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5456" windowHeight="8448"/>
  </bookViews>
  <sheets>
    <sheet name="ΠΥΡΚΑΓΙΕΣ 2014" sheetId="2" r:id="rId1"/>
    <sheet name="Φύλλο1" sheetId="3" r:id="rId2"/>
    <sheet name="Φύλλο2" sheetId="4" r:id="rId3"/>
  </sheets>
  <definedNames>
    <definedName name="_xlnm._FilterDatabase" localSheetId="0" hidden="1">'ΠΥΡΚΑΓΙΕΣ 2014'!$A$2:$GI$2</definedName>
    <definedName name="_xlnm._FilterDatabase" localSheetId="1" hidden="1">Φύλλο1!$B$1:$C$1</definedName>
  </definedNames>
  <calcPr calcId="125725"/>
</workbook>
</file>

<file path=xl/calcChain.xml><?xml version="1.0" encoding="utf-8"?>
<calcChain xmlns="http://schemas.openxmlformats.org/spreadsheetml/2006/main">
  <c r="F69" i="2"/>
  <c r="G69"/>
  <c r="H69"/>
  <c r="O69"/>
  <c r="S69"/>
  <c r="W69"/>
  <c r="X69"/>
  <c r="Y69"/>
  <c r="AA69"/>
  <c r="AC69"/>
  <c r="AD69" s="1"/>
  <c r="AE69"/>
  <c r="AG69" s="1"/>
  <c r="AH69" s="1"/>
  <c r="BM69"/>
  <c r="BN69" s="1"/>
  <c r="BP69"/>
  <c r="BQ69" s="1"/>
  <c r="BS69"/>
  <c r="BT69" s="1"/>
  <c r="BV69"/>
  <c r="BW69" s="1"/>
  <c r="BY69"/>
  <c r="BZ69" s="1"/>
  <c r="CB69"/>
  <c r="CC69" s="1"/>
  <c r="CE69"/>
  <c r="CF69" s="1"/>
  <c r="CH69"/>
  <c r="CI69" s="1"/>
  <c r="CK69"/>
  <c r="CL69" s="1"/>
  <c r="CN69"/>
  <c r="CO69" s="1"/>
  <c r="CR69"/>
  <c r="CS69" s="1"/>
  <c r="F70"/>
  <c r="G70"/>
  <c r="H70"/>
  <c r="O70"/>
  <c r="S70"/>
  <c r="W70"/>
  <c r="X70"/>
  <c r="Y70"/>
  <c r="AA70"/>
  <c r="AC70" s="1"/>
  <c r="AD70" s="1"/>
  <c r="BM70"/>
  <c r="BN70"/>
  <c r="BP70"/>
  <c r="BQ70"/>
  <c r="BS70"/>
  <c r="BT70"/>
  <c r="BV70"/>
  <c r="BW70"/>
  <c r="BY70"/>
  <c r="BZ70"/>
  <c r="CB70"/>
  <c r="CC70"/>
  <c r="CE70"/>
  <c r="CF70"/>
  <c r="CH70"/>
  <c r="CI70"/>
  <c r="CK70"/>
  <c r="CL70"/>
  <c r="CN70"/>
  <c r="CO70"/>
  <c r="CR70"/>
  <c r="CS70"/>
  <c r="F71"/>
  <c r="G71"/>
  <c r="H71"/>
  <c r="O71"/>
  <c r="S71"/>
  <c r="W71"/>
  <c r="X71"/>
  <c r="Y71"/>
  <c r="AA71"/>
  <c r="AC71"/>
  <c r="AD71" s="1"/>
  <c r="AE71"/>
  <c r="AG71" s="1"/>
  <c r="AH71" s="1"/>
  <c r="BM71"/>
  <c r="BN71" s="1"/>
  <c r="BP71"/>
  <c r="BQ71" s="1"/>
  <c r="BS71"/>
  <c r="BT71" s="1"/>
  <c r="BV71"/>
  <c r="BW71" s="1"/>
  <c r="BY71"/>
  <c r="BZ71" s="1"/>
  <c r="CB71"/>
  <c r="CC71" s="1"/>
  <c r="CE71"/>
  <c r="CF71" s="1"/>
  <c r="CH71"/>
  <c r="CI71" s="1"/>
  <c r="CK71"/>
  <c r="CL71" s="1"/>
  <c r="CN71"/>
  <c r="CO71" s="1"/>
  <c r="CR71"/>
  <c r="CS71" s="1"/>
  <c r="F72"/>
  <c r="G72"/>
  <c r="H72"/>
  <c r="O72"/>
  <c r="S72"/>
  <c r="W72"/>
  <c r="X72"/>
  <c r="Y72"/>
  <c r="AA72"/>
  <c r="AC72" s="1"/>
  <c r="AD72" s="1"/>
  <c r="BM72"/>
  <c r="BN72" s="1"/>
  <c r="BP72"/>
  <c r="BQ72" s="1"/>
  <c r="BS72"/>
  <c r="BT72" s="1"/>
  <c r="BV72"/>
  <c r="BW72" s="1"/>
  <c r="BY72"/>
  <c r="BZ72" s="1"/>
  <c r="CB72"/>
  <c r="CC72" s="1"/>
  <c r="CE72"/>
  <c r="CF72" s="1"/>
  <c r="CH72"/>
  <c r="CI72" s="1"/>
  <c r="CK72"/>
  <c r="CL72" s="1"/>
  <c r="CN72"/>
  <c r="CO72" s="1"/>
  <c r="CR72"/>
  <c r="CS72" s="1"/>
  <c r="F73"/>
  <c r="G73"/>
  <c r="H73"/>
  <c r="O73"/>
  <c r="S73"/>
  <c r="W73"/>
  <c r="X73"/>
  <c r="Y73"/>
  <c r="AA73"/>
  <c r="AC73" s="1"/>
  <c r="AD73" s="1"/>
  <c r="AE73"/>
  <c r="AG73" s="1"/>
  <c r="AH73" s="1"/>
  <c r="BM73"/>
  <c r="BN73" s="1"/>
  <c r="BP73"/>
  <c r="BQ73" s="1"/>
  <c r="BS73"/>
  <c r="BT73" s="1"/>
  <c r="BV73"/>
  <c r="BW73" s="1"/>
  <c r="BY73"/>
  <c r="BZ73" s="1"/>
  <c r="CB73"/>
  <c r="CC73" s="1"/>
  <c r="CE73"/>
  <c r="CF73" s="1"/>
  <c r="CH73"/>
  <c r="CI73" s="1"/>
  <c r="CK73"/>
  <c r="CL73" s="1"/>
  <c r="CN73"/>
  <c r="CO73" s="1"/>
  <c r="CR73"/>
  <c r="CS73" s="1"/>
  <c r="F74"/>
  <c r="G74"/>
  <c r="H74"/>
  <c r="O74"/>
  <c r="S74"/>
  <c r="W74"/>
  <c r="X74"/>
  <c r="Y74"/>
  <c r="AA74"/>
  <c r="AC74" s="1"/>
  <c r="AD74" s="1"/>
  <c r="BM74"/>
  <c r="BN74"/>
  <c r="BP74"/>
  <c r="BQ74"/>
  <c r="BS74"/>
  <c r="BT74"/>
  <c r="BV74"/>
  <c r="BW74"/>
  <c r="BY74"/>
  <c r="BZ74"/>
  <c r="CB74"/>
  <c r="CC74"/>
  <c r="CE74"/>
  <c r="CF74"/>
  <c r="CH74"/>
  <c r="CI74"/>
  <c r="CK74"/>
  <c r="CL74"/>
  <c r="CN74"/>
  <c r="CO74"/>
  <c r="CR74"/>
  <c r="CS74"/>
  <c r="F75"/>
  <c r="G75"/>
  <c r="H75"/>
  <c r="O75"/>
  <c r="S75"/>
  <c r="W75"/>
  <c r="X75"/>
  <c r="Y75"/>
  <c r="AA75"/>
  <c r="AC75"/>
  <c r="AD75" s="1"/>
  <c r="AE75"/>
  <c r="AG75" s="1"/>
  <c r="AH75" s="1"/>
  <c r="BM75"/>
  <c r="BN75" s="1"/>
  <c r="BP75"/>
  <c r="BQ75" s="1"/>
  <c r="BS75"/>
  <c r="BT75" s="1"/>
  <c r="BV75"/>
  <c r="BW75" s="1"/>
  <c r="BY75"/>
  <c r="BZ75" s="1"/>
  <c r="CB75"/>
  <c r="CC75" s="1"/>
  <c r="CE75"/>
  <c r="CF75" s="1"/>
  <c r="CH75"/>
  <c r="CI75" s="1"/>
  <c r="CK75"/>
  <c r="CL75" s="1"/>
  <c r="CN75"/>
  <c r="CO75" s="1"/>
  <c r="CR75"/>
  <c r="CS75" s="1"/>
  <c r="F76"/>
  <c r="G76"/>
  <c r="H76"/>
  <c r="O76"/>
  <c r="S76"/>
  <c r="W76"/>
  <c r="X76"/>
  <c r="Y76"/>
  <c r="AA76"/>
  <c r="AC76" s="1"/>
  <c r="AD76" s="1"/>
  <c r="BM76"/>
  <c r="BN76"/>
  <c r="BP76"/>
  <c r="BQ76"/>
  <c r="BS76"/>
  <c r="BT76"/>
  <c r="BV76"/>
  <c r="BW76"/>
  <c r="BY76"/>
  <c r="BZ76"/>
  <c r="CB76"/>
  <c r="CC76"/>
  <c r="CE76"/>
  <c r="CF76"/>
  <c r="CH76"/>
  <c r="CI76"/>
  <c r="CK76"/>
  <c r="CL76"/>
  <c r="CN76"/>
  <c r="CO76"/>
  <c r="CR76"/>
  <c r="CS76"/>
  <c r="F77"/>
  <c r="G77"/>
  <c r="H77"/>
  <c r="O77"/>
  <c r="S77"/>
  <c r="W77"/>
  <c r="X77"/>
  <c r="Y77"/>
  <c r="AA77"/>
  <c r="AC77"/>
  <c r="AD77" s="1"/>
  <c r="AE77"/>
  <c r="AG77" s="1"/>
  <c r="AH77" s="1"/>
  <c r="BM77"/>
  <c r="BN77" s="1"/>
  <c r="BP77"/>
  <c r="BQ77" s="1"/>
  <c r="BS77"/>
  <c r="BT77" s="1"/>
  <c r="BV77"/>
  <c r="BW77" s="1"/>
  <c r="BY77"/>
  <c r="BZ77" s="1"/>
  <c r="CB77"/>
  <c r="CC77" s="1"/>
  <c r="CE77"/>
  <c r="CF77" s="1"/>
  <c r="CH77"/>
  <c r="CI77" s="1"/>
  <c r="CK77"/>
  <c r="CL77" s="1"/>
  <c r="CN77"/>
  <c r="CO77" s="1"/>
  <c r="CR77"/>
  <c r="CS77" s="1"/>
  <c r="D3" i="3"/>
  <c r="D4"/>
  <c r="D5"/>
  <c r="D6"/>
  <c r="D7"/>
  <c r="D8"/>
  <c r="D9"/>
  <c r="D10"/>
  <c r="D11"/>
  <c r="D12"/>
  <c r="D13"/>
  <c r="D14"/>
  <c r="D2"/>
  <c r="GM7" i="2"/>
  <c r="GM8"/>
  <c r="GM9"/>
  <c r="GM10"/>
  <c r="GM11"/>
  <c r="GM12"/>
  <c r="GM13"/>
  <c r="GM14"/>
  <c r="GM15"/>
  <c r="GM16"/>
  <c r="GM17"/>
  <c r="GM18"/>
  <c r="GM19"/>
  <c r="GM20"/>
  <c r="GM21"/>
  <c r="GM22"/>
  <c r="GM23"/>
  <c r="GM24"/>
  <c r="GM25"/>
  <c r="GM26"/>
  <c r="GM27"/>
  <c r="GM28"/>
  <c r="GM29"/>
  <c r="GM30"/>
  <c r="GM31"/>
  <c r="GM32"/>
  <c r="GM33"/>
  <c r="GM34"/>
  <c r="GM35"/>
  <c r="GM36"/>
  <c r="GM6"/>
  <c r="GJ8"/>
  <c r="GJ9"/>
  <c r="GJ6"/>
  <c r="GJ7"/>
  <c r="FY5"/>
  <c r="FU6"/>
  <c r="FY6"/>
  <c r="GC6"/>
  <c r="GF6"/>
  <c r="FU7"/>
  <c r="FY7"/>
  <c r="GC7"/>
  <c r="GF7"/>
  <c r="FU8"/>
  <c r="FY8"/>
  <c r="GC8"/>
  <c r="GF8"/>
  <c r="FU98"/>
  <c r="FU99"/>
  <c r="FU100"/>
  <c r="FU101"/>
  <c r="FU102"/>
  <c r="FU103"/>
  <c r="FU104"/>
  <c r="FU105"/>
  <c r="FU106"/>
  <c r="FU107"/>
  <c r="FU108"/>
  <c r="FU109"/>
  <c r="FU110"/>
  <c r="FU111"/>
  <c r="FU112"/>
  <c r="FU113"/>
  <c r="FU114"/>
  <c r="FU115"/>
  <c r="FU116"/>
  <c r="FU117"/>
  <c r="FU118"/>
  <c r="FU119"/>
  <c r="FU120"/>
  <c r="FU121"/>
  <c r="FU122"/>
  <c r="FU123"/>
  <c r="FU124"/>
  <c r="FU125"/>
  <c r="FU126"/>
  <c r="FU127"/>
  <c r="FU128"/>
  <c r="FU129"/>
  <c r="FU130"/>
  <c r="FU131"/>
  <c r="FU132"/>
  <c r="FU59"/>
  <c r="O279"/>
  <c r="O278"/>
  <c r="O277"/>
  <c r="O276"/>
  <c r="O275"/>
  <c r="O274"/>
  <c r="O273"/>
  <c r="O272"/>
  <c r="O271"/>
  <c r="O270"/>
  <c r="O269"/>
  <c r="O268"/>
  <c r="O267"/>
  <c r="O266"/>
  <c r="O265"/>
  <c r="O264"/>
  <c r="O263"/>
  <c r="O262"/>
  <c r="O261"/>
  <c r="O260"/>
  <c r="O259"/>
  <c r="O258"/>
  <c r="O257"/>
  <c r="O256"/>
  <c r="O255"/>
  <c r="O254"/>
  <c r="O253"/>
  <c r="O252"/>
  <c r="O251"/>
  <c r="O250"/>
  <c r="O249"/>
  <c r="O248"/>
  <c r="O247"/>
  <c r="O246"/>
  <c r="O245"/>
  <c r="O244"/>
  <c r="O243"/>
  <c r="O242"/>
  <c r="O241"/>
  <c r="O240"/>
  <c r="O239"/>
  <c r="O238"/>
  <c r="O237"/>
  <c r="O236"/>
  <c r="O235"/>
  <c r="O234"/>
  <c r="O233"/>
  <c r="O232"/>
  <c r="O231"/>
  <c r="O230"/>
  <c r="O229"/>
  <c r="O228"/>
  <c r="O227"/>
  <c r="O226"/>
  <c r="O225"/>
  <c r="O224"/>
  <c r="O223"/>
  <c r="O222"/>
  <c r="O221"/>
  <c r="O220"/>
  <c r="O219"/>
  <c r="O218"/>
  <c r="O217"/>
  <c r="O216"/>
  <c r="O215"/>
  <c r="O214"/>
  <c r="O213"/>
  <c r="O212"/>
  <c r="O211"/>
  <c r="O210"/>
  <c r="O209"/>
  <c r="O208"/>
  <c r="O207"/>
  <c r="O206"/>
  <c r="O205"/>
  <c r="O204"/>
  <c r="O203"/>
  <c r="O202"/>
  <c r="O201"/>
  <c r="O200"/>
  <c r="O199"/>
  <c r="O198"/>
  <c r="O197"/>
  <c r="O196"/>
  <c r="O195"/>
  <c r="O194"/>
  <c r="O193"/>
  <c r="O192"/>
  <c r="O191"/>
  <c r="O190"/>
  <c r="O189"/>
  <c r="O188"/>
  <c r="O187"/>
  <c r="O186"/>
  <c r="O185"/>
  <c r="O184"/>
  <c r="O183"/>
  <c r="O182"/>
  <c r="O181"/>
  <c r="O180"/>
  <c r="O179"/>
  <c r="O178"/>
  <c r="O177"/>
  <c r="O176"/>
  <c r="O175"/>
  <c r="O174"/>
  <c r="O173"/>
  <c r="O172"/>
  <c r="O171"/>
  <c r="O170"/>
  <c r="O169"/>
  <c r="O168"/>
  <c r="O167"/>
  <c r="O166"/>
  <c r="O165"/>
  <c r="O164"/>
  <c r="O163"/>
  <c r="O162"/>
  <c r="O161"/>
  <c r="O160"/>
  <c r="O159"/>
  <c r="O158"/>
  <c r="O157"/>
  <c r="O156"/>
  <c r="O155"/>
  <c r="O154"/>
  <c r="O153"/>
  <c r="O152"/>
  <c r="O151"/>
  <c r="O150"/>
  <c r="O149"/>
  <c r="O148"/>
  <c r="O147"/>
  <c r="O146"/>
  <c r="O145"/>
  <c r="O144"/>
  <c r="O143"/>
  <c r="O142"/>
  <c r="O141"/>
  <c r="O140"/>
  <c r="O139"/>
  <c r="O138"/>
  <c r="O137"/>
  <c r="O136"/>
  <c r="O135"/>
  <c r="O134"/>
  <c r="O133"/>
  <c r="O132"/>
  <c r="O131"/>
  <c r="O130"/>
  <c r="O129"/>
  <c r="O128"/>
  <c r="O127"/>
  <c r="O126"/>
  <c r="O125"/>
  <c r="O124"/>
  <c r="O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S279"/>
  <c r="S278"/>
  <c r="S277"/>
  <c r="S276"/>
  <c r="S275"/>
  <c r="S274"/>
  <c r="S273"/>
  <c r="S272"/>
  <c r="S271"/>
  <c r="S270"/>
  <c r="S269"/>
  <c r="S268"/>
  <c r="S267"/>
  <c r="S266"/>
  <c r="S265"/>
  <c r="S264"/>
  <c r="S263"/>
  <c r="S262"/>
  <c r="S261"/>
  <c r="S260"/>
  <c r="S259"/>
  <c r="S258"/>
  <c r="S257"/>
  <c r="S256"/>
  <c r="S255"/>
  <c r="S254"/>
  <c r="S253"/>
  <c r="S252"/>
  <c r="S251"/>
  <c r="S250"/>
  <c r="S249"/>
  <c r="S248"/>
  <c r="S247"/>
  <c r="S246"/>
  <c r="S245"/>
  <c r="S244"/>
  <c r="S243"/>
  <c r="S242"/>
  <c r="S241"/>
  <c r="S240"/>
  <c r="S239"/>
  <c r="S238"/>
  <c r="S237"/>
  <c r="S236"/>
  <c r="S235"/>
  <c r="S234"/>
  <c r="S233"/>
  <c r="S232"/>
  <c r="S231"/>
  <c r="S230"/>
  <c r="S229"/>
  <c r="S228"/>
  <c r="S227"/>
  <c r="S226"/>
  <c r="S225"/>
  <c r="S224"/>
  <c r="S223"/>
  <c r="S222"/>
  <c r="S221"/>
  <c r="S220"/>
  <c r="S219"/>
  <c r="S218"/>
  <c r="S217"/>
  <c r="S216"/>
  <c r="S215"/>
  <c r="S214"/>
  <c r="S213"/>
  <c r="S212"/>
  <c r="S211"/>
  <c r="S210"/>
  <c r="S209"/>
  <c r="S208"/>
  <c r="S207"/>
  <c r="S206"/>
  <c r="S205"/>
  <c r="S204"/>
  <c r="S203"/>
  <c r="S202"/>
  <c r="S201"/>
  <c r="S200"/>
  <c r="S199"/>
  <c r="S198"/>
  <c r="S197"/>
  <c r="S196"/>
  <c r="S195"/>
  <c r="S194"/>
  <c r="S193"/>
  <c r="S192"/>
  <c r="S191"/>
  <c r="S190"/>
  <c r="S189"/>
  <c r="S188"/>
  <c r="S187"/>
  <c r="S186"/>
  <c r="S185"/>
  <c r="S184"/>
  <c r="S183"/>
  <c r="S182"/>
  <c r="S181"/>
  <c r="S180"/>
  <c r="S179"/>
  <c r="S178"/>
  <c r="S177"/>
  <c r="S176"/>
  <c r="S175"/>
  <c r="S174"/>
  <c r="S173"/>
  <c r="S172"/>
  <c r="S171"/>
  <c r="S170"/>
  <c r="S169"/>
  <c r="S168"/>
  <c r="S167"/>
  <c r="S166"/>
  <c r="S165"/>
  <c r="S164"/>
  <c r="S163"/>
  <c r="S162"/>
  <c r="S161"/>
  <c r="S160"/>
  <c r="S159"/>
  <c r="S158"/>
  <c r="S157"/>
  <c r="S156"/>
  <c r="S155"/>
  <c r="S154"/>
  <c r="S153"/>
  <c r="S152"/>
  <c r="S151"/>
  <c r="S150"/>
  <c r="S149"/>
  <c r="S148"/>
  <c r="S147"/>
  <c r="S146"/>
  <c r="S145"/>
  <c r="S144"/>
  <c r="S143"/>
  <c r="S142"/>
  <c r="S141"/>
  <c r="S140"/>
  <c r="S139"/>
  <c r="S138"/>
  <c r="S137"/>
  <c r="S136"/>
  <c r="S135"/>
  <c r="S134"/>
  <c r="S133"/>
  <c r="S132"/>
  <c r="S131"/>
  <c r="S130"/>
  <c r="S129"/>
  <c r="S128"/>
  <c r="S127"/>
  <c r="S126"/>
  <c r="S125"/>
  <c r="S124"/>
  <c r="S123"/>
  <c r="S122"/>
  <c r="S121"/>
  <c r="S120"/>
  <c r="S119"/>
  <c r="S118"/>
  <c r="S117"/>
  <c r="S116"/>
  <c r="S115"/>
  <c r="S114"/>
  <c r="S113"/>
  <c r="S112"/>
  <c r="S111"/>
  <c r="S110"/>
  <c r="S109"/>
  <c r="S108"/>
  <c r="S107"/>
  <c r="S106"/>
  <c r="S105"/>
  <c r="S104"/>
  <c r="S103"/>
  <c r="S102"/>
  <c r="S101"/>
  <c r="S100"/>
  <c r="S99"/>
  <c r="S98"/>
  <c r="S97"/>
  <c r="S96"/>
  <c r="S95"/>
  <c r="S94"/>
  <c r="S93"/>
  <c r="S92"/>
  <c r="S91"/>
  <c r="S90"/>
  <c r="S89"/>
  <c r="S88"/>
  <c r="S87"/>
  <c r="S86"/>
  <c r="S85"/>
  <c r="S84"/>
  <c r="S83"/>
  <c r="S82"/>
  <c r="S81"/>
  <c r="S80"/>
  <c r="S79"/>
  <c r="S78"/>
  <c r="S68"/>
  <c r="S67"/>
  <c r="S66"/>
  <c r="S65"/>
  <c r="S64"/>
  <c r="S63"/>
  <c r="S62"/>
  <c r="S61"/>
  <c r="S60"/>
  <c r="S59"/>
  <c r="S58"/>
  <c r="S57"/>
  <c r="S56"/>
  <c r="S55"/>
  <c r="S54"/>
  <c r="S53"/>
  <c r="S52"/>
  <c r="S51"/>
  <c r="S50"/>
  <c r="S49"/>
  <c r="S48"/>
  <c r="S47"/>
  <c r="S46"/>
  <c r="S45"/>
  <c r="S44"/>
  <c r="S43"/>
  <c r="FY10"/>
  <c r="FY11"/>
  <c r="FY12"/>
  <c r="FY13"/>
  <c r="FY14"/>
  <c r="FY15"/>
  <c r="FY16"/>
  <c r="FY17"/>
  <c r="FY18"/>
  <c r="FY19"/>
  <c r="FY20"/>
  <c r="FY21"/>
  <c r="FY22"/>
  <c r="FY23"/>
  <c r="FY24"/>
  <c r="FY25"/>
  <c r="FY26"/>
  <c r="FY27"/>
  <c r="FY28"/>
  <c r="FY29"/>
  <c r="FY30"/>
  <c r="FY31"/>
  <c r="FY32"/>
  <c r="FY33"/>
  <c r="FY34"/>
  <c r="FY35"/>
  <c r="FY36"/>
  <c r="FY37"/>
  <c r="FY38"/>
  <c r="FY39"/>
  <c r="FY40"/>
  <c r="FY41"/>
  <c r="FY42"/>
  <c r="FY43"/>
  <c r="FY44"/>
  <c r="FY45"/>
  <c r="FY46"/>
  <c r="FY47"/>
  <c r="FY48"/>
  <c r="FY49"/>
  <c r="FY50"/>
  <c r="FY51"/>
  <c r="FY52"/>
  <c r="FY53"/>
  <c r="FY54"/>
  <c r="FY55"/>
  <c r="FY56"/>
  <c r="FY57"/>
  <c r="FY58"/>
  <c r="FY59"/>
  <c r="FY60"/>
  <c r="FY61"/>
  <c r="FY62"/>
  <c r="FY63"/>
  <c r="FY64"/>
  <c r="FY65"/>
  <c r="FY66"/>
  <c r="FY67"/>
  <c r="FY68"/>
  <c r="FY69"/>
  <c r="FY70"/>
  <c r="FY71"/>
  <c r="FY72"/>
  <c r="FY73"/>
  <c r="FY74"/>
  <c r="FY75"/>
  <c r="FY76"/>
  <c r="FY77"/>
  <c r="FY78"/>
  <c r="FY79"/>
  <c r="FY80"/>
  <c r="FY81"/>
  <c r="FY82"/>
  <c r="FY83"/>
  <c r="FY84"/>
  <c r="FY85"/>
  <c r="FY86"/>
  <c r="FY87"/>
  <c r="FY88"/>
  <c r="FY89"/>
  <c r="FY90"/>
  <c r="FY91"/>
  <c r="FY92"/>
  <c r="FY93"/>
  <c r="FY94"/>
  <c r="FY95"/>
  <c r="FY96"/>
  <c r="FY97"/>
  <c r="FY98"/>
  <c r="FY99"/>
  <c r="FY100"/>
  <c r="FY101"/>
  <c r="FY102"/>
  <c r="FY103"/>
  <c r="FY104"/>
  <c r="FY105"/>
  <c r="FY106"/>
  <c r="FY107"/>
  <c r="FY108"/>
  <c r="FY109"/>
  <c r="FY110"/>
  <c r="FY111"/>
  <c r="FY112"/>
  <c r="FY113"/>
  <c r="FY9"/>
  <c r="DA279"/>
  <c r="DB279" s="1"/>
  <c r="CX279"/>
  <c r="CY279" s="1"/>
  <c r="DA278"/>
  <c r="DB278" s="1"/>
  <c r="CX278"/>
  <c r="CY278" s="1"/>
  <c r="DA277"/>
  <c r="DB277" s="1"/>
  <c r="CX277"/>
  <c r="CY277" s="1"/>
  <c r="DA276"/>
  <c r="DB276" s="1"/>
  <c r="CX276"/>
  <c r="CY276" s="1"/>
  <c r="DA275"/>
  <c r="DB275" s="1"/>
  <c r="CX275"/>
  <c r="CY275" s="1"/>
  <c r="DA274"/>
  <c r="DB274" s="1"/>
  <c r="CX274"/>
  <c r="CY274" s="1"/>
  <c r="DA273"/>
  <c r="DB273" s="1"/>
  <c r="CX273"/>
  <c r="CY273" s="1"/>
  <c r="DA272"/>
  <c r="DB272" s="1"/>
  <c r="CX272"/>
  <c r="CY272" s="1"/>
  <c r="DA271"/>
  <c r="DB271" s="1"/>
  <c r="CX271"/>
  <c r="CY271" s="1"/>
  <c r="DA270"/>
  <c r="DB270" s="1"/>
  <c r="CX270"/>
  <c r="CY270" s="1"/>
  <c r="DA269"/>
  <c r="DB269" s="1"/>
  <c r="CX269"/>
  <c r="CY269" s="1"/>
  <c r="DA268"/>
  <c r="DB268" s="1"/>
  <c r="CX268"/>
  <c r="CY268" s="1"/>
  <c r="DA267"/>
  <c r="DB267" s="1"/>
  <c r="CX267"/>
  <c r="CY267" s="1"/>
  <c r="DA266"/>
  <c r="DB266" s="1"/>
  <c r="CX266"/>
  <c r="CY266" s="1"/>
  <c r="DA265"/>
  <c r="DB265" s="1"/>
  <c r="CX265"/>
  <c r="CY265" s="1"/>
  <c r="DA264"/>
  <c r="DB264" s="1"/>
  <c r="CX264"/>
  <c r="CY264" s="1"/>
  <c r="DA263"/>
  <c r="DB263" s="1"/>
  <c r="CX263"/>
  <c r="CY263" s="1"/>
  <c r="DA262"/>
  <c r="DB262" s="1"/>
  <c r="CX262"/>
  <c r="CY262" s="1"/>
  <c r="DA261"/>
  <c r="DB261" s="1"/>
  <c r="CX261"/>
  <c r="CY261" s="1"/>
  <c r="DA260"/>
  <c r="DB260" s="1"/>
  <c r="CX260"/>
  <c r="CY260" s="1"/>
  <c r="DA259"/>
  <c r="DB259" s="1"/>
  <c r="CX259"/>
  <c r="CY259" s="1"/>
  <c r="DA258"/>
  <c r="DB258" s="1"/>
  <c r="CX258"/>
  <c r="CY258" s="1"/>
  <c r="DA257"/>
  <c r="DB257" s="1"/>
  <c r="CX257"/>
  <c r="CY257" s="1"/>
  <c r="DA256"/>
  <c r="DB256" s="1"/>
  <c r="CX256"/>
  <c r="CY256" s="1"/>
  <c r="DA255"/>
  <c r="DB255" s="1"/>
  <c r="CX255"/>
  <c r="CY255" s="1"/>
  <c r="DA254"/>
  <c r="DB254" s="1"/>
  <c r="CX254"/>
  <c r="CY254" s="1"/>
  <c r="DA253"/>
  <c r="DB253" s="1"/>
  <c r="CX253"/>
  <c r="CY253" s="1"/>
  <c r="DA252"/>
  <c r="DB252" s="1"/>
  <c r="CX252"/>
  <c r="CY252" s="1"/>
  <c r="DA251"/>
  <c r="DB251" s="1"/>
  <c r="CX251"/>
  <c r="CY251" s="1"/>
  <c r="DA250"/>
  <c r="DB250" s="1"/>
  <c r="CX250"/>
  <c r="CY250" s="1"/>
  <c r="DA249"/>
  <c r="DB249" s="1"/>
  <c r="CX249"/>
  <c r="CY249" s="1"/>
  <c r="DA248"/>
  <c r="DB248" s="1"/>
  <c r="CX248"/>
  <c r="CY248" s="1"/>
  <c r="DA247"/>
  <c r="DB247" s="1"/>
  <c r="CX247"/>
  <c r="CY247" s="1"/>
  <c r="DA246"/>
  <c r="DB246" s="1"/>
  <c r="CX246"/>
  <c r="CY246" s="1"/>
  <c r="DA245"/>
  <c r="DB245" s="1"/>
  <c r="CX245"/>
  <c r="CY245" s="1"/>
  <c r="DA244"/>
  <c r="DB244" s="1"/>
  <c r="CX244"/>
  <c r="CY244" s="1"/>
  <c r="DA243"/>
  <c r="DB243" s="1"/>
  <c r="CX243"/>
  <c r="CY243" s="1"/>
  <c r="DA242"/>
  <c r="DB242" s="1"/>
  <c r="CX242"/>
  <c r="CY242" s="1"/>
  <c r="DA241"/>
  <c r="DB241" s="1"/>
  <c r="CX241"/>
  <c r="CY241" s="1"/>
  <c r="DA240"/>
  <c r="DB240" s="1"/>
  <c r="CX240"/>
  <c r="CY240" s="1"/>
  <c r="DA239"/>
  <c r="DB239" s="1"/>
  <c r="CX239"/>
  <c r="CY239" s="1"/>
  <c r="DA238"/>
  <c r="DB238" s="1"/>
  <c r="CX238"/>
  <c r="CY238" s="1"/>
  <c r="DA237"/>
  <c r="DB237" s="1"/>
  <c r="CX237"/>
  <c r="CY237" s="1"/>
  <c r="DA236"/>
  <c r="DB236" s="1"/>
  <c r="CX236"/>
  <c r="CY236" s="1"/>
  <c r="DA235"/>
  <c r="DB235" s="1"/>
  <c r="CX235"/>
  <c r="CY235" s="1"/>
  <c r="DA234"/>
  <c r="DB234" s="1"/>
  <c r="CX234"/>
  <c r="CY234" s="1"/>
  <c r="DA233"/>
  <c r="DB233" s="1"/>
  <c r="CX233"/>
  <c r="CY233" s="1"/>
  <c r="DA232"/>
  <c r="DB232" s="1"/>
  <c r="CX232"/>
  <c r="CY232" s="1"/>
  <c r="DA231"/>
  <c r="DB231" s="1"/>
  <c r="CX231"/>
  <c r="CY231" s="1"/>
  <c r="DA230"/>
  <c r="DB230" s="1"/>
  <c r="CX230"/>
  <c r="CY230" s="1"/>
  <c r="DA229"/>
  <c r="DB229" s="1"/>
  <c r="CX229"/>
  <c r="CY229" s="1"/>
  <c r="DA228"/>
  <c r="DB228" s="1"/>
  <c r="CX228"/>
  <c r="CY228" s="1"/>
  <c r="DA227"/>
  <c r="DB227" s="1"/>
  <c r="CX227"/>
  <c r="CY227" s="1"/>
  <c r="DA226"/>
  <c r="DB226" s="1"/>
  <c r="CX226"/>
  <c r="CY226" s="1"/>
  <c r="DA225"/>
  <c r="DB225" s="1"/>
  <c r="CX225"/>
  <c r="CY225" s="1"/>
  <c r="DA224"/>
  <c r="DB224" s="1"/>
  <c r="CX224"/>
  <c r="CY224" s="1"/>
  <c r="DA223"/>
  <c r="DB223" s="1"/>
  <c r="CX223"/>
  <c r="CY223" s="1"/>
  <c r="DA222"/>
  <c r="DB222" s="1"/>
  <c r="CX222"/>
  <c r="CY222" s="1"/>
  <c r="DA221"/>
  <c r="DB221" s="1"/>
  <c r="CX221"/>
  <c r="CY221" s="1"/>
  <c r="DA220"/>
  <c r="DB220" s="1"/>
  <c r="CX220"/>
  <c r="CY220" s="1"/>
  <c r="DA219"/>
  <c r="DB219" s="1"/>
  <c r="CX219"/>
  <c r="CY219" s="1"/>
  <c r="DA218"/>
  <c r="DB218" s="1"/>
  <c r="CX218"/>
  <c r="CY218" s="1"/>
  <c r="DA217"/>
  <c r="DB217" s="1"/>
  <c r="CX217"/>
  <c r="CY217" s="1"/>
  <c r="DA216"/>
  <c r="DB216" s="1"/>
  <c r="CX216"/>
  <c r="CY216" s="1"/>
  <c r="DA215"/>
  <c r="DB215" s="1"/>
  <c r="CX215"/>
  <c r="CY215" s="1"/>
  <c r="DA214"/>
  <c r="DB214" s="1"/>
  <c r="CX214"/>
  <c r="CY214" s="1"/>
  <c r="DA213"/>
  <c r="DB213" s="1"/>
  <c r="CX213"/>
  <c r="CY213" s="1"/>
  <c r="DA212"/>
  <c r="DB212" s="1"/>
  <c r="CX212"/>
  <c r="CY212" s="1"/>
  <c r="DA211"/>
  <c r="DB211" s="1"/>
  <c r="CX211"/>
  <c r="CY211" s="1"/>
  <c r="DA210"/>
  <c r="DB210" s="1"/>
  <c r="CX210"/>
  <c r="CY210" s="1"/>
  <c r="DA209"/>
  <c r="DB209" s="1"/>
  <c r="CX209"/>
  <c r="CY209" s="1"/>
  <c r="DA208"/>
  <c r="DB208" s="1"/>
  <c r="CX208"/>
  <c r="CY208" s="1"/>
  <c r="DA207"/>
  <c r="DB207" s="1"/>
  <c r="CX207"/>
  <c r="CY207" s="1"/>
  <c r="DA206"/>
  <c r="DB206" s="1"/>
  <c r="CX206"/>
  <c r="CY206" s="1"/>
  <c r="DA205"/>
  <c r="DB205" s="1"/>
  <c r="CX205"/>
  <c r="CY205" s="1"/>
  <c r="DA204"/>
  <c r="DB204" s="1"/>
  <c r="CX204"/>
  <c r="CY204" s="1"/>
  <c r="DA203"/>
  <c r="DB203" s="1"/>
  <c r="CX203"/>
  <c r="CY203" s="1"/>
  <c r="DA202"/>
  <c r="DB202" s="1"/>
  <c r="CX202"/>
  <c r="CY202" s="1"/>
  <c r="DA201"/>
  <c r="DB201" s="1"/>
  <c r="CX201"/>
  <c r="CY201" s="1"/>
  <c r="DA200"/>
  <c r="DB200" s="1"/>
  <c r="CX200"/>
  <c r="CY200" s="1"/>
  <c r="DA199"/>
  <c r="DB199" s="1"/>
  <c r="CX199"/>
  <c r="CY199" s="1"/>
  <c r="DA198"/>
  <c r="DB198" s="1"/>
  <c r="CX198"/>
  <c r="CY198" s="1"/>
  <c r="DA197"/>
  <c r="DB197" s="1"/>
  <c r="CX197"/>
  <c r="CY197" s="1"/>
  <c r="DA196"/>
  <c r="DB196" s="1"/>
  <c r="CX196"/>
  <c r="CY196" s="1"/>
  <c r="DA195"/>
  <c r="DB195" s="1"/>
  <c r="CX195"/>
  <c r="CY195" s="1"/>
  <c r="DA194"/>
  <c r="DB194" s="1"/>
  <c r="CX194"/>
  <c r="CY194" s="1"/>
  <c r="DA193"/>
  <c r="DB193" s="1"/>
  <c r="CX193"/>
  <c r="CY193" s="1"/>
  <c r="DA192"/>
  <c r="DB192" s="1"/>
  <c r="CX192"/>
  <c r="CY192" s="1"/>
  <c r="DA191"/>
  <c r="DB191" s="1"/>
  <c r="CX191"/>
  <c r="CY191" s="1"/>
  <c r="DA190"/>
  <c r="DB190" s="1"/>
  <c r="CX190"/>
  <c r="CY190" s="1"/>
  <c r="DA189"/>
  <c r="DB189" s="1"/>
  <c r="CX189"/>
  <c r="CY189" s="1"/>
  <c r="DA188"/>
  <c r="DB188" s="1"/>
  <c r="CX188"/>
  <c r="CY188" s="1"/>
  <c r="DA187"/>
  <c r="DB187" s="1"/>
  <c r="CX187"/>
  <c r="CY187" s="1"/>
  <c r="DA186"/>
  <c r="DB186" s="1"/>
  <c r="CX186"/>
  <c r="CY186" s="1"/>
  <c r="DA185"/>
  <c r="DB185" s="1"/>
  <c r="CX185"/>
  <c r="CY185" s="1"/>
  <c r="DA184"/>
  <c r="DB184" s="1"/>
  <c r="CX184"/>
  <c r="CY184" s="1"/>
  <c r="DA183"/>
  <c r="DB183" s="1"/>
  <c r="CX183"/>
  <c r="CY183" s="1"/>
  <c r="DA182"/>
  <c r="DB182" s="1"/>
  <c r="CX182"/>
  <c r="CY182" s="1"/>
  <c r="DA181"/>
  <c r="DB181" s="1"/>
  <c r="CX181"/>
  <c r="CY181" s="1"/>
  <c r="DA180"/>
  <c r="DB180" s="1"/>
  <c r="CX180"/>
  <c r="CY180" s="1"/>
  <c r="DA179"/>
  <c r="DB179" s="1"/>
  <c r="CX179"/>
  <c r="CY179" s="1"/>
  <c r="DA178"/>
  <c r="DB178" s="1"/>
  <c r="CX178"/>
  <c r="CY178" s="1"/>
  <c r="DA177"/>
  <c r="DB177" s="1"/>
  <c r="CX177"/>
  <c r="CY177" s="1"/>
  <c r="DA176"/>
  <c r="DB176" s="1"/>
  <c r="CX176"/>
  <c r="CY176" s="1"/>
  <c r="DA175"/>
  <c r="DB175" s="1"/>
  <c r="CX175"/>
  <c r="CY175" s="1"/>
  <c r="DA174"/>
  <c r="DB174" s="1"/>
  <c r="CX174"/>
  <c r="CY174" s="1"/>
  <c r="DA173"/>
  <c r="DB173" s="1"/>
  <c r="CX173"/>
  <c r="CY173" s="1"/>
  <c r="DA172"/>
  <c r="DB172" s="1"/>
  <c r="CX172"/>
  <c r="CY172" s="1"/>
  <c r="DA171"/>
  <c r="DB171" s="1"/>
  <c r="CX171"/>
  <c r="CY171" s="1"/>
  <c r="DA170"/>
  <c r="DB170" s="1"/>
  <c r="CX170"/>
  <c r="CY170" s="1"/>
  <c r="DA169"/>
  <c r="DB169" s="1"/>
  <c r="CX169"/>
  <c r="CY169" s="1"/>
  <c r="DA168"/>
  <c r="DB168" s="1"/>
  <c r="CX168"/>
  <c r="CY168" s="1"/>
  <c r="DA167"/>
  <c r="DB167" s="1"/>
  <c r="CX167"/>
  <c r="CY167" s="1"/>
  <c r="DA166"/>
  <c r="DB166" s="1"/>
  <c r="CX166"/>
  <c r="CY166" s="1"/>
  <c r="DA165"/>
  <c r="DB165" s="1"/>
  <c r="CX165"/>
  <c r="CY165" s="1"/>
  <c r="DA164"/>
  <c r="DB164" s="1"/>
  <c r="CX164"/>
  <c r="CY164" s="1"/>
  <c r="DA163"/>
  <c r="DB163" s="1"/>
  <c r="CX163"/>
  <c r="CY163" s="1"/>
  <c r="DA162"/>
  <c r="DB162" s="1"/>
  <c r="CX162"/>
  <c r="CY162" s="1"/>
  <c r="DA161"/>
  <c r="DB161" s="1"/>
  <c r="CX161"/>
  <c r="CY161" s="1"/>
  <c r="DA160"/>
  <c r="DB160" s="1"/>
  <c r="CX160"/>
  <c r="CY160" s="1"/>
  <c r="DA159"/>
  <c r="DB159" s="1"/>
  <c r="CX159"/>
  <c r="CY159" s="1"/>
  <c r="DA158"/>
  <c r="DB158" s="1"/>
  <c r="CX158"/>
  <c r="CY158" s="1"/>
  <c r="DA157"/>
  <c r="DB157" s="1"/>
  <c r="CX157"/>
  <c r="CY157" s="1"/>
  <c r="DA156"/>
  <c r="DB156" s="1"/>
  <c r="CX156"/>
  <c r="CY156" s="1"/>
  <c r="DA155"/>
  <c r="DB155" s="1"/>
  <c r="CX155"/>
  <c r="CY155" s="1"/>
  <c r="DA154"/>
  <c r="DB154" s="1"/>
  <c r="CX154"/>
  <c r="CY154" s="1"/>
  <c r="DA153"/>
  <c r="DB153" s="1"/>
  <c r="CX153"/>
  <c r="CY153" s="1"/>
  <c r="DA152"/>
  <c r="DB152" s="1"/>
  <c r="CX152"/>
  <c r="CY152" s="1"/>
  <c r="DA151"/>
  <c r="DB151" s="1"/>
  <c r="CX151"/>
  <c r="CY151" s="1"/>
  <c r="DA150"/>
  <c r="DB150" s="1"/>
  <c r="CX150"/>
  <c r="CY150" s="1"/>
  <c r="DA149"/>
  <c r="DB149" s="1"/>
  <c r="CX149"/>
  <c r="CY149" s="1"/>
  <c r="DA148"/>
  <c r="DB148" s="1"/>
  <c r="CX148"/>
  <c r="CY148" s="1"/>
  <c r="DA147"/>
  <c r="DB147" s="1"/>
  <c r="CX147"/>
  <c r="CY147" s="1"/>
  <c r="DA146"/>
  <c r="DB146" s="1"/>
  <c r="CX146"/>
  <c r="CY146" s="1"/>
  <c r="DA145"/>
  <c r="DB145" s="1"/>
  <c r="CX145"/>
  <c r="CY145" s="1"/>
  <c r="DA144"/>
  <c r="DB144" s="1"/>
  <c r="CX144"/>
  <c r="CY144" s="1"/>
  <c r="DA143"/>
  <c r="DB143" s="1"/>
  <c r="CX143"/>
  <c r="CY143" s="1"/>
  <c r="DA142"/>
  <c r="DB142" s="1"/>
  <c r="CX142"/>
  <c r="CY142" s="1"/>
  <c r="DA141"/>
  <c r="DB141" s="1"/>
  <c r="CX141"/>
  <c r="CY141" s="1"/>
  <c r="DA140"/>
  <c r="DB140" s="1"/>
  <c r="CX140"/>
  <c r="CY140" s="1"/>
  <c r="DA139"/>
  <c r="DB139" s="1"/>
  <c r="CX139"/>
  <c r="CY139" s="1"/>
  <c r="DA138"/>
  <c r="DB138" s="1"/>
  <c r="CX138"/>
  <c r="CY138" s="1"/>
  <c r="DA137"/>
  <c r="DB137" s="1"/>
  <c r="CX137"/>
  <c r="CY137" s="1"/>
  <c r="DA136"/>
  <c r="DB136" s="1"/>
  <c r="CX136"/>
  <c r="CY136" s="1"/>
  <c r="DA135"/>
  <c r="DB135" s="1"/>
  <c r="CX135"/>
  <c r="CY135" s="1"/>
  <c r="DA134"/>
  <c r="DB134" s="1"/>
  <c r="CX134"/>
  <c r="CY134" s="1"/>
  <c r="DA133"/>
  <c r="DB133" s="1"/>
  <c r="CX133"/>
  <c r="CY133" s="1"/>
  <c r="DA132"/>
  <c r="DB132" s="1"/>
  <c r="CX132"/>
  <c r="CY132" s="1"/>
  <c r="DA131"/>
  <c r="DB131" s="1"/>
  <c r="CX131"/>
  <c r="CY131" s="1"/>
  <c r="DA130"/>
  <c r="DB130" s="1"/>
  <c r="CX130"/>
  <c r="CY130" s="1"/>
  <c r="DA129"/>
  <c r="DB129" s="1"/>
  <c r="CX129"/>
  <c r="CY129" s="1"/>
  <c r="DA128"/>
  <c r="DB128" s="1"/>
  <c r="CX128"/>
  <c r="CY128" s="1"/>
  <c r="DA127"/>
  <c r="DB127" s="1"/>
  <c r="CX127"/>
  <c r="CY127" s="1"/>
  <c r="DA126"/>
  <c r="DB126" s="1"/>
  <c r="CX126"/>
  <c r="CY126" s="1"/>
  <c r="DA125"/>
  <c r="DB125" s="1"/>
  <c r="CX125"/>
  <c r="CY125" s="1"/>
  <c r="DA124"/>
  <c r="DB124" s="1"/>
  <c r="CX124"/>
  <c r="CY124" s="1"/>
  <c r="DA123"/>
  <c r="DB123" s="1"/>
  <c r="CX123"/>
  <c r="CY123" s="1"/>
  <c r="DA122"/>
  <c r="DB122" s="1"/>
  <c r="CX122"/>
  <c r="CY122" s="1"/>
  <c r="DA121"/>
  <c r="DB121" s="1"/>
  <c r="CX121"/>
  <c r="CY121" s="1"/>
  <c r="DA120"/>
  <c r="DB120" s="1"/>
  <c r="CX120"/>
  <c r="CY120" s="1"/>
  <c r="DA119"/>
  <c r="DB119" s="1"/>
  <c r="CX119"/>
  <c r="CY119" s="1"/>
  <c r="DA118"/>
  <c r="DB118" s="1"/>
  <c r="CX118"/>
  <c r="CY118" s="1"/>
  <c r="DA117"/>
  <c r="DB117" s="1"/>
  <c r="CX117"/>
  <c r="CY117" s="1"/>
  <c r="DA116"/>
  <c r="DB116" s="1"/>
  <c r="CX116"/>
  <c r="CY116" s="1"/>
  <c r="DA115"/>
  <c r="DB115" s="1"/>
  <c r="CX115"/>
  <c r="CY115" s="1"/>
  <c r="DA114"/>
  <c r="DB114" s="1"/>
  <c r="CX114"/>
  <c r="CY114" s="1"/>
  <c r="DA113"/>
  <c r="DB113" s="1"/>
  <c r="CX113"/>
  <c r="CY113" s="1"/>
  <c r="DA112"/>
  <c r="DB112" s="1"/>
  <c r="CX112"/>
  <c r="CY112" s="1"/>
  <c r="DA111"/>
  <c r="DB111" s="1"/>
  <c r="CX111"/>
  <c r="CY111" s="1"/>
  <c r="DA110"/>
  <c r="DB110" s="1"/>
  <c r="CX110"/>
  <c r="CY110" s="1"/>
  <c r="DA109"/>
  <c r="DB109" s="1"/>
  <c r="CX109"/>
  <c r="CY109" s="1"/>
  <c r="DA108"/>
  <c r="DB108" s="1"/>
  <c r="CX108"/>
  <c r="CY108" s="1"/>
  <c r="DA107"/>
  <c r="DB107" s="1"/>
  <c r="CX107"/>
  <c r="CY107" s="1"/>
  <c r="DA106"/>
  <c r="DB106" s="1"/>
  <c r="CX106"/>
  <c r="CY106" s="1"/>
  <c r="DA105"/>
  <c r="DB105" s="1"/>
  <c r="CX105"/>
  <c r="CY105" s="1"/>
  <c r="DA104"/>
  <c r="DB104" s="1"/>
  <c r="CX104"/>
  <c r="CY104" s="1"/>
  <c r="DA103"/>
  <c r="DB103" s="1"/>
  <c r="CX103"/>
  <c r="CY103" s="1"/>
  <c r="DA102"/>
  <c r="DB102" s="1"/>
  <c r="CX102"/>
  <c r="CY102" s="1"/>
  <c r="DA101"/>
  <c r="DB101" s="1"/>
  <c r="CX101"/>
  <c r="CY101" s="1"/>
  <c r="DA100"/>
  <c r="DB100" s="1"/>
  <c r="CX100"/>
  <c r="CY100" s="1"/>
  <c r="DA99"/>
  <c r="DB99" s="1"/>
  <c r="CX99"/>
  <c r="CY99" s="1"/>
  <c r="DA98"/>
  <c r="DB98" s="1"/>
  <c r="CX98"/>
  <c r="CY98" s="1"/>
  <c r="DA97"/>
  <c r="DB97" s="1"/>
  <c r="CX97"/>
  <c r="CY97" s="1"/>
  <c r="DA96"/>
  <c r="DB96" s="1"/>
  <c r="CX96"/>
  <c r="CY96" s="1"/>
  <c r="DA95"/>
  <c r="DB95" s="1"/>
  <c r="CX95"/>
  <c r="CY95" s="1"/>
  <c r="DA94"/>
  <c r="DB94" s="1"/>
  <c r="CX94"/>
  <c r="CY94" s="1"/>
  <c r="DA93"/>
  <c r="DB93" s="1"/>
  <c r="CX93"/>
  <c r="CY93" s="1"/>
  <c r="DA92"/>
  <c r="DB92" s="1"/>
  <c r="CX92"/>
  <c r="CY92" s="1"/>
  <c r="DA91"/>
  <c r="DB91" s="1"/>
  <c r="CX91"/>
  <c r="CY91" s="1"/>
  <c r="DA90"/>
  <c r="DB90" s="1"/>
  <c r="CX90"/>
  <c r="CY90" s="1"/>
  <c r="DA89"/>
  <c r="DB89" s="1"/>
  <c r="CX89"/>
  <c r="CY89" s="1"/>
  <c r="DA88"/>
  <c r="DB88" s="1"/>
  <c r="CX88"/>
  <c r="CY88" s="1"/>
  <c r="DA87"/>
  <c r="DB87" s="1"/>
  <c r="CX87"/>
  <c r="CY87" s="1"/>
  <c r="DA86"/>
  <c r="DB86" s="1"/>
  <c r="CX86"/>
  <c r="CY86" s="1"/>
  <c r="DA85"/>
  <c r="DB85" s="1"/>
  <c r="CX85"/>
  <c r="CY85" s="1"/>
  <c r="DA84"/>
  <c r="DB84" s="1"/>
  <c r="CX84"/>
  <c r="CY84" s="1"/>
  <c r="DA83"/>
  <c r="DB83" s="1"/>
  <c r="CX83"/>
  <c r="CY83" s="1"/>
  <c r="DA82"/>
  <c r="DB82" s="1"/>
  <c r="CX82"/>
  <c r="CY82" s="1"/>
  <c r="DA81"/>
  <c r="DB81" s="1"/>
  <c r="CX81"/>
  <c r="CY81" s="1"/>
  <c r="DA80"/>
  <c r="DB80" s="1"/>
  <c r="CX80"/>
  <c r="CY80" s="1"/>
  <c r="DA79"/>
  <c r="DB79" s="1"/>
  <c r="CX79"/>
  <c r="CY79" s="1"/>
  <c r="DA78"/>
  <c r="DB78" s="1"/>
  <c r="CX78"/>
  <c r="CY78" s="1"/>
  <c r="DA77"/>
  <c r="DB77" s="1"/>
  <c r="CX77"/>
  <c r="CY77" s="1"/>
  <c r="DA76"/>
  <c r="DB76" s="1"/>
  <c r="CX76"/>
  <c r="CY76" s="1"/>
  <c r="DA75"/>
  <c r="DB75" s="1"/>
  <c r="CX75"/>
  <c r="CY75" s="1"/>
  <c r="DA74"/>
  <c r="DB74" s="1"/>
  <c r="CX74"/>
  <c r="CY74" s="1"/>
  <c r="DA73"/>
  <c r="DB73" s="1"/>
  <c r="CX73"/>
  <c r="CY73" s="1"/>
  <c r="DA72"/>
  <c r="DB72" s="1"/>
  <c r="CX72"/>
  <c r="CY72" s="1"/>
  <c r="DA71"/>
  <c r="DB71" s="1"/>
  <c r="CX71"/>
  <c r="CY71" s="1"/>
  <c r="DA70"/>
  <c r="DB70" s="1"/>
  <c r="CX70"/>
  <c r="CY70" s="1"/>
  <c r="DA69"/>
  <c r="DB69" s="1"/>
  <c r="CX69"/>
  <c r="CY69" s="1"/>
  <c r="DA42"/>
  <c r="DB42" s="1"/>
  <c r="CX42"/>
  <c r="CY42" s="1"/>
  <c r="DA41"/>
  <c r="DB41" s="1"/>
  <c r="CX41"/>
  <c r="CY41" s="1"/>
  <c r="DA40"/>
  <c r="DB40" s="1"/>
  <c r="CX40"/>
  <c r="CY40" s="1"/>
  <c r="DA39"/>
  <c r="DB39" s="1"/>
  <c r="CX39"/>
  <c r="CY39" s="1"/>
  <c r="DA38"/>
  <c r="DB38" s="1"/>
  <c r="CX38"/>
  <c r="CY38" s="1"/>
  <c r="DA37"/>
  <c r="DB37" s="1"/>
  <c r="CX37"/>
  <c r="CY37" s="1"/>
  <c r="DA36"/>
  <c r="DB36" s="1"/>
  <c r="CX36"/>
  <c r="CY36" s="1"/>
  <c r="DA35"/>
  <c r="DB35" s="1"/>
  <c r="CX35"/>
  <c r="CY35" s="1"/>
  <c r="DA34"/>
  <c r="DB34" s="1"/>
  <c r="CX34"/>
  <c r="CY34" s="1"/>
  <c r="DA33"/>
  <c r="DB33" s="1"/>
  <c r="CX33"/>
  <c r="CY33" s="1"/>
  <c r="DA32"/>
  <c r="DB32" s="1"/>
  <c r="CX32"/>
  <c r="CY32" s="1"/>
  <c r="DA31"/>
  <c r="DB31" s="1"/>
  <c r="CX31"/>
  <c r="CY31" s="1"/>
  <c r="DA30"/>
  <c r="DB30" s="1"/>
  <c r="CX30"/>
  <c r="CY30" s="1"/>
  <c r="DA29"/>
  <c r="DB29" s="1"/>
  <c r="CX29"/>
  <c r="CY29" s="1"/>
  <c r="DA28"/>
  <c r="DB28" s="1"/>
  <c r="CX28"/>
  <c r="CY28" s="1"/>
  <c r="DA27"/>
  <c r="DB27" s="1"/>
  <c r="CX27"/>
  <c r="CY27" s="1"/>
  <c r="DA26"/>
  <c r="DB26" s="1"/>
  <c r="CX26"/>
  <c r="CY26" s="1"/>
  <c r="DA25"/>
  <c r="DB25" s="1"/>
  <c r="CX25"/>
  <c r="CY25" s="1"/>
  <c r="DA24"/>
  <c r="DB24" s="1"/>
  <c r="CX24"/>
  <c r="CY24" s="1"/>
  <c r="DA23"/>
  <c r="DB23" s="1"/>
  <c r="CX23"/>
  <c r="CY23" s="1"/>
  <c r="DA22"/>
  <c r="DB22" s="1"/>
  <c r="CX22"/>
  <c r="CY22" s="1"/>
  <c r="DA21"/>
  <c r="DB21" s="1"/>
  <c r="CX21"/>
  <c r="CY21" s="1"/>
  <c r="DA20"/>
  <c r="DB20" s="1"/>
  <c r="CX20"/>
  <c r="CY20" s="1"/>
  <c r="DA19"/>
  <c r="DB19" s="1"/>
  <c r="CX19"/>
  <c r="CY19" s="1"/>
  <c r="DA18"/>
  <c r="DB18" s="1"/>
  <c r="CX18"/>
  <c r="CY18" s="1"/>
  <c r="DA17"/>
  <c r="DB17" s="1"/>
  <c r="CX17"/>
  <c r="CY17" s="1"/>
  <c r="DA16"/>
  <c r="DB16" s="1"/>
  <c r="CX16"/>
  <c r="CY16" s="1"/>
  <c r="DA15"/>
  <c r="DB15" s="1"/>
  <c r="CX15"/>
  <c r="CY15" s="1"/>
  <c r="DA14"/>
  <c r="DB14" s="1"/>
  <c r="CX14"/>
  <c r="CY14" s="1"/>
  <c r="DA13"/>
  <c r="DB13" s="1"/>
  <c r="CX13"/>
  <c r="CY13" s="1"/>
  <c r="DA12"/>
  <c r="DB12" s="1"/>
  <c r="CX12"/>
  <c r="CY12" s="1"/>
  <c r="DA11"/>
  <c r="DB11" s="1"/>
  <c r="CX11"/>
  <c r="CY11" s="1"/>
  <c r="DA10"/>
  <c r="DB10" s="1"/>
  <c r="CX10"/>
  <c r="CY10" s="1"/>
  <c r="DA9"/>
  <c r="DB9" s="1"/>
  <c r="CX9"/>
  <c r="CY9" s="1"/>
  <c r="DA8"/>
  <c r="DB8" s="1"/>
  <c r="CX8"/>
  <c r="CY8" s="1"/>
  <c r="DA7"/>
  <c r="DB7" s="1"/>
  <c r="CX7"/>
  <c r="CY7" s="1"/>
  <c r="DA6"/>
  <c r="DB6" s="1"/>
  <c r="CX6"/>
  <c r="CY6" s="1"/>
  <c r="DA5"/>
  <c r="DB5" s="1"/>
  <c r="CX5"/>
  <c r="CY5" s="1"/>
  <c r="DA4"/>
  <c r="DB4" s="1"/>
  <c r="CX4"/>
  <c r="CY4" s="1"/>
  <c r="DA68"/>
  <c r="DB68" s="1"/>
  <c r="CX68"/>
  <c r="CY68" s="1"/>
  <c r="DA67"/>
  <c r="DB67" s="1"/>
  <c r="CX67"/>
  <c r="CY67" s="1"/>
  <c r="DA66"/>
  <c r="DB66" s="1"/>
  <c r="CX66"/>
  <c r="CY66" s="1"/>
  <c r="DA65"/>
  <c r="DB65" s="1"/>
  <c r="CX65"/>
  <c r="CY65" s="1"/>
  <c r="DA64"/>
  <c r="DB64" s="1"/>
  <c r="CX64"/>
  <c r="CY64" s="1"/>
  <c r="DA63"/>
  <c r="DB63" s="1"/>
  <c r="CX63"/>
  <c r="CY63" s="1"/>
  <c r="DA62"/>
  <c r="DB62" s="1"/>
  <c r="CX62"/>
  <c r="CY62" s="1"/>
  <c r="DA61"/>
  <c r="DB61" s="1"/>
  <c r="CX61"/>
  <c r="CY61" s="1"/>
  <c r="DA60"/>
  <c r="DB60" s="1"/>
  <c r="CX60"/>
  <c r="CY60" s="1"/>
  <c r="DA59"/>
  <c r="DB59" s="1"/>
  <c r="CX59"/>
  <c r="CY59" s="1"/>
  <c r="DA58"/>
  <c r="DB58" s="1"/>
  <c r="CX58"/>
  <c r="CY58" s="1"/>
  <c r="DA57"/>
  <c r="DB57" s="1"/>
  <c r="CX57"/>
  <c r="CY57" s="1"/>
  <c r="DA56"/>
  <c r="DB56" s="1"/>
  <c r="CX56"/>
  <c r="CY56" s="1"/>
  <c r="DA55"/>
  <c r="DB55" s="1"/>
  <c r="CX55"/>
  <c r="CY55" s="1"/>
  <c r="DA54"/>
  <c r="DB54" s="1"/>
  <c r="CX54"/>
  <c r="CY54" s="1"/>
  <c r="DA53"/>
  <c r="DB53" s="1"/>
  <c r="CX53"/>
  <c r="CY53" s="1"/>
  <c r="DA52"/>
  <c r="DB52" s="1"/>
  <c r="CX52"/>
  <c r="CY52" s="1"/>
  <c r="DA51"/>
  <c r="DB51" s="1"/>
  <c r="CX51"/>
  <c r="CY51" s="1"/>
  <c r="DA50"/>
  <c r="DB50" s="1"/>
  <c r="CX50"/>
  <c r="CY50" s="1"/>
  <c r="DA49"/>
  <c r="DB49" s="1"/>
  <c r="CX49"/>
  <c r="CY49" s="1"/>
  <c r="DA48"/>
  <c r="DB48" s="1"/>
  <c r="CX48"/>
  <c r="CY48" s="1"/>
  <c r="DA47"/>
  <c r="DB47" s="1"/>
  <c r="CX47"/>
  <c r="CY47" s="1"/>
  <c r="DA46"/>
  <c r="DB46" s="1"/>
  <c r="CX46"/>
  <c r="CY46" s="1"/>
  <c r="DA45"/>
  <c r="DB45" s="1"/>
  <c r="CX45"/>
  <c r="CY45" s="1"/>
  <c r="DA44"/>
  <c r="DB44" s="1"/>
  <c r="CX44"/>
  <c r="CY44" s="1"/>
  <c r="DA43"/>
  <c r="DB43" s="1"/>
  <c r="CX43"/>
  <c r="CY43" s="1"/>
  <c r="CU279"/>
  <c r="CV279" s="1"/>
  <c r="CU278"/>
  <c r="CV278"/>
  <c r="CU277"/>
  <c r="CV277"/>
  <c r="CU276"/>
  <c r="CV276"/>
  <c r="CU275"/>
  <c r="CV275"/>
  <c r="CU274"/>
  <c r="CV274"/>
  <c r="CU273"/>
  <c r="CV273"/>
  <c r="CU272"/>
  <c r="CV272"/>
  <c r="CU271"/>
  <c r="CV271"/>
  <c r="CU270"/>
  <c r="CV270"/>
  <c r="CU269"/>
  <c r="CV269"/>
  <c r="CU268"/>
  <c r="CV268"/>
  <c r="CU267"/>
  <c r="CV267"/>
  <c r="CU266"/>
  <c r="CV266"/>
  <c r="CU265"/>
  <c r="CV265"/>
  <c r="CU264"/>
  <c r="CV264"/>
  <c r="CU263"/>
  <c r="CV263"/>
  <c r="CU262"/>
  <c r="CV262"/>
  <c r="CU261"/>
  <c r="CV261"/>
  <c r="CU260"/>
  <c r="CV260"/>
  <c r="CU259"/>
  <c r="CV259"/>
  <c r="CU258"/>
  <c r="CV258"/>
  <c r="CU257"/>
  <c r="CV257"/>
  <c r="CU256"/>
  <c r="CV256"/>
  <c r="CU255"/>
  <c r="CV255"/>
  <c r="CU254"/>
  <c r="CV254"/>
  <c r="CU253"/>
  <c r="CV253"/>
  <c r="CU252"/>
  <c r="CV252"/>
  <c r="CU251"/>
  <c r="CV251"/>
  <c r="CU250"/>
  <c r="CV250"/>
  <c r="CU249"/>
  <c r="CV249"/>
  <c r="CU248"/>
  <c r="CV248"/>
  <c r="CU247"/>
  <c r="CV247"/>
  <c r="CU246"/>
  <c r="CV246"/>
  <c r="CU245"/>
  <c r="CV245"/>
  <c r="CU244"/>
  <c r="CV244"/>
  <c r="CU243"/>
  <c r="CV243"/>
  <c r="CU242"/>
  <c r="CV242"/>
  <c r="CU241"/>
  <c r="CV241"/>
  <c r="CU240"/>
  <c r="CV240"/>
  <c r="CU239"/>
  <c r="CV239"/>
  <c r="CU238"/>
  <c r="CV238"/>
  <c r="CU237"/>
  <c r="CV237"/>
  <c r="CU236"/>
  <c r="CV236"/>
  <c r="CU235"/>
  <c r="CV235"/>
  <c r="CU234"/>
  <c r="CV234"/>
  <c r="CU233"/>
  <c r="CV233"/>
  <c r="CU232"/>
  <c r="CV232"/>
  <c r="CU231"/>
  <c r="CV231"/>
  <c r="CU230"/>
  <c r="CV230"/>
  <c r="CU229"/>
  <c r="CV229"/>
  <c r="CU228"/>
  <c r="CV228"/>
  <c r="CU227"/>
  <c r="CV227"/>
  <c r="CU226"/>
  <c r="CV226"/>
  <c r="CU225"/>
  <c r="CV225"/>
  <c r="CU224"/>
  <c r="CV224"/>
  <c r="CU223"/>
  <c r="CV223"/>
  <c r="CU222"/>
  <c r="CV222"/>
  <c r="CU221"/>
  <c r="CV221"/>
  <c r="CU220"/>
  <c r="CV220"/>
  <c r="CU219"/>
  <c r="CV219"/>
  <c r="CU218"/>
  <c r="CV218"/>
  <c r="CU217"/>
  <c r="CV217"/>
  <c r="CU216"/>
  <c r="CV216"/>
  <c r="CU215"/>
  <c r="CV215"/>
  <c r="CU214"/>
  <c r="CV214"/>
  <c r="CU213"/>
  <c r="CV213"/>
  <c r="CU212"/>
  <c r="CV212"/>
  <c r="CU211"/>
  <c r="CV211"/>
  <c r="CU210"/>
  <c r="CV210"/>
  <c r="CU209"/>
  <c r="CV209"/>
  <c r="CU208"/>
  <c r="CV208"/>
  <c r="CU207"/>
  <c r="CV207"/>
  <c r="CU206"/>
  <c r="CV206"/>
  <c r="CU205"/>
  <c r="CV205"/>
  <c r="CU204"/>
  <c r="CV204"/>
  <c r="CU203"/>
  <c r="CV203"/>
  <c r="CU202"/>
  <c r="CV202"/>
  <c r="CU201"/>
  <c r="CV201"/>
  <c r="CU200"/>
  <c r="CV200"/>
  <c r="CU199"/>
  <c r="CV199"/>
  <c r="CU198"/>
  <c r="CV198"/>
  <c r="CU197"/>
  <c r="CV197"/>
  <c r="CU196"/>
  <c r="CV196"/>
  <c r="CU195"/>
  <c r="CV195"/>
  <c r="CU194"/>
  <c r="CV194"/>
  <c r="CU193"/>
  <c r="CV193"/>
  <c r="CU192"/>
  <c r="CV192"/>
  <c r="CU191"/>
  <c r="CV191"/>
  <c r="CU190"/>
  <c r="CV190"/>
  <c r="CU189"/>
  <c r="CV189"/>
  <c r="CU188"/>
  <c r="CV188"/>
  <c r="CU187"/>
  <c r="CV187"/>
  <c r="CU186"/>
  <c r="CV186"/>
  <c r="CU185"/>
  <c r="CV185"/>
  <c r="CU184"/>
  <c r="CV184"/>
  <c r="CU183"/>
  <c r="CV183"/>
  <c r="CU182"/>
  <c r="CV182"/>
  <c r="CU181"/>
  <c r="CV181"/>
  <c r="CU180"/>
  <c r="CV180"/>
  <c r="CU179"/>
  <c r="CV179"/>
  <c r="CU178"/>
  <c r="CV178"/>
  <c r="CU177"/>
  <c r="CV177"/>
  <c r="CU176"/>
  <c r="CV176"/>
  <c r="CU175"/>
  <c r="CV175"/>
  <c r="CU174"/>
  <c r="CV174"/>
  <c r="CU173"/>
  <c r="CV173"/>
  <c r="CU172"/>
  <c r="CV172"/>
  <c r="CU171"/>
  <c r="CV171"/>
  <c r="CU170"/>
  <c r="CV170"/>
  <c r="CU169"/>
  <c r="CV169"/>
  <c r="CU168"/>
  <c r="CV168"/>
  <c r="CU167"/>
  <c r="CV167"/>
  <c r="CU166"/>
  <c r="CV166"/>
  <c r="CU165"/>
  <c r="CV165"/>
  <c r="CU164"/>
  <c r="CV164"/>
  <c r="CU163"/>
  <c r="CV163"/>
  <c r="CU162"/>
  <c r="CV162"/>
  <c r="CU161"/>
  <c r="CV161"/>
  <c r="CU160"/>
  <c r="CV160"/>
  <c r="CU159"/>
  <c r="CV159"/>
  <c r="CU158"/>
  <c r="CV158"/>
  <c r="CU157"/>
  <c r="CV157"/>
  <c r="CU156"/>
  <c r="CV156"/>
  <c r="CU155"/>
  <c r="CV155"/>
  <c r="CU154"/>
  <c r="CV154"/>
  <c r="CU153"/>
  <c r="CV153"/>
  <c r="CU152"/>
  <c r="CV152"/>
  <c r="CU151"/>
  <c r="CV151"/>
  <c r="CU150"/>
  <c r="CV150"/>
  <c r="CU149"/>
  <c r="CV149"/>
  <c r="CU148"/>
  <c r="CV148"/>
  <c r="CU147"/>
  <c r="CV147"/>
  <c r="CU146"/>
  <c r="CV146"/>
  <c r="CU145"/>
  <c r="CV145"/>
  <c r="CU144"/>
  <c r="CV144"/>
  <c r="CU143"/>
  <c r="CV143"/>
  <c r="CU142"/>
  <c r="CV142"/>
  <c r="CU141"/>
  <c r="CV141"/>
  <c r="CU140"/>
  <c r="CV140"/>
  <c r="CU139"/>
  <c r="CV139"/>
  <c r="CU138"/>
  <c r="CV138"/>
  <c r="CU137"/>
  <c r="CV137"/>
  <c r="CU136"/>
  <c r="CV136"/>
  <c r="CU135"/>
  <c r="CV135"/>
  <c r="CU134"/>
  <c r="CV134"/>
  <c r="CU133"/>
  <c r="CV133"/>
  <c r="CU132"/>
  <c r="CV132"/>
  <c r="CU131"/>
  <c r="CV131"/>
  <c r="CU130"/>
  <c r="CV130"/>
  <c r="CU129"/>
  <c r="CV129"/>
  <c r="CU128"/>
  <c r="CV128"/>
  <c r="CU127"/>
  <c r="CV127"/>
  <c r="CU126"/>
  <c r="CV126"/>
  <c r="CU125"/>
  <c r="CV125"/>
  <c r="CU124"/>
  <c r="CV124"/>
  <c r="CU123"/>
  <c r="CV123"/>
  <c r="CU122"/>
  <c r="CV122"/>
  <c r="CU121"/>
  <c r="CV121"/>
  <c r="CU120"/>
  <c r="CV120"/>
  <c r="CU119"/>
  <c r="CV119"/>
  <c r="CU118"/>
  <c r="CV118"/>
  <c r="CU117"/>
  <c r="CV117"/>
  <c r="CU116"/>
  <c r="CV116"/>
  <c r="CU115"/>
  <c r="CV115"/>
  <c r="CU114"/>
  <c r="CV114"/>
  <c r="CU113"/>
  <c r="CV113"/>
  <c r="CU112"/>
  <c r="CV112"/>
  <c r="CU111"/>
  <c r="CV111"/>
  <c r="CU110"/>
  <c r="CV110"/>
  <c r="CU109"/>
  <c r="CV109"/>
  <c r="CU108"/>
  <c r="CV108"/>
  <c r="CU107"/>
  <c r="CV107"/>
  <c r="CU106"/>
  <c r="CV106"/>
  <c r="CU105"/>
  <c r="CV105"/>
  <c r="CU104"/>
  <c r="CV104"/>
  <c r="CU103"/>
  <c r="CV103"/>
  <c r="CU102"/>
  <c r="CV102"/>
  <c r="CU101"/>
  <c r="CV101"/>
  <c r="CU100"/>
  <c r="CV100"/>
  <c r="CU99"/>
  <c r="CV99"/>
  <c r="CU98"/>
  <c r="CV98"/>
  <c r="CU97"/>
  <c r="CV97"/>
  <c r="CU96"/>
  <c r="CV96"/>
  <c r="CU95"/>
  <c r="CV95"/>
  <c r="CU94"/>
  <c r="CV94"/>
  <c r="CU93"/>
  <c r="CV93"/>
  <c r="CU92"/>
  <c r="CV92"/>
  <c r="CU91"/>
  <c r="CV91"/>
  <c r="CU90"/>
  <c r="CV90"/>
  <c r="CU89"/>
  <c r="CV89"/>
  <c r="CU88"/>
  <c r="CV88"/>
  <c r="CU87"/>
  <c r="CV87"/>
  <c r="CU86"/>
  <c r="CV86"/>
  <c r="CU85"/>
  <c r="CV85"/>
  <c r="CU84"/>
  <c r="CV84"/>
  <c r="CU83"/>
  <c r="CV83"/>
  <c r="CU82"/>
  <c r="CV82"/>
  <c r="CU81"/>
  <c r="CV81"/>
  <c r="CU80"/>
  <c r="CV80"/>
  <c r="CU79"/>
  <c r="CV79"/>
  <c r="CU78"/>
  <c r="CV78"/>
  <c r="CU77"/>
  <c r="CV77"/>
  <c r="CU76"/>
  <c r="CV76"/>
  <c r="CU75"/>
  <c r="CV75"/>
  <c r="CU74"/>
  <c r="CV74"/>
  <c r="CU73"/>
  <c r="CV73"/>
  <c r="CU72"/>
  <c r="CV72"/>
  <c r="CU71"/>
  <c r="CV71"/>
  <c r="CU70"/>
  <c r="CV70"/>
  <c r="CU69"/>
  <c r="CV69"/>
  <c r="CU42"/>
  <c r="CV42"/>
  <c r="CU41"/>
  <c r="CV41"/>
  <c r="CU40"/>
  <c r="CV40"/>
  <c r="CU39"/>
  <c r="CV39"/>
  <c r="CU38"/>
  <c r="CV38"/>
  <c r="CU37"/>
  <c r="CV37"/>
  <c r="CU36"/>
  <c r="CV36"/>
  <c r="CU35"/>
  <c r="CV35"/>
  <c r="CU34"/>
  <c r="CV34"/>
  <c r="CU33"/>
  <c r="CV33"/>
  <c r="CU32"/>
  <c r="CV32"/>
  <c r="CU31"/>
  <c r="CV31"/>
  <c r="CU30"/>
  <c r="CV30"/>
  <c r="CU29"/>
  <c r="CV29"/>
  <c r="CU28"/>
  <c r="CV28"/>
  <c r="CU27"/>
  <c r="CV27"/>
  <c r="CU26"/>
  <c r="CV26"/>
  <c r="CU25"/>
  <c r="CV25"/>
  <c r="CU24"/>
  <c r="CV24"/>
  <c r="CU23"/>
  <c r="CV23"/>
  <c r="CU22"/>
  <c r="CV22"/>
  <c r="CU21"/>
  <c r="CV21"/>
  <c r="CU20"/>
  <c r="CV20"/>
  <c r="CU19"/>
  <c r="CV19"/>
  <c r="CU18"/>
  <c r="CV18"/>
  <c r="CU17"/>
  <c r="CV17"/>
  <c r="CU16"/>
  <c r="CV16"/>
  <c r="CU15"/>
  <c r="CV15"/>
  <c r="CU14"/>
  <c r="CV14"/>
  <c r="CU13"/>
  <c r="CV13"/>
  <c r="CU12"/>
  <c r="CV12"/>
  <c r="CU11"/>
  <c r="CV11"/>
  <c r="CU10"/>
  <c r="CV10"/>
  <c r="CU9"/>
  <c r="CV9"/>
  <c r="CU8"/>
  <c r="CV8"/>
  <c r="CU7"/>
  <c r="CV7"/>
  <c r="CU6"/>
  <c r="CV6"/>
  <c r="CU5"/>
  <c r="CV5"/>
  <c r="CU4"/>
  <c r="CV4"/>
  <c r="CU68"/>
  <c r="CV68"/>
  <c r="CU67"/>
  <c r="CV67"/>
  <c r="CU66"/>
  <c r="CV66"/>
  <c r="CU65"/>
  <c r="CV65"/>
  <c r="CU64"/>
  <c r="CV64"/>
  <c r="CU63"/>
  <c r="CV63"/>
  <c r="CU62"/>
  <c r="CV62"/>
  <c r="CU61"/>
  <c r="CV61"/>
  <c r="CU60"/>
  <c r="CV60"/>
  <c r="CU59"/>
  <c r="CV59"/>
  <c r="CU58"/>
  <c r="CV58"/>
  <c r="CU57"/>
  <c r="CV57"/>
  <c r="CU56"/>
  <c r="CV56"/>
  <c r="CU55"/>
  <c r="CV55"/>
  <c r="CU54"/>
  <c r="CV54"/>
  <c r="CU53"/>
  <c r="CV53"/>
  <c r="CU52"/>
  <c r="CV52"/>
  <c r="CU51"/>
  <c r="CV51"/>
  <c r="CU50"/>
  <c r="CV50"/>
  <c r="CU49"/>
  <c r="CV49"/>
  <c r="CU48"/>
  <c r="CV48"/>
  <c r="CU47"/>
  <c r="CV47"/>
  <c r="CU46"/>
  <c r="CV46"/>
  <c r="CU45"/>
  <c r="CV45"/>
  <c r="CU44"/>
  <c r="CV44"/>
  <c r="CU43"/>
  <c r="CV43"/>
  <c r="CR279"/>
  <c r="CS279"/>
  <c r="CR278"/>
  <c r="CS278"/>
  <c r="CR277"/>
  <c r="CS277"/>
  <c r="CR276"/>
  <c r="CS276"/>
  <c r="CR275"/>
  <c r="CS275"/>
  <c r="CR274"/>
  <c r="CS274"/>
  <c r="CR273"/>
  <c r="CS273"/>
  <c r="CR272"/>
  <c r="CS272"/>
  <c r="CR271"/>
  <c r="CS271"/>
  <c r="CR270"/>
  <c r="CS270"/>
  <c r="CR269"/>
  <c r="CS269"/>
  <c r="CR268"/>
  <c r="CS268"/>
  <c r="CR267"/>
  <c r="CS267"/>
  <c r="CR266"/>
  <c r="CS266"/>
  <c r="CR265"/>
  <c r="CS265"/>
  <c r="CR264"/>
  <c r="CS264"/>
  <c r="CR263"/>
  <c r="CS263"/>
  <c r="CR262"/>
  <c r="CS262"/>
  <c r="CR261"/>
  <c r="CS261"/>
  <c r="CR260"/>
  <c r="CS260"/>
  <c r="CR259"/>
  <c r="CS259"/>
  <c r="CR258"/>
  <c r="CS258"/>
  <c r="CR257"/>
  <c r="CS257"/>
  <c r="CR256"/>
  <c r="CS256"/>
  <c r="CR255"/>
  <c r="CS255"/>
  <c r="CR254"/>
  <c r="CS254"/>
  <c r="CR253"/>
  <c r="CS253"/>
  <c r="CR252"/>
  <c r="CS252"/>
  <c r="CR251"/>
  <c r="CS251"/>
  <c r="CR250"/>
  <c r="CS250"/>
  <c r="CR249"/>
  <c r="CS249"/>
  <c r="CR248"/>
  <c r="CS248"/>
  <c r="CR247"/>
  <c r="CS247"/>
  <c r="CR246"/>
  <c r="CS246"/>
  <c r="CR245"/>
  <c r="CS245"/>
  <c r="CR244"/>
  <c r="CS244"/>
  <c r="CR243"/>
  <c r="CS243"/>
  <c r="CR242"/>
  <c r="CS242"/>
  <c r="CR241"/>
  <c r="CS241"/>
  <c r="CR240"/>
  <c r="CS240"/>
  <c r="CR239"/>
  <c r="CS239"/>
  <c r="CR238"/>
  <c r="CS238"/>
  <c r="CR237"/>
  <c r="CS237"/>
  <c r="CR236"/>
  <c r="CS236"/>
  <c r="CR235"/>
  <c r="CS235"/>
  <c r="CR234"/>
  <c r="CS234"/>
  <c r="CR233"/>
  <c r="CS233"/>
  <c r="CR232"/>
  <c r="CS232"/>
  <c r="CR231"/>
  <c r="CS231"/>
  <c r="CR230"/>
  <c r="CS230"/>
  <c r="CR229"/>
  <c r="CS229"/>
  <c r="CR228"/>
  <c r="CS228"/>
  <c r="CR227"/>
  <c r="CS227"/>
  <c r="CR226"/>
  <c r="CS226"/>
  <c r="CR225"/>
  <c r="CS225"/>
  <c r="CR224"/>
  <c r="CS224"/>
  <c r="CR223"/>
  <c r="CS223"/>
  <c r="CR222"/>
  <c r="CS222"/>
  <c r="CR221"/>
  <c r="CS221"/>
  <c r="CR220"/>
  <c r="CS220"/>
  <c r="CR219"/>
  <c r="CS219"/>
  <c r="CR218"/>
  <c r="CS218"/>
  <c r="CR217"/>
  <c r="CS217"/>
  <c r="CR216"/>
  <c r="CS216"/>
  <c r="CR215"/>
  <c r="CS215"/>
  <c r="CR214"/>
  <c r="CS214"/>
  <c r="CR213"/>
  <c r="CS213"/>
  <c r="CR212"/>
  <c r="CS212"/>
  <c r="CR211"/>
  <c r="CS211"/>
  <c r="CR210"/>
  <c r="CS210"/>
  <c r="CR209"/>
  <c r="CS209"/>
  <c r="CR208"/>
  <c r="CS208"/>
  <c r="CR207"/>
  <c r="CS207"/>
  <c r="CR206"/>
  <c r="CS206"/>
  <c r="CR205"/>
  <c r="CS205"/>
  <c r="CR204"/>
  <c r="CS204"/>
  <c r="CR203"/>
  <c r="CS203"/>
  <c r="CR202"/>
  <c r="CS202"/>
  <c r="CR201"/>
  <c r="CS201"/>
  <c r="CR200"/>
  <c r="CS200"/>
  <c r="CR199"/>
  <c r="CS199"/>
  <c r="CR198"/>
  <c r="CS198"/>
  <c r="CR197"/>
  <c r="CS197"/>
  <c r="CR196"/>
  <c r="CS196"/>
  <c r="CR195"/>
  <c r="CS195"/>
  <c r="CR194"/>
  <c r="CS194"/>
  <c r="CR193"/>
  <c r="CS193"/>
  <c r="CR192"/>
  <c r="CS192"/>
  <c r="CR191"/>
  <c r="CS191"/>
  <c r="CR190"/>
  <c r="CS190"/>
  <c r="CR189"/>
  <c r="CS189"/>
  <c r="CR188"/>
  <c r="CS188"/>
  <c r="CR187"/>
  <c r="CS187"/>
  <c r="CR186"/>
  <c r="CS186"/>
  <c r="CR185"/>
  <c r="CS185"/>
  <c r="CR184"/>
  <c r="CS184"/>
  <c r="CR183"/>
  <c r="CS183"/>
  <c r="CR182"/>
  <c r="CS182"/>
  <c r="CR181"/>
  <c r="CS181"/>
  <c r="CR180"/>
  <c r="CS180"/>
  <c r="CR179"/>
  <c r="CS179"/>
  <c r="CR178"/>
  <c r="CS178"/>
  <c r="CR177"/>
  <c r="CS177"/>
  <c r="CR176"/>
  <c r="CS176"/>
  <c r="CR175"/>
  <c r="CS175"/>
  <c r="CR174"/>
  <c r="CS174"/>
  <c r="CR173"/>
  <c r="CS173"/>
  <c r="CR172"/>
  <c r="CS172"/>
  <c r="CR171"/>
  <c r="CS171"/>
  <c r="CR170"/>
  <c r="CS170"/>
  <c r="CR169"/>
  <c r="CS169"/>
  <c r="CR168"/>
  <c r="CS168"/>
  <c r="CR167"/>
  <c r="CS167"/>
  <c r="CR166"/>
  <c r="CS166"/>
  <c r="CR165"/>
  <c r="CS165"/>
  <c r="CR164"/>
  <c r="CS164"/>
  <c r="CR163"/>
  <c r="CS163"/>
  <c r="CR162"/>
  <c r="CS162"/>
  <c r="CR161"/>
  <c r="CS161"/>
  <c r="CR160"/>
  <c r="CS160"/>
  <c r="CR159"/>
  <c r="CS159"/>
  <c r="CR158"/>
  <c r="CS158"/>
  <c r="CR157"/>
  <c r="CS157"/>
  <c r="CR156"/>
  <c r="CS156"/>
  <c r="CR155"/>
  <c r="CS155"/>
  <c r="CR154"/>
  <c r="CS154"/>
  <c r="CR153"/>
  <c r="CS153"/>
  <c r="CR152"/>
  <c r="CS152"/>
  <c r="CR151"/>
  <c r="CS151"/>
  <c r="CR150"/>
  <c r="CS150"/>
  <c r="CR149"/>
  <c r="CS149"/>
  <c r="CR148"/>
  <c r="CS148"/>
  <c r="CR147"/>
  <c r="CS147"/>
  <c r="CR146"/>
  <c r="CS146"/>
  <c r="CR145"/>
  <c r="CS145"/>
  <c r="CR144"/>
  <c r="CS144"/>
  <c r="CR143"/>
  <c r="CS143"/>
  <c r="CR142"/>
  <c r="CS142"/>
  <c r="CR141"/>
  <c r="CS141"/>
  <c r="CR140"/>
  <c r="CS140"/>
  <c r="CR139"/>
  <c r="CS139"/>
  <c r="CR138"/>
  <c r="CS138"/>
  <c r="CR137"/>
  <c r="CS137"/>
  <c r="CR136"/>
  <c r="CS136"/>
  <c r="CR135"/>
  <c r="CS135"/>
  <c r="CR134"/>
  <c r="CS134"/>
  <c r="CR133"/>
  <c r="CS133"/>
  <c r="CR132"/>
  <c r="CS132"/>
  <c r="CR131"/>
  <c r="CS131"/>
  <c r="CR130"/>
  <c r="CS130"/>
  <c r="CR129"/>
  <c r="CS129"/>
  <c r="CR128"/>
  <c r="CS128"/>
  <c r="CR127"/>
  <c r="CS127"/>
  <c r="CR126"/>
  <c r="CS126"/>
  <c r="CR125"/>
  <c r="CS125"/>
  <c r="CR124"/>
  <c r="CS124"/>
  <c r="CR123"/>
  <c r="CS123"/>
  <c r="CR122"/>
  <c r="CS122"/>
  <c r="CR121"/>
  <c r="CS121"/>
  <c r="CR120"/>
  <c r="CS120"/>
  <c r="CR119"/>
  <c r="CS119"/>
  <c r="CR118"/>
  <c r="CS118"/>
  <c r="CR117"/>
  <c r="CS117"/>
  <c r="CR116"/>
  <c r="CS116"/>
  <c r="CR115"/>
  <c r="CS115"/>
  <c r="CR114"/>
  <c r="CS114"/>
  <c r="CR113"/>
  <c r="CS113"/>
  <c r="CR112"/>
  <c r="CS112"/>
  <c r="CR111"/>
  <c r="CS111"/>
  <c r="CR110"/>
  <c r="CS110"/>
  <c r="CR109"/>
  <c r="CS109"/>
  <c r="CR108"/>
  <c r="CS108"/>
  <c r="CR107"/>
  <c r="CS107"/>
  <c r="CR106"/>
  <c r="CS106"/>
  <c r="CR105"/>
  <c r="CS105"/>
  <c r="CR104"/>
  <c r="CS104"/>
  <c r="CR103"/>
  <c r="CS103"/>
  <c r="CR102"/>
  <c r="CS102"/>
  <c r="CR101"/>
  <c r="CS101"/>
  <c r="CR100"/>
  <c r="CS100"/>
  <c r="CR99"/>
  <c r="CS99"/>
  <c r="CR98"/>
  <c r="CS98"/>
  <c r="CR97"/>
  <c r="CS97"/>
  <c r="CR96"/>
  <c r="CS96"/>
  <c r="CR95"/>
  <c r="CS95"/>
  <c r="CR94"/>
  <c r="CS94"/>
  <c r="CR93"/>
  <c r="CS93"/>
  <c r="CR92"/>
  <c r="CS92"/>
  <c r="CR91"/>
  <c r="CS91"/>
  <c r="CR90"/>
  <c r="CS90"/>
  <c r="CR89"/>
  <c r="CS89"/>
  <c r="CR88"/>
  <c r="CS88"/>
  <c r="CR87"/>
  <c r="CS87"/>
  <c r="CR86"/>
  <c r="CS86"/>
  <c r="CR85"/>
  <c r="CS85"/>
  <c r="CR84"/>
  <c r="CS84"/>
  <c r="CR83"/>
  <c r="CS83"/>
  <c r="CR82"/>
  <c r="CS82"/>
  <c r="CR81"/>
  <c r="CS81"/>
  <c r="CR80"/>
  <c r="CS80"/>
  <c r="CR79"/>
  <c r="CS79"/>
  <c r="CR78"/>
  <c r="CS78"/>
  <c r="CR68"/>
  <c r="CS68" s="1"/>
  <c r="CR67"/>
  <c r="CS67" s="1"/>
  <c r="CR66"/>
  <c r="CS66" s="1"/>
  <c r="CR65"/>
  <c r="CS65" s="1"/>
  <c r="CR64"/>
  <c r="CS64" s="1"/>
  <c r="CR63"/>
  <c r="CS63" s="1"/>
  <c r="CR62"/>
  <c r="CS62" s="1"/>
  <c r="CR61"/>
  <c r="CS61" s="1"/>
  <c r="CR60"/>
  <c r="CS60" s="1"/>
  <c r="CR59"/>
  <c r="CS59" s="1"/>
  <c r="CR58"/>
  <c r="CS58" s="1"/>
  <c r="CR57"/>
  <c r="CS57" s="1"/>
  <c r="CR56"/>
  <c r="CS56" s="1"/>
  <c r="CR55"/>
  <c r="CS55" s="1"/>
  <c r="CR54"/>
  <c r="CS54" s="1"/>
  <c r="CR53"/>
  <c r="CS53" s="1"/>
  <c r="CR52"/>
  <c r="CS52" s="1"/>
  <c r="CR51"/>
  <c r="CS51" s="1"/>
  <c r="CR50"/>
  <c r="CS50"/>
  <c r="CR49"/>
  <c r="CS49"/>
  <c r="CR48"/>
  <c r="CS48"/>
  <c r="CR47"/>
  <c r="CS47"/>
  <c r="CR46"/>
  <c r="CS46"/>
  <c r="CR45"/>
  <c r="CS45"/>
  <c r="CR44"/>
  <c r="CS44"/>
  <c r="CR43"/>
  <c r="CS43"/>
  <c r="FG15"/>
  <c r="FG16"/>
  <c r="FG17"/>
  <c r="FG18"/>
  <c r="FG14"/>
  <c r="AA279"/>
  <c r="AE279" s="1"/>
  <c r="AI279" s="1"/>
  <c r="AK279" s="1"/>
  <c r="AL279" s="1"/>
  <c r="Y279"/>
  <c r="X279"/>
  <c r="W279"/>
  <c r="H318"/>
  <c r="G318"/>
  <c r="F318"/>
  <c r="AA278"/>
  <c r="AE278"/>
  <c r="AI278" s="1"/>
  <c r="Y278"/>
  <c r="X278"/>
  <c r="W278"/>
  <c r="H317"/>
  <c r="G317"/>
  <c r="F317"/>
  <c r="AA277"/>
  <c r="AE277" s="1"/>
  <c r="AI277" s="1"/>
  <c r="Y277"/>
  <c r="X277"/>
  <c r="W277"/>
  <c r="H316"/>
  <c r="G316"/>
  <c r="F316"/>
  <c r="AA276"/>
  <c r="AE276" s="1"/>
  <c r="AI276" s="1"/>
  <c r="AK276" s="1"/>
  <c r="AL276" s="1"/>
  <c r="Y276"/>
  <c r="X276"/>
  <c r="W276"/>
  <c r="H315"/>
  <c r="G315"/>
  <c r="F315"/>
  <c r="AA275"/>
  <c r="AE275"/>
  <c r="AI275" s="1"/>
  <c r="AK275" s="1"/>
  <c r="AL275" s="1"/>
  <c r="Y275"/>
  <c r="X275"/>
  <c r="W275"/>
  <c r="H314"/>
  <c r="G314"/>
  <c r="F314"/>
  <c r="AA274"/>
  <c r="AE274"/>
  <c r="AI274" s="1"/>
  <c r="Y274"/>
  <c r="X274"/>
  <c r="W274"/>
  <c r="H313"/>
  <c r="G313"/>
  <c r="F313"/>
  <c r="AA273"/>
  <c r="AE273" s="1"/>
  <c r="AI273" s="1"/>
  <c r="Y273"/>
  <c r="X273"/>
  <c r="W273"/>
  <c r="H312"/>
  <c r="G312"/>
  <c r="F312"/>
  <c r="AA272"/>
  <c r="AE272" s="1"/>
  <c r="AI272" s="1"/>
  <c r="AK272" s="1"/>
  <c r="AL272" s="1"/>
  <c r="Y272"/>
  <c r="X272"/>
  <c r="W272"/>
  <c r="H311"/>
  <c r="G311"/>
  <c r="F311"/>
  <c r="AA271"/>
  <c r="AE271"/>
  <c r="AI271" s="1"/>
  <c r="AK271" s="1"/>
  <c r="AL271" s="1"/>
  <c r="Y271"/>
  <c r="X271"/>
  <c r="W271"/>
  <c r="H310"/>
  <c r="G310"/>
  <c r="F310"/>
  <c r="AA270"/>
  <c r="AE270" s="1"/>
  <c r="AI270" s="1"/>
  <c r="Y270"/>
  <c r="X270"/>
  <c r="W270"/>
  <c r="H309"/>
  <c r="G309"/>
  <c r="F309"/>
  <c r="AA269"/>
  <c r="AE269" s="1"/>
  <c r="AI269" s="1"/>
  <c r="Y269"/>
  <c r="X269"/>
  <c r="W269"/>
  <c r="H308"/>
  <c r="G308"/>
  <c r="F308"/>
  <c r="AA268"/>
  <c r="AE268" s="1"/>
  <c r="AI268" s="1"/>
  <c r="AK268" s="1"/>
  <c r="AL268" s="1"/>
  <c r="Y268"/>
  <c r="X268"/>
  <c r="W268"/>
  <c r="H307"/>
  <c r="G307"/>
  <c r="F307"/>
  <c r="AA267"/>
  <c r="AE267" s="1"/>
  <c r="AI267" s="1"/>
  <c r="AK267" s="1"/>
  <c r="AL267" s="1"/>
  <c r="Y267"/>
  <c r="X267"/>
  <c r="W267"/>
  <c r="H306"/>
  <c r="G306"/>
  <c r="F306"/>
  <c r="AA266"/>
  <c r="AC266" s="1"/>
  <c r="AD266" s="1"/>
  <c r="Y266"/>
  <c r="X266"/>
  <c r="W266"/>
  <c r="H305"/>
  <c r="G305"/>
  <c r="F305"/>
  <c r="AA265"/>
  <c r="AE265" s="1"/>
  <c r="Y265"/>
  <c r="X265"/>
  <c r="W265"/>
  <c r="H304"/>
  <c r="G304"/>
  <c r="F304"/>
  <c r="AA264"/>
  <c r="AE264" s="1"/>
  <c r="Y264"/>
  <c r="X264"/>
  <c r="W264"/>
  <c r="H303"/>
  <c r="G303"/>
  <c r="F303"/>
  <c r="AA263"/>
  <c r="AE263" s="1"/>
  <c r="Y263"/>
  <c r="X263"/>
  <c r="W263"/>
  <c r="H302"/>
  <c r="G302"/>
  <c r="F302"/>
  <c r="AA262"/>
  <c r="AE262" s="1"/>
  <c r="Y262"/>
  <c r="X262"/>
  <c r="W262"/>
  <c r="H301"/>
  <c r="G301"/>
  <c r="F301"/>
  <c r="AA261"/>
  <c r="AE261" s="1"/>
  <c r="Y261"/>
  <c r="X261"/>
  <c r="W261"/>
  <c r="H300"/>
  <c r="G300"/>
  <c r="F300"/>
  <c r="AA260"/>
  <c r="AE260" s="1"/>
  <c r="Y260"/>
  <c r="X260"/>
  <c r="W260"/>
  <c r="H299"/>
  <c r="G299"/>
  <c r="F299"/>
  <c r="AA259"/>
  <c r="AE259" s="1"/>
  <c r="Y259"/>
  <c r="X259"/>
  <c r="W259"/>
  <c r="H298"/>
  <c r="G298"/>
  <c r="F298"/>
  <c r="AA258"/>
  <c r="AE258" s="1"/>
  <c r="Y258"/>
  <c r="X258"/>
  <c r="W258"/>
  <c r="H297"/>
  <c r="G297"/>
  <c r="F297"/>
  <c r="AA257"/>
  <c r="AE257" s="1"/>
  <c r="Y257"/>
  <c r="X257"/>
  <c r="W257"/>
  <c r="H296"/>
  <c r="G296"/>
  <c r="F296"/>
  <c r="AA256"/>
  <c r="AE256" s="1"/>
  <c r="Y256"/>
  <c r="X256"/>
  <c r="W256"/>
  <c r="H295"/>
  <c r="G295"/>
  <c r="F295"/>
  <c r="AA255"/>
  <c r="AE255" s="1"/>
  <c r="Y255"/>
  <c r="X255"/>
  <c r="W255"/>
  <c r="H294"/>
  <c r="G294"/>
  <c r="F294"/>
  <c r="AA254"/>
  <c r="AE254" s="1"/>
  <c r="Y254"/>
  <c r="X254"/>
  <c r="W254"/>
  <c r="H293"/>
  <c r="G293"/>
  <c r="F293"/>
  <c r="AA253"/>
  <c r="AE253" s="1"/>
  <c r="Y253"/>
  <c r="X253"/>
  <c r="W253"/>
  <c r="H292"/>
  <c r="G292"/>
  <c r="F292"/>
  <c r="AA252"/>
  <c r="Y252"/>
  <c r="X252"/>
  <c r="W252"/>
  <c r="H291"/>
  <c r="G291"/>
  <c r="F291"/>
  <c r="AA251"/>
  <c r="AE251" s="1"/>
  <c r="AI251" s="1"/>
  <c r="Y251"/>
  <c r="X251"/>
  <c r="W251"/>
  <c r="H290"/>
  <c r="G290"/>
  <c r="F290"/>
  <c r="AA250"/>
  <c r="AE250" s="1"/>
  <c r="AI250" s="1"/>
  <c r="Y250"/>
  <c r="X250"/>
  <c r="W250"/>
  <c r="H289"/>
  <c r="G289"/>
  <c r="F289"/>
  <c r="AA249"/>
  <c r="AE249" s="1"/>
  <c r="AI249" s="1"/>
  <c r="AY249" s="1"/>
  <c r="BA249" s="1"/>
  <c r="Y249"/>
  <c r="X249"/>
  <c r="W249"/>
  <c r="H288"/>
  <c r="G288"/>
  <c r="F288"/>
  <c r="AA248"/>
  <c r="AE248"/>
  <c r="AI248" s="1"/>
  <c r="AY248" s="1"/>
  <c r="BA248" s="1"/>
  <c r="Y248"/>
  <c r="X248"/>
  <c r="W248"/>
  <c r="H287"/>
  <c r="G287"/>
  <c r="F287"/>
  <c r="AA247"/>
  <c r="AE247" s="1"/>
  <c r="AI247" s="1"/>
  <c r="Y247"/>
  <c r="X247"/>
  <c r="W247"/>
  <c r="H286"/>
  <c r="G286"/>
  <c r="F286"/>
  <c r="AA246"/>
  <c r="AE246" s="1"/>
  <c r="AI246" s="1"/>
  <c r="Y246"/>
  <c r="X246"/>
  <c r="W246"/>
  <c r="H285"/>
  <c r="G285"/>
  <c r="F285"/>
  <c r="AA245"/>
  <c r="AE245" s="1"/>
  <c r="AI245" s="1"/>
  <c r="AY245" s="1"/>
  <c r="BA245" s="1"/>
  <c r="Y245"/>
  <c r="X245"/>
  <c r="W245"/>
  <c r="H284"/>
  <c r="G284"/>
  <c r="F284"/>
  <c r="AA244"/>
  <c r="AE244" s="1"/>
  <c r="AI244" s="1"/>
  <c r="AY244" s="1"/>
  <c r="BA244" s="1"/>
  <c r="Y244"/>
  <c r="X244"/>
  <c r="W244"/>
  <c r="H283"/>
  <c r="G283"/>
  <c r="F283"/>
  <c r="AA243"/>
  <c r="AE243" s="1"/>
  <c r="AI243" s="1"/>
  <c r="Y243"/>
  <c r="X243"/>
  <c r="W243"/>
  <c r="H282"/>
  <c r="G282"/>
  <c r="F282"/>
  <c r="AA242"/>
  <c r="AE242" s="1"/>
  <c r="AI242" s="1"/>
  <c r="Y242"/>
  <c r="X242"/>
  <c r="W242"/>
  <c r="H281"/>
  <c r="G281"/>
  <c r="F281"/>
  <c r="AA241"/>
  <c r="AE241" s="1"/>
  <c r="AI241" s="1"/>
  <c r="AY241" s="1"/>
  <c r="BA241" s="1"/>
  <c r="Y241"/>
  <c r="X241"/>
  <c r="W241"/>
  <c r="H280"/>
  <c r="G280"/>
  <c r="F280"/>
  <c r="AA240"/>
  <c r="AE240" s="1"/>
  <c r="AI240" s="1"/>
  <c r="AY240" s="1"/>
  <c r="BA240" s="1"/>
  <c r="Y240"/>
  <c r="X240"/>
  <c r="W240"/>
  <c r="H279"/>
  <c r="G279"/>
  <c r="F279"/>
  <c r="AA239"/>
  <c r="AE239"/>
  <c r="AI239" s="1"/>
  <c r="Y239"/>
  <c r="X239"/>
  <c r="W239"/>
  <c r="H278"/>
  <c r="G278"/>
  <c r="F278"/>
  <c r="AA238"/>
  <c r="AE238" s="1"/>
  <c r="AI238" s="1"/>
  <c r="Y238"/>
  <c r="X238"/>
  <c r="W238"/>
  <c r="H277"/>
  <c r="G277"/>
  <c r="F277"/>
  <c r="AA237"/>
  <c r="AE237" s="1"/>
  <c r="AI237" s="1"/>
  <c r="AY237" s="1"/>
  <c r="BA237" s="1"/>
  <c r="Y237"/>
  <c r="X237"/>
  <c r="W237"/>
  <c r="H276"/>
  <c r="G276"/>
  <c r="F276"/>
  <c r="AA236"/>
  <c r="AE236" s="1"/>
  <c r="AI236" s="1"/>
  <c r="AY236" s="1"/>
  <c r="BA236" s="1"/>
  <c r="Y236"/>
  <c r="X236"/>
  <c r="W236"/>
  <c r="H275"/>
  <c r="G275"/>
  <c r="F275"/>
  <c r="AA235"/>
  <c r="AE235" s="1"/>
  <c r="AI235" s="1"/>
  <c r="Y235"/>
  <c r="X235"/>
  <c r="W235"/>
  <c r="H274"/>
  <c r="G274"/>
  <c r="F274"/>
  <c r="AA234"/>
  <c r="AE234" s="1"/>
  <c r="AI234" s="1"/>
  <c r="Y234"/>
  <c r="X234"/>
  <c r="W234"/>
  <c r="H273"/>
  <c r="G273"/>
  <c r="F273"/>
  <c r="AA233"/>
  <c r="AE233" s="1"/>
  <c r="AI233" s="1"/>
  <c r="AY233" s="1"/>
  <c r="BA233" s="1"/>
  <c r="Y233"/>
  <c r="X233"/>
  <c r="W233"/>
  <c r="H272"/>
  <c r="G272"/>
  <c r="F272"/>
  <c r="AA232"/>
  <c r="AE232" s="1"/>
  <c r="AI232" s="1"/>
  <c r="AY232" s="1"/>
  <c r="BA232" s="1"/>
  <c r="Y232"/>
  <c r="X232"/>
  <c r="W232"/>
  <c r="H271"/>
  <c r="G271"/>
  <c r="F271"/>
  <c r="AA231"/>
  <c r="AE231" s="1"/>
  <c r="AI231" s="1"/>
  <c r="Y231"/>
  <c r="X231"/>
  <c r="W231"/>
  <c r="H270"/>
  <c r="G270"/>
  <c r="F270"/>
  <c r="AA230"/>
  <c r="AE230" s="1"/>
  <c r="AI230" s="1"/>
  <c r="Y230"/>
  <c r="X230"/>
  <c r="W230"/>
  <c r="H269"/>
  <c r="G269"/>
  <c r="F269"/>
  <c r="AA229"/>
  <c r="AE229" s="1"/>
  <c r="AI229" s="1"/>
  <c r="AY229" s="1"/>
  <c r="BA229" s="1"/>
  <c r="Y229"/>
  <c r="X229"/>
  <c r="W229"/>
  <c r="H268"/>
  <c r="G268"/>
  <c r="F268"/>
  <c r="AA228"/>
  <c r="AE228" s="1"/>
  <c r="AI228" s="1"/>
  <c r="AY228" s="1"/>
  <c r="BA228" s="1"/>
  <c r="Y228"/>
  <c r="X228"/>
  <c r="W228"/>
  <c r="H267"/>
  <c r="G267"/>
  <c r="F267"/>
  <c r="AA227"/>
  <c r="AE227" s="1"/>
  <c r="AI227" s="1"/>
  <c r="BC227" s="1"/>
  <c r="Y227"/>
  <c r="X227"/>
  <c r="W227"/>
  <c r="H266"/>
  <c r="G266"/>
  <c r="F266"/>
  <c r="AA226"/>
  <c r="AE226" s="1"/>
  <c r="AI226" s="1"/>
  <c r="Y226"/>
  <c r="X226"/>
  <c r="W226"/>
  <c r="H265"/>
  <c r="G265"/>
  <c r="F265"/>
  <c r="AA225"/>
  <c r="AE225" s="1"/>
  <c r="AI225" s="1"/>
  <c r="Y225"/>
  <c r="X225"/>
  <c r="W225"/>
  <c r="H264"/>
  <c r="G264"/>
  <c r="F264"/>
  <c r="AA224"/>
  <c r="AE224" s="1"/>
  <c r="AI224" s="1"/>
  <c r="AY224" s="1"/>
  <c r="BA224" s="1"/>
  <c r="Y224"/>
  <c r="X224"/>
  <c r="W224"/>
  <c r="H263"/>
  <c r="G263"/>
  <c r="F263"/>
  <c r="AA223"/>
  <c r="AE223" s="1"/>
  <c r="AI223" s="1"/>
  <c r="BC223" s="1"/>
  <c r="Y223"/>
  <c r="X223"/>
  <c r="W223"/>
  <c r="H262"/>
  <c r="G262"/>
  <c r="F262"/>
  <c r="AA222"/>
  <c r="AE222" s="1"/>
  <c r="AI222" s="1"/>
  <c r="Y222"/>
  <c r="X222"/>
  <c r="W222"/>
  <c r="H261"/>
  <c r="G261"/>
  <c r="F261"/>
  <c r="AA221"/>
  <c r="AE221" s="1"/>
  <c r="AI221" s="1"/>
  <c r="Y221"/>
  <c r="X221"/>
  <c r="W221"/>
  <c r="H260"/>
  <c r="G260"/>
  <c r="F260"/>
  <c r="AA220"/>
  <c r="AE220" s="1"/>
  <c r="AI220" s="1"/>
  <c r="AY220" s="1"/>
  <c r="BA220" s="1"/>
  <c r="Y220"/>
  <c r="X220"/>
  <c r="W220"/>
  <c r="H259"/>
  <c r="G259"/>
  <c r="F259"/>
  <c r="AA219"/>
  <c r="AE219" s="1"/>
  <c r="AI219" s="1"/>
  <c r="Y219"/>
  <c r="X219"/>
  <c r="W219"/>
  <c r="H258"/>
  <c r="G258"/>
  <c r="F258"/>
  <c r="AA218"/>
  <c r="AE218" s="1"/>
  <c r="AI218" s="1"/>
  <c r="Y218"/>
  <c r="X218"/>
  <c r="W218"/>
  <c r="H257"/>
  <c r="G257"/>
  <c r="F257"/>
  <c r="AA217"/>
  <c r="AE217" s="1"/>
  <c r="AI217" s="1"/>
  <c r="Y217"/>
  <c r="X217"/>
  <c r="W217"/>
  <c r="H256"/>
  <c r="G256"/>
  <c r="F256"/>
  <c r="AA216"/>
  <c r="AE216" s="1"/>
  <c r="AI216" s="1"/>
  <c r="AY216" s="1"/>
  <c r="BA216" s="1"/>
  <c r="Y216"/>
  <c r="X216"/>
  <c r="W216"/>
  <c r="H255"/>
  <c r="G255"/>
  <c r="F255"/>
  <c r="AA215"/>
  <c r="AE215" s="1"/>
  <c r="AI215" s="1"/>
  <c r="Y215"/>
  <c r="X215"/>
  <c r="W215"/>
  <c r="H254"/>
  <c r="G254"/>
  <c r="F254"/>
  <c r="AA214"/>
  <c r="AE214" s="1"/>
  <c r="AI214" s="1"/>
  <c r="Y214"/>
  <c r="X214"/>
  <c r="W214"/>
  <c r="H253"/>
  <c r="G253"/>
  <c r="F253"/>
  <c r="AA213"/>
  <c r="AE213" s="1"/>
  <c r="AI213" s="1"/>
  <c r="Y213"/>
  <c r="X213"/>
  <c r="W213"/>
  <c r="H252"/>
  <c r="G252"/>
  <c r="F252"/>
  <c r="AA212"/>
  <c r="AE212" s="1"/>
  <c r="AI212" s="1"/>
  <c r="AY212" s="1"/>
  <c r="BA212" s="1"/>
  <c r="Y212"/>
  <c r="X212"/>
  <c r="W212"/>
  <c r="H251"/>
  <c r="G251"/>
  <c r="F251"/>
  <c r="AA211"/>
  <c r="AE211" s="1"/>
  <c r="AI211" s="1"/>
  <c r="Y211"/>
  <c r="X211"/>
  <c r="W211"/>
  <c r="H250"/>
  <c r="G250"/>
  <c r="F250"/>
  <c r="AA210"/>
  <c r="AE210" s="1"/>
  <c r="AI210" s="1"/>
  <c r="Y210"/>
  <c r="X210"/>
  <c r="W210"/>
  <c r="H249"/>
  <c r="G249"/>
  <c r="F249"/>
  <c r="AA209"/>
  <c r="AE209" s="1"/>
  <c r="AI209" s="1"/>
  <c r="Y209"/>
  <c r="X209"/>
  <c r="W209"/>
  <c r="H248"/>
  <c r="G248"/>
  <c r="F248"/>
  <c r="AA208"/>
  <c r="AE208" s="1"/>
  <c r="AI208" s="1"/>
  <c r="AY208" s="1"/>
  <c r="BA208" s="1"/>
  <c r="Y208"/>
  <c r="X208"/>
  <c r="W208"/>
  <c r="H247"/>
  <c r="G247"/>
  <c r="F247"/>
  <c r="AA207"/>
  <c r="AE207" s="1"/>
  <c r="Y207"/>
  <c r="X207"/>
  <c r="W207"/>
  <c r="H246"/>
  <c r="G246"/>
  <c r="F246"/>
  <c r="AA206"/>
  <c r="AE206" s="1"/>
  <c r="Y206"/>
  <c r="X206"/>
  <c r="W206"/>
  <c r="H245"/>
  <c r="G245"/>
  <c r="F245"/>
  <c r="AA205"/>
  <c r="AE205" s="1"/>
  <c r="Y205"/>
  <c r="X205"/>
  <c r="W205"/>
  <c r="H244"/>
  <c r="G244"/>
  <c r="F244"/>
  <c r="AA204"/>
  <c r="AE204" s="1"/>
  <c r="AI204" s="1"/>
  <c r="AY204" s="1"/>
  <c r="BA204" s="1"/>
  <c r="Y204"/>
  <c r="X204"/>
  <c r="W204"/>
  <c r="H243"/>
  <c r="G243"/>
  <c r="F243"/>
  <c r="AA203"/>
  <c r="AE203" s="1"/>
  <c r="AI203" s="1"/>
  <c r="BC203" s="1"/>
  <c r="Y203"/>
  <c r="X203"/>
  <c r="W203"/>
  <c r="H242"/>
  <c r="G242"/>
  <c r="F242"/>
  <c r="AA202"/>
  <c r="AE202" s="1"/>
  <c r="AI202" s="1"/>
  <c r="Y202"/>
  <c r="X202"/>
  <c r="W202"/>
  <c r="H241"/>
  <c r="G241"/>
  <c r="F241"/>
  <c r="AA201"/>
  <c r="AE201" s="1"/>
  <c r="AI201" s="1"/>
  <c r="Y201"/>
  <c r="X201"/>
  <c r="W201"/>
  <c r="H240"/>
  <c r="G240"/>
  <c r="F240"/>
  <c r="AA200"/>
  <c r="AE200" s="1"/>
  <c r="Y200"/>
  <c r="X200"/>
  <c r="W200"/>
  <c r="H239"/>
  <c r="G239"/>
  <c r="F239"/>
  <c r="AA199"/>
  <c r="AE199" s="1"/>
  <c r="Y199"/>
  <c r="X199"/>
  <c r="W199"/>
  <c r="H238"/>
  <c r="G238"/>
  <c r="F238"/>
  <c r="AA198"/>
  <c r="AE198" s="1"/>
  <c r="Y198"/>
  <c r="X198"/>
  <c r="W198"/>
  <c r="H237"/>
  <c r="G237"/>
  <c r="F237"/>
  <c r="AA197"/>
  <c r="AE197" s="1"/>
  <c r="Y197"/>
  <c r="X197"/>
  <c r="W197"/>
  <c r="H236"/>
  <c r="G236"/>
  <c r="F236"/>
  <c r="AA196"/>
  <c r="AE196" s="1"/>
  <c r="Y196"/>
  <c r="X196"/>
  <c r="W196"/>
  <c r="H235"/>
  <c r="G235"/>
  <c r="F235"/>
  <c r="AA195"/>
  <c r="AE195" s="1"/>
  <c r="Y195"/>
  <c r="X195"/>
  <c r="W195"/>
  <c r="H234"/>
  <c r="G234"/>
  <c r="F234"/>
  <c r="AA194"/>
  <c r="AE194" s="1"/>
  <c r="Y194"/>
  <c r="X194"/>
  <c r="W194"/>
  <c r="H233"/>
  <c r="G233"/>
  <c r="F233"/>
  <c r="AA193"/>
  <c r="AE193" s="1"/>
  <c r="Y193"/>
  <c r="X193"/>
  <c r="W193"/>
  <c r="H232"/>
  <c r="G232"/>
  <c r="F232"/>
  <c r="AA192"/>
  <c r="AE192" s="1"/>
  <c r="Y192"/>
  <c r="X192"/>
  <c r="W192"/>
  <c r="H231"/>
  <c r="G231"/>
  <c r="F231"/>
  <c r="AA191"/>
  <c r="AE191" s="1"/>
  <c r="Y191"/>
  <c r="X191"/>
  <c r="W191"/>
  <c r="H230"/>
  <c r="G230"/>
  <c r="F230"/>
  <c r="AA190"/>
  <c r="AE190" s="1"/>
  <c r="Y190"/>
  <c r="X190"/>
  <c r="W190"/>
  <c r="H229"/>
  <c r="G229"/>
  <c r="F229"/>
  <c r="AA189"/>
  <c r="AE189" s="1"/>
  <c r="Y189"/>
  <c r="X189"/>
  <c r="W189"/>
  <c r="H228"/>
  <c r="G228"/>
  <c r="F228"/>
  <c r="AA188"/>
  <c r="AE188" s="1"/>
  <c r="Y188"/>
  <c r="X188"/>
  <c r="W188"/>
  <c r="H227"/>
  <c r="G227"/>
  <c r="F227"/>
  <c r="AA187"/>
  <c r="AE187" s="1"/>
  <c r="Y187"/>
  <c r="X187"/>
  <c r="W187"/>
  <c r="H226"/>
  <c r="G226"/>
  <c r="F226"/>
  <c r="AA186"/>
  <c r="AE186" s="1"/>
  <c r="Y186"/>
  <c r="X186"/>
  <c r="W186"/>
  <c r="H225"/>
  <c r="G225"/>
  <c r="F225"/>
  <c r="AA185"/>
  <c r="AE185" s="1"/>
  <c r="Y185"/>
  <c r="X185"/>
  <c r="W185"/>
  <c r="H224"/>
  <c r="G224"/>
  <c r="F224"/>
  <c r="AA184"/>
  <c r="AE184" s="1"/>
  <c r="Y184"/>
  <c r="X184"/>
  <c r="W184"/>
  <c r="H223"/>
  <c r="G223"/>
  <c r="F223"/>
  <c r="AA183"/>
  <c r="AE183" s="1"/>
  <c r="Y183"/>
  <c r="X183"/>
  <c r="W183"/>
  <c r="H222"/>
  <c r="G222"/>
  <c r="F222"/>
  <c r="AA182"/>
  <c r="AE182" s="1"/>
  <c r="Y182"/>
  <c r="X182"/>
  <c r="W182"/>
  <c r="H221"/>
  <c r="G221"/>
  <c r="F221"/>
  <c r="AA181"/>
  <c r="AE181" s="1"/>
  <c r="Y181"/>
  <c r="X181"/>
  <c r="W181"/>
  <c r="H220"/>
  <c r="G220"/>
  <c r="F220"/>
  <c r="AA180"/>
  <c r="AE180" s="1"/>
  <c r="Y180"/>
  <c r="X180"/>
  <c r="W180"/>
  <c r="H219"/>
  <c r="G219"/>
  <c r="F219"/>
  <c r="AA179"/>
  <c r="AE179" s="1"/>
  <c r="Y179"/>
  <c r="X179"/>
  <c r="W179"/>
  <c r="H218"/>
  <c r="G218"/>
  <c r="F218"/>
  <c r="AA178"/>
  <c r="AE178" s="1"/>
  <c r="Y178"/>
  <c r="X178"/>
  <c r="W178"/>
  <c r="H217"/>
  <c r="G217"/>
  <c r="F217"/>
  <c r="AA177"/>
  <c r="AE177" s="1"/>
  <c r="Y177"/>
  <c r="X177"/>
  <c r="W177"/>
  <c r="H216"/>
  <c r="G216"/>
  <c r="F216"/>
  <c r="AA176"/>
  <c r="AE176" s="1"/>
  <c r="Y176"/>
  <c r="X176"/>
  <c r="W176"/>
  <c r="H215"/>
  <c r="G215"/>
  <c r="F215"/>
  <c r="AA175"/>
  <c r="AE175" s="1"/>
  <c r="Y175"/>
  <c r="X175"/>
  <c r="W175"/>
  <c r="H214"/>
  <c r="G214"/>
  <c r="F214"/>
  <c r="AA174"/>
  <c r="AE174" s="1"/>
  <c r="Y174"/>
  <c r="X174"/>
  <c r="W174"/>
  <c r="H213"/>
  <c r="G213"/>
  <c r="F213"/>
  <c r="AA173"/>
  <c r="AE173" s="1"/>
  <c r="Y173"/>
  <c r="X173"/>
  <c r="W173"/>
  <c r="H212"/>
  <c r="G212"/>
  <c r="F212"/>
  <c r="AA172"/>
  <c r="AE172" s="1"/>
  <c r="Y172"/>
  <c r="X172"/>
  <c r="W172"/>
  <c r="H211"/>
  <c r="G211"/>
  <c r="F211"/>
  <c r="AA171"/>
  <c r="AE171" s="1"/>
  <c r="Y171"/>
  <c r="X171"/>
  <c r="W171"/>
  <c r="H210"/>
  <c r="G210"/>
  <c r="F210"/>
  <c r="AA170"/>
  <c r="AE170" s="1"/>
  <c r="Y170"/>
  <c r="X170"/>
  <c r="W170"/>
  <c r="H209"/>
  <c r="G209"/>
  <c r="F209"/>
  <c r="AA169"/>
  <c r="AE169" s="1"/>
  <c r="Y169"/>
  <c r="X169"/>
  <c r="W169"/>
  <c r="H208"/>
  <c r="G208"/>
  <c r="F208"/>
  <c r="AA168"/>
  <c r="AE168" s="1"/>
  <c r="Y168"/>
  <c r="X168"/>
  <c r="W168"/>
  <c r="H207"/>
  <c r="G207"/>
  <c r="F207"/>
  <c r="AA167"/>
  <c r="AE167" s="1"/>
  <c r="Y167"/>
  <c r="X167"/>
  <c r="W167"/>
  <c r="H206"/>
  <c r="G206"/>
  <c r="F206"/>
  <c r="AA166"/>
  <c r="AE166" s="1"/>
  <c r="Y166"/>
  <c r="X166"/>
  <c r="W166"/>
  <c r="H205"/>
  <c r="G205"/>
  <c r="F205"/>
  <c r="AA165"/>
  <c r="AE165" s="1"/>
  <c r="Y165"/>
  <c r="X165"/>
  <c r="W165"/>
  <c r="H204"/>
  <c r="G204"/>
  <c r="F204"/>
  <c r="AA164"/>
  <c r="AE164" s="1"/>
  <c r="Y164"/>
  <c r="X164"/>
  <c r="W164"/>
  <c r="H203"/>
  <c r="G203"/>
  <c r="F203"/>
  <c r="AA163"/>
  <c r="AE163" s="1"/>
  <c r="Y163"/>
  <c r="X163"/>
  <c r="W163"/>
  <c r="H202"/>
  <c r="G202"/>
  <c r="F202"/>
  <c r="AA162"/>
  <c r="AE162" s="1"/>
  <c r="Y162"/>
  <c r="X162"/>
  <c r="W162"/>
  <c r="H201"/>
  <c r="G201"/>
  <c r="F201"/>
  <c r="AA161"/>
  <c r="AE161" s="1"/>
  <c r="Y161"/>
  <c r="X161"/>
  <c r="W161"/>
  <c r="H200"/>
  <c r="G200"/>
  <c r="F200"/>
  <c r="AA160"/>
  <c r="AE160" s="1"/>
  <c r="Y160"/>
  <c r="X160"/>
  <c r="W160"/>
  <c r="H199"/>
  <c r="G199"/>
  <c r="F199"/>
  <c r="AA159"/>
  <c r="AE159" s="1"/>
  <c r="Y159"/>
  <c r="X159"/>
  <c r="W159"/>
  <c r="H198"/>
  <c r="G198"/>
  <c r="F198"/>
  <c r="AA158"/>
  <c r="AE158" s="1"/>
  <c r="Y158"/>
  <c r="X158"/>
  <c r="W158"/>
  <c r="H197"/>
  <c r="G197"/>
  <c r="F197"/>
  <c r="AA157"/>
  <c r="AE157" s="1"/>
  <c r="Y157"/>
  <c r="X157"/>
  <c r="W157"/>
  <c r="H196"/>
  <c r="G196"/>
  <c r="F196"/>
  <c r="AA156"/>
  <c r="AE156" s="1"/>
  <c r="Y156"/>
  <c r="X156"/>
  <c r="W156"/>
  <c r="H195"/>
  <c r="G195"/>
  <c r="F195"/>
  <c r="AA155"/>
  <c r="AE155" s="1"/>
  <c r="Y155"/>
  <c r="X155"/>
  <c r="W155"/>
  <c r="H194"/>
  <c r="G194"/>
  <c r="F194"/>
  <c r="AA154"/>
  <c r="AE154" s="1"/>
  <c r="Y154"/>
  <c r="X154"/>
  <c r="W154"/>
  <c r="H193"/>
  <c r="G193"/>
  <c r="F193"/>
  <c r="AA153"/>
  <c r="AE153" s="1"/>
  <c r="Y153"/>
  <c r="X153"/>
  <c r="W153"/>
  <c r="H192"/>
  <c r="G192"/>
  <c r="F192"/>
  <c r="AA152"/>
  <c r="AE152" s="1"/>
  <c r="Y152"/>
  <c r="X152"/>
  <c r="W152"/>
  <c r="H191"/>
  <c r="G191"/>
  <c r="F191"/>
  <c r="AA151"/>
  <c r="AE151" s="1"/>
  <c r="Y151"/>
  <c r="X151"/>
  <c r="W151"/>
  <c r="H190"/>
  <c r="G190"/>
  <c r="F190"/>
  <c r="AA150"/>
  <c r="AE150" s="1"/>
  <c r="Y150"/>
  <c r="X150"/>
  <c r="W150"/>
  <c r="H189"/>
  <c r="G189"/>
  <c r="F189"/>
  <c r="AA149"/>
  <c r="AE149" s="1"/>
  <c r="Y149"/>
  <c r="X149"/>
  <c r="W149"/>
  <c r="H188"/>
  <c r="G188"/>
  <c r="F188"/>
  <c r="AA148"/>
  <c r="AE148" s="1"/>
  <c r="Y148"/>
  <c r="X148"/>
  <c r="W148"/>
  <c r="H187"/>
  <c r="G187"/>
  <c r="F187"/>
  <c r="AA147"/>
  <c r="AE147" s="1"/>
  <c r="Y147"/>
  <c r="X147"/>
  <c r="W147"/>
  <c r="H186"/>
  <c r="G186"/>
  <c r="F186"/>
  <c r="AA146"/>
  <c r="AE146" s="1"/>
  <c r="Y146"/>
  <c r="X146"/>
  <c r="W146"/>
  <c r="H185"/>
  <c r="G185"/>
  <c r="F185"/>
  <c r="AA145"/>
  <c r="AE145" s="1"/>
  <c r="Y145"/>
  <c r="X145"/>
  <c r="W145"/>
  <c r="H184"/>
  <c r="G184"/>
  <c r="F184"/>
  <c r="AA144"/>
  <c r="AE144" s="1"/>
  <c r="Y144"/>
  <c r="X144"/>
  <c r="W144"/>
  <c r="H183"/>
  <c r="G183"/>
  <c r="F183"/>
  <c r="AA143"/>
  <c r="AE143" s="1"/>
  <c r="Y143"/>
  <c r="X143"/>
  <c r="W143"/>
  <c r="H182"/>
  <c r="G182"/>
  <c r="F182"/>
  <c r="AA142"/>
  <c r="AE142" s="1"/>
  <c r="Y142"/>
  <c r="X142"/>
  <c r="W142"/>
  <c r="H181"/>
  <c r="G181"/>
  <c r="F181"/>
  <c r="AA141"/>
  <c r="AE141" s="1"/>
  <c r="Y141"/>
  <c r="X141"/>
  <c r="W141"/>
  <c r="H180"/>
  <c r="G180"/>
  <c r="F180"/>
  <c r="AA140"/>
  <c r="AE140" s="1"/>
  <c r="Y140"/>
  <c r="X140"/>
  <c r="W140"/>
  <c r="H179"/>
  <c r="G179"/>
  <c r="F179"/>
  <c r="AA139"/>
  <c r="AE139" s="1"/>
  <c r="Y139"/>
  <c r="X139"/>
  <c r="W139"/>
  <c r="H178"/>
  <c r="G178"/>
  <c r="F178"/>
  <c r="AA138"/>
  <c r="AE138" s="1"/>
  <c r="Y138"/>
  <c r="X138"/>
  <c r="W138"/>
  <c r="H177"/>
  <c r="G177"/>
  <c r="F177"/>
  <c r="AA137"/>
  <c r="AE137" s="1"/>
  <c r="Y137"/>
  <c r="X137"/>
  <c r="W137"/>
  <c r="H176"/>
  <c r="G176"/>
  <c r="F176"/>
  <c r="AA136"/>
  <c r="AE136" s="1"/>
  <c r="Y136"/>
  <c r="X136"/>
  <c r="W136"/>
  <c r="H175"/>
  <c r="G175"/>
  <c r="F175"/>
  <c r="AA135"/>
  <c r="AE135" s="1"/>
  <c r="Y135"/>
  <c r="X135"/>
  <c r="W135"/>
  <c r="H174"/>
  <c r="G174"/>
  <c r="F174"/>
  <c r="AA134"/>
  <c r="AE134" s="1"/>
  <c r="Y134"/>
  <c r="X134"/>
  <c r="W134"/>
  <c r="H173"/>
  <c r="G173"/>
  <c r="F173"/>
  <c r="AA133"/>
  <c r="AE133" s="1"/>
  <c r="Y133"/>
  <c r="X133"/>
  <c r="W133"/>
  <c r="H172"/>
  <c r="G172"/>
  <c r="F172"/>
  <c r="AA132"/>
  <c r="AE132" s="1"/>
  <c r="Y132"/>
  <c r="X132"/>
  <c r="W132"/>
  <c r="H171"/>
  <c r="G171"/>
  <c r="F171"/>
  <c r="AA131"/>
  <c r="AE131" s="1"/>
  <c r="Y131"/>
  <c r="X131"/>
  <c r="W131"/>
  <c r="H170"/>
  <c r="G170"/>
  <c r="F170"/>
  <c r="AA130"/>
  <c r="AE130" s="1"/>
  <c r="Y130"/>
  <c r="X130"/>
  <c r="W130"/>
  <c r="H169"/>
  <c r="G169"/>
  <c r="F169"/>
  <c r="AA129"/>
  <c r="AE129" s="1"/>
  <c r="Y129"/>
  <c r="X129"/>
  <c r="W129"/>
  <c r="H168"/>
  <c r="G168"/>
  <c r="F168"/>
  <c r="AA128"/>
  <c r="AE128" s="1"/>
  <c r="Y128"/>
  <c r="X128"/>
  <c r="W128"/>
  <c r="H167"/>
  <c r="G167"/>
  <c r="F167"/>
  <c r="AA127"/>
  <c r="AE127" s="1"/>
  <c r="Y127"/>
  <c r="X127"/>
  <c r="W127"/>
  <c r="H166"/>
  <c r="G166"/>
  <c r="F166"/>
  <c r="AA126"/>
  <c r="AE126" s="1"/>
  <c r="Y126"/>
  <c r="X126"/>
  <c r="W126"/>
  <c r="H165"/>
  <c r="G165"/>
  <c r="F165"/>
  <c r="AA125"/>
  <c r="AE125" s="1"/>
  <c r="Y125"/>
  <c r="X125"/>
  <c r="W125"/>
  <c r="H164"/>
  <c r="G164"/>
  <c r="F164"/>
  <c r="AA124"/>
  <c r="AE124" s="1"/>
  <c r="Y124"/>
  <c r="X124"/>
  <c r="W124"/>
  <c r="H163"/>
  <c r="G163"/>
  <c r="F163"/>
  <c r="AA123"/>
  <c r="AE123" s="1"/>
  <c r="Y123"/>
  <c r="X123"/>
  <c r="W123"/>
  <c r="H162"/>
  <c r="G162"/>
  <c r="F162"/>
  <c r="AA122"/>
  <c r="AE122" s="1"/>
  <c r="Y122"/>
  <c r="X122"/>
  <c r="W122"/>
  <c r="H161"/>
  <c r="G161"/>
  <c r="F161"/>
  <c r="AA121"/>
  <c r="AE121" s="1"/>
  <c r="Y121"/>
  <c r="X121"/>
  <c r="W121"/>
  <c r="H160"/>
  <c r="G160"/>
  <c r="F160"/>
  <c r="AA120"/>
  <c r="AE120" s="1"/>
  <c r="Y120"/>
  <c r="X120"/>
  <c r="W120"/>
  <c r="H159"/>
  <c r="G159"/>
  <c r="F159"/>
  <c r="AA119"/>
  <c r="AE119" s="1"/>
  <c r="Y119"/>
  <c r="X119"/>
  <c r="W119"/>
  <c r="H158"/>
  <c r="G158"/>
  <c r="F158"/>
  <c r="AA118"/>
  <c r="AE118" s="1"/>
  <c r="Y118"/>
  <c r="X118"/>
  <c r="W118"/>
  <c r="H157"/>
  <c r="G157"/>
  <c r="F157"/>
  <c r="AA117"/>
  <c r="AE117" s="1"/>
  <c r="Y117"/>
  <c r="X117"/>
  <c r="W117"/>
  <c r="H156"/>
  <c r="G156"/>
  <c r="F156"/>
  <c r="AA116"/>
  <c r="AE116" s="1"/>
  <c r="Y116"/>
  <c r="X116"/>
  <c r="W116"/>
  <c r="H155"/>
  <c r="G155"/>
  <c r="F155"/>
  <c r="AA115"/>
  <c r="AE115" s="1"/>
  <c r="Y115"/>
  <c r="X115"/>
  <c r="W115"/>
  <c r="H154"/>
  <c r="G154"/>
  <c r="F154"/>
  <c r="AA114"/>
  <c r="AE114" s="1"/>
  <c r="Y114"/>
  <c r="X114"/>
  <c r="W114"/>
  <c r="H153"/>
  <c r="G153"/>
  <c r="F153"/>
  <c r="AA113"/>
  <c r="AE113" s="1"/>
  <c r="Y113"/>
  <c r="X113"/>
  <c r="W113"/>
  <c r="H152"/>
  <c r="G152"/>
  <c r="F152"/>
  <c r="AA112"/>
  <c r="AE112" s="1"/>
  <c r="Y112"/>
  <c r="X112"/>
  <c r="W112"/>
  <c r="H151"/>
  <c r="G151"/>
  <c r="F151"/>
  <c r="AA111"/>
  <c r="AE111" s="1"/>
  <c r="Y111"/>
  <c r="X111"/>
  <c r="W111"/>
  <c r="H150"/>
  <c r="G150"/>
  <c r="F150"/>
  <c r="AA110"/>
  <c r="AE110" s="1"/>
  <c r="Y110"/>
  <c r="X110"/>
  <c r="W110"/>
  <c r="H149"/>
  <c r="G149"/>
  <c r="F149"/>
  <c r="AA109"/>
  <c r="AE109" s="1"/>
  <c r="Y109"/>
  <c r="X109"/>
  <c r="W109"/>
  <c r="H148"/>
  <c r="G148"/>
  <c r="F148"/>
  <c r="AA108"/>
  <c r="AE108" s="1"/>
  <c r="Y108"/>
  <c r="X108"/>
  <c r="W108"/>
  <c r="H147"/>
  <c r="G147"/>
  <c r="F147"/>
  <c r="AA107"/>
  <c r="AE107" s="1"/>
  <c r="Y107"/>
  <c r="X107"/>
  <c r="W107"/>
  <c r="H146"/>
  <c r="G146"/>
  <c r="F146"/>
  <c r="AA106"/>
  <c r="AE106" s="1"/>
  <c r="Y106"/>
  <c r="X106"/>
  <c r="W106"/>
  <c r="H145"/>
  <c r="G145"/>
  <c r="F145"/>
  <c r="AA105"/>
  <c r="AE105" s="1"/>
  <c r="Y105"/>
  <c r="X105"/>
  <c r="W105"/>
  <c r="H144"/>
  <c r="G144"/>
  <c r="F144"/>
  <c r="AA104"/>
  <c r="AE104" s="1"/>
  <c r="Y104"/>
  <c r="X104"/>
  <c r="W104"/>
  <c r="H143"/>
  <c r="G143"/>
  <c r="F143"/>
  <c r="AA103"/>
  <c r="AE103" s="1"/>
  <c r="Y103"/>
  <c r="X103"/>
  <c r="W103"/>
  <c r="H142"/>
  <c r="G142"/>
  <c r="F142"/>
  <c r="AA102"/>
  <c r="Y102"/>
  <c r="X102"/>
  <c r="W102"/>
  <c r="H141"/>
  <c r="G141"/>
  <c r="F141"/>
  <c r="AA101"/>
  <c r="Y101"/>
  <c r="X101"/>
  <c r="W101"/>
  <c r="H140"/>
  <c r="G140"/>
  <c r="F140"/>
  <c r="AA100"/>
  <c r="Y100"/>
  <c r="X100"/>
  <c r="W100"/>
  <c r="H139"/>
  <c r="G139"/>
  <c r="F139"/>
  <c r="AA99"/>
  <c r="Y99"/>
  <c r="X99"/>
  <c r="W99"/>
  <c r="H138"/>
  <c r="G138"/>
  <c r="F138"/>
  <c r="AA98"/>
  <c r="AE98" s="1"/>
  <c r="Y98"/>
  <c r="X98"/>
  <c r="W98"/>
  <c r="H137"/>
  <c r="G137"/>
  <c r="F137"/>
  <c r="AA97"/>
  <c r="AE97" s="1"/>
  <c r="Y97"/>
  <c r="X97"/>
  <c r="W97"/>
  <c r="H136"/>
  <c r="G136"/>
  <c r="F136"/>
  <c r="AA96"/>
  <c r="AE96" s="1"/>
  <c r="Y96"/>
  <c r="X96"/>
  <c r="W96"/>
  <c r="H135"/>
  <c r="G135"/>
  <c r="F135"/>
  <c r="AA95"/>
  <c r="AE95" s="1"/>
  <c r="Y95"/>
  <c r="X95"/>
  <c r="W95"/>
  <c r="H134"/>
  <c r="G134"/>
  <c r="F134"/>
  <c r="AA94"/>
  <c r="AE94" s="1"/>
  <c r="Y94"/>
  <c r="X94"/>
  <c r="W94"/>
  <c r="H133"/>
  <c r="G133"/>
  <c r="F133"/>
  <c r="AA93"/>
  <c r="AE93" s="1"/>
  <c r="Y93"/>
  <c r="X93"/>
  <c r="W93"/>
  <c r="H132"/>
  <c r="G132"/>
  <c r="F132"/>
  <c r="AA92"/>
  <c r="AE92" s="1"/>
  <c r="Y92"/>
  <c r="X92"/>
  <c r="W92"/>
  <c r="H131"/>
  <c r="G131"/>
  <c r="F131"/>
  <c r="AA91"/>
  <c r="AE91" s="1"/>
  <c r="Y91"/>
  <c r="X91"/>
  <c r="W91"/>
  <c r="H130"/>
  <c r="G130"/>
  <c r="F130"/>
  <c r="AA90"/>
  <c r="AE90" s="1"/>
  <c r="Y90"/>
  <c r="X90"/>
  <c r="W90"/>
  <c r="H129"/>
  <c r="G129"/>
  <c r="F129"/>
  <c r="AA89"/>
  <c r="AE89" s="1"/>
  <c r="Y89"/>
  <c r="X89"/>
  <c r="W89"/>
  <c r="H128"/>
  <c r="G128"/>
  <c r="F128"/>
  <c r="AA88"/>
  <c r="AE88" s="1"/>
  <c r="Y88"/>
  <c r="X88"/>
  <c r="W88"/>
  <c r="H127"/>
  <c r="G127"/>
  <c r="F127"/>
  <c r="AA87"/>
  <c r="AE87" s="1"/>
  <c r="Y87"/>
  <c r="X87"/>
  <c r="W87"/>
  <c r="H126"/>
  <c r="G126"/>
  <c r="F126"/>
  <c r="AA86"/>
  <c r="AE86" s="1"/>
  <c r="Y86"/>
  <c r="X86"/>
  <c r="W86"/>
  <c r="H125"/>
  <c r="G125"/>
  <c r="F125"/>
  <c r="AA85"/>
  <c r="AE85" s="1"/>
  <c r="Y85"/>
  <c r="X85"/>
  <c r="W85"/>
  <c r="H124"/>
  <c r="G124"/>
  <c r="F124"/>
  <c r="AA84"/>
  <c r="AE84" s="1"/>
  <c r="Y84"/>
  <c r="X84"/>
  <c r="W84"/>
  <c r="H123"/>
  <c r="G123"/>
  <c r="F123"/>
  <c r="AA83"/>
  <c r="AE83" s="1"/>
  <c r="Y83"/>
  <c r="X83"/>
  <c r="W83"/>
  <c r="H122"/>
  <c r="G122"/>
  <c r="F122"/>
  <c r="AA82"/>
  <c r="AE82" s="1"/>
  <c r="Y82"/>
  <c r="X82"/>
  <c r="W82"/>
  <c r="H121"/>
  <c r="G121"/>
  <c r="F121"/>
  <c r="AA81"/>
  <c r="AE81" s="1"/>
  <c r="Y81"/>
  <c r="X81"/>
  <c r="W81"/>
  <c r="H120"/>
  <c r="G120"/>
  <c r="F120"/>
  <c r="AA80"/>
  <c r="AE80" s="1"/>
  <c r="Y80"/>
  <c r="X80"/>
  <c r="W80"/>
  <c r="H119"/>
  <c r="G119"/>
  <c r="F119"/>
  <c r="AA79"/>
  <c r="AE79" s="1"/>
  <c r="Y79"/>
  <c r="X79"/>
  <c r="W79"/>
  <c r="H118"/>
  <c r="G118"/>
  <c r="F118"/>
  <c r="AA78"/>
  <c r="AE78" s="1"/>
  <c r="Y78"/>
  <c r="X78"/>
  <c r="W78"/>
  <c r="H117"/>
  <c r="G117"/>
  <c r="F117"/>
  <c r="H116"/>
  <c r="G116"/>
  <c r="F116"/>
  <c r="H115"/>
  <c r="G115"/>
  <c r="F115"/>
  <c r="H114"/>
  <c r="G114"/>
  <c r="F114"/>
  <c r="H113"/>
  <c r="G113"/>
  <c r="F113"/>
  <c r="H112"/>
  <c r="G112"/>
  <c r="F112"/>
  <c r="H111"/>
  <c r="G111"/>
  <c r="F111"/>
  <c r="H110"/>
  <c r="G110"/>
  <c r="F110"/>
  <c r="H109"/>
  <c r="G109"/>
  <c r="F109"/>
  <c r="H108"/>
  <c r="G108"/>
  <c r="F108"/>
  <c r="H107"/>
  <c r="G107"/>
  <c r="F107"/>
  <c r="H106"/>
  <c r="G106"/>
  <c r="F106"/>
  <c r="H105"/>
  <c r="G105"/>
  <c r="F105"/>
  <c r="H104"/>
  <c r="G104"/>
  <c r="F104"/>
  <c r="H103"/>
  <c r="G103"/>
  <c r="F103"/>
  <c r="H102"/>
  <c r="G102"/>
  <c r="F102"/>
  <c r="H101"/>
  <c r="G101"/>
  <c r="F101"/>
  <c r="H100"/>
  <c r="G100"/>
  <c r="F100"/>
  <c r="H99"/>
  <c r="G99"/>
  <c r="F99"/>
  <c r="H98"/>
  <c r="G98"/>
  <c r="F98"/>
  <c r="H97"/>
  <c r="G97"/>
  <c r="F97"/>
  <c r="H96"/>
  <c r="G96"/>
  <c r="F96"/>
  <c r="H95"/>
  <c r="G95"/>
  <c r="F95"/>
  <c r="H94"/>
  <c r="G94"/>
  <c r="F94"/>
  <c r="H93"/>
  <c r="G93"/>
  <c r="F93"/>
  <c r="H92"/>
  <c r="G92"/>
  <c r="F92"/>
  <c r="H91"/>
  <c r="G91"/>
  <c r="F91"/>
  <c r="H90"/>
  <c r="G90"/>
  <c r="F90"/>
  <c r="H89"/>
  <c r="G89"/>
  <c r="F89"/>
  <c r="H88"/>
  <c r="G88"/>
  <c r="F88"/>
  <c r="H87"/>
  <c r="G87"/>
  <c r="F87"/>
  <c r="H86"/>
  <c r="G86"/>
  <c r="F86"/>
  <c r="H85"/>
  <c r="G85"/>
  <c r="F85"/>
  <c r="H84"/>
  <c r="G84"/>
  <c r="F84"/>
  <c r="H83"/>
  <c r="G83"/>
  <c r="F83"/>
  <c r="H82"/>
  <c r="G82"/>
  <c r="F82"/>
  <c r="H81"/>
  <c r="G81"/>
  <c r="F81"/>
  <c r="H80"/>
  <c r="G80"/>
  <c r="F80"/>
  <c r="H79"/>
  <c r="G79"/>
  <c r="F79"/>
  <c r="H78"/>
  <c r="G78"/>
  <c r="F78"/>
  <c r="AA68"/>
  <c r="AE68" s="1"/>
  <c r="Y68"/>
  <c r="X68"/>
  <c r="W68"/>
  <c r="AA67"/>
  <c r="AE67" s="1"/>
  <c r="Y67"/>
  <c r="X67"/>
  <c r="W67"/>
  <c r="AE66"/>
  <c r="Y66"/>
  <c r="X66"/>
  <c r="W66"/>
  <c r="AA65"/>
  <c r="AE65" s="1"/>
  <c r="Y65"/>
  <c r="X65"/>
  <c r="W65"/>
  <c r="AA64"/>
  <c r="AE64" s="1"/>
  <c r="Y64"/>
  <c r="X64"/>
  <c r="W64"/>
  <c r="AA63"/>
  <c r="AE63" s="1"/>
  <c r="Y63"/>
  <c r="X63"/>
  <c r="W63"/>
  <c r="AA62"/>
  <c r="AE62" s="1"/>
  <c r="Y62"/>
  <c r="X62"/>
  <c r="W62"/>
  <c r="AA61"/>
  <c r="AE61" s="1"/>
  <c r="Y61"/>
  <c r="X61"/>
  <c r="W61"/>
  <c r="AA60"/>
  <c r="AE60" s="1"/>
  <c r="Y60"/>
  <c r="X60"/>
  <c r="W60"/>
  <c r="AA59"/>
  <c r="AE59" s="1"/>
  <c r="Y59"/>
  <c r="X59"/>
  <c r="W59"/>
  <c r="AA58"/>
  <c r="AE58" s="1"/>
  <c r="Y58"/>
  <c r="X58"/>
  <c r="W58"/>
  <c r="AA57"/>
  <c r="AE57" s="1"/>
  <c r="Y57"/>
  <c r="X57"/>
  <c r="W57"/>
  <c r="AA56"/>
  <c r="AE56" s="1"/>
  <c r="Y56"/>
  <c r="X56"/>
  <c r="W56"/>
  <c r="AA55"/>
  <c r="AE55" s="1"/>
  <c r="Y55"/>
  <c r="X55"/>
  <c r="W55"/>
  <c r="AA54"/>
  <c r="AE54" s="1"/>
  <c r="Y54"/>
  <c r="X54"/>
  <c r="W54"/>
  <c r="AA53"/>
  <c r="AE53" s="1"/>
  <c r="Y53"/>
  <c r="X53"/>
  <c r="W53"/>
  <c r="AA52"/>
  <c r="AE52" s="1"/>
  <c r="Y52"/>
  <c r="X52"/>
  <c r="W52"/>
  <c r="AA51"/>
  <c r="AE51" s="1"/>
  <c r="Y51"/>
  <c r="X51"/>
  <c r="W51"/>
  <c r="AA50"/>
  <c r="AE50" s="1"/>
  <c r="Y50"/>
  <c r="X50"/>
  <c r="W50"/>
  <c r="AA49"/>
  <c r="AE49" s="1"/>
  <c r="Y49"/>
  <c r="X49"/>
  <c r="W49"/>
  <c r="AA48"/>
  <c r="AE48" s="1"/>
  <c r="Y48"/>
  <c r="X48"/>
  <c r="W48"/>
  <c r="AA47"/>
  <c r="AE47" s="1"/>
  <c r="Y47"/>
  <c r="X47"/>
  <c r="W47"/>
  <c r="AA46"/>
  <c r="AE46" s="1"/>
  <c r="Y46"/>
  <c r="X46"/>
  <c r="W46"/>
  <c r="AA45"/>
  <c r="AE45" s="1"/>
  <c r="Y45"/>
  <c r="X45"/>
  <c r="W45"/>
  <c r="AA44"/>
  <c r="AE44" s="1"/>
  <c r="Y44"/>
  <c r="X44"/>
  <c r="W44"/>
  <c r="AA43"/>
  <c r="Y43"/>
  <c r="X43"/>
  <c r="W43"/>
  <c r="H68"/>
  <c r="G68"/>
  <c r="F68"/>
  <c r="H67"/>
  <c r="G67"/>
  <c r="F67"/>
  <c r="H66"/>
  <c r="G66"/>
  <c r="F66"/>
  <c r="H65"/>
  <c r="G65"/>
  <c r="F65"/>
  <c r="H64"/>
  <c r="G64"/>
  <c r="F64"/>
  <c r="H63"/>
  <c r="G63"/>
  <c r="F63"/>
  <c r="H62"/>
  <c r="G62"/>
  <c r="F62"/>
  <c r="H61"/>
  <c r="G61"/>
  <c r="F61"/>
  <c r="H60"/>
  <c r="G60"/>
  <c r="F60"/>
  <c r="H59"/>
  <c r="G59"/>
  <c r="F59"/>
  <c r="H58"/>
  <c r="G58"/>
  <c r="F58"/>
  <c r="H57"/>
  <c r="G57"/>
  <c r="F57"/>
  <c r="H56"/>
  <c r="G56"/>
  <c r="F56"/>
  <c r="H55"/>
  <c r="G55"/>
  <c r="F55"/>
  <c r="H54"/>
  <c r="G54"/>
  <c r="F54"/>
  <c r="H53"/>
  <c r="G53"/>
  <c r="F53"/>
  <c r="H52"/>
  <c r="G52"/>
  <c r="F52"/>
  <c r="H51"/>
  <c r="G51"/>
  <c r="F51"/>
  <c r="H50"/>
  <c r="G50"/>
  <c r="F50"/>
  <c r="H49"/>
  <c r="G49"/>
  <c r="F49"/>
  <c r="H48"/>
  <c r="G48"/>
  <c r="F48"/>
  <c r="H47"/>
  <c r="G47"/>
  <c r="F47"/>
  <c r="H46"/>
  <c r="G46"/>
  <c r="F46"/>
  <c r="H45"/>
  <c r="G45"/>
  <c r="F45"/>
  <c r="H44"/>
  <c r="G44"/>
  <c r="F44"/>
  <c r="H43"/>
  <c r="G43"/>
  <c r="F43"/>
  <c r="CN279"/>
  <c r="CO279" s="1"/>
  <c r="CK279"/>
  <c r="CL279" s="1"/>
  <c r="CH279"/>
  <c r="CI279" s="1"/>
  <c r="CE279"/>
  <c r="CF279" s="1"/>
  <c r="CB279"/>
  <c r="CC279" s="1"/>
  <c r="CN278"/>
  <c r="CO278" s="1"/>
  <c r="CK278"/>
  <c r="CL278" s="1"/>
  <c r="CH278"/>
  <c r="CI278" s="1"/>
  <c r="CE278"/>
  <c r="CF278" s="1"/>
  <c r="CB278"/>
  <c r="CC278" s="1"/>
  <c r="CN277"/>
  <c r="CO277" s="1"/>
  <c r="CK277"/>
  <c r="CL277" s="1"/>
  <c r="CH277"/>
  <c r="CI277" s="1"/>
  <c r="CE277"/>
  <c r="CF277" s="1"/>
  <c r="CB277"/>
  <c r="CC277" s="1"/>
  <c r="CN276"/>
  <c r="CO276" s="1"/>
  <c r="CK276"/>
  <c r="CL276" s="1"/>
  <c r="CH276"/>
  <c r="CI276" s="1"/>
  <c r="CE276"/>
  <c r="CF276" s="1"/>
  <c r="CB276"/>
  <c r="CC276" s="1"/>
  <c r="CN275"/>
  <c r="CO275" s="1"/>
  <c r="CK275"/>
  <c r="CL275" s="1"/>
  <c r="CH275"/>
  <c r="CI275" s="1"/>
  <c r="CE275"/>
  <c r="CF275" s="1"/>
  <c r="CB275"/>
  <c r="CC275" s="1"/>
  <c r="CN274"/>
  <c r="CO274" s="1"/>
  <c r="CK274"/>
  <c r="CL274" s="1"/>
  <c r="CH274"/>
  <c r="CI274" s="1"/>
  <c r="CE274"/>
  <c r="CF274" s="1"/>
  <c r="CB274"/>
  <c r="CC274" s="1"/>
  <c r="CN273"/>
  <c r="CO273" s="1"/>
  <c r="CK273"/>
  <c r="CL273" s="1"/>
  <c r="CH273"/>
  <c r="CI273" s="1"/>
  <c r="CE273"/>
  <c r="CF273" s="1"/>
  <c r="CB273"/>
  <c r="CC273" s="1"/>
  <c r="CN272"/>
  <c r="CO272" s="1"/>
  <c r="CK272"/>
  <c r="CL272" s="1"/>
  <c r="CH272"/>
  <c r="CI272" s="1"/>
  <c r="CE272"/>
  <c r="CF272" s="1"/>
  <c r="CB272"/>
  <c r="CC272" s="1"/>
  <c r="CN271"/>
  <c r="CO271" s="1"/>
  <c r="CK271"/>
  <c r="CL271" s="1"/>
  <c r="CH271"/>
  <c r="CI271" s="1"/>
  <c r="CE271"/>
  <c r="CF271" s="1"/>
  <c r="CB271"/>
  <c r="CC271" s="1"/>
  <c r="CN270"/>
  <c r="CO270" s="1"/>
  <c r="CK270"/>
  <c r="CL270" s="1"/>
  <c r="CH270"/>
  <c r="CI270" s="1"/>
  <c r="CE270"/>
  <c r="CF270" s="1"/>
  <c r="CB270"/>
  <c r="CC270" s="1"/>
  <c r="CN269"/>
  <c r="CO269" s="1"/>
  <c r="CK269"/>
  <c r="CL269" s="1"/>
  <c r="CH269"/>
  <c r="CI269" s="1"/>
  <c r="CE269"/>
  <c r="CF269" s="1"/>
  <c r="CB269"/>
  <c r="CC269" s="1"/>
  <c r="CN268"/>
  <c r="CO268" s="1"/>
  <c r="CK268"/>
  <c r="CL268" s="1"/>
  <c r="CH268"/>
  <c r="CI268" s="1"/>
  <c r="CE268"/>
  <c r="CF268" s="1"/>
  <c r="CB268"/>
  <c r="CC268" s="1"/>
  <c r="CN267"/>
  <c r="CO267" s="1"/>
  <c r="CK267"/>
  <c r="CL267" s="1"/>
  <c r="CH267"/>
  <c r="CI267" s="1"/>
  <c r="CE267"/>
  <c r="CF267" s="1"/>
  <c r="CB267"/>
  <c r="CC267" s="1"/>
  <c r="CN266"/>
  <c r="CO266" s="1"/>
  <c r="CK266"/>
  <c r="CL266" s="1"/>
  <c r="CH266"/>
  <c r="CI266" s="1"/>
  <c r="CE266"/>
  <c r="CF266" s="1"/>
  <c r="CB266"/>
  <c r="CC266" s="1"/>
  <c r="CN265"/>
  <c r="CO265" s="1"/>
  <c r="CK265"/>
  <c r="CL265" s="1"/>
  <c r="CH265"/>
  <c r="CI265" s="1"/>
  <c r="CE265"/>
  <c r="CF265" s="1"/>
  <c r="CB265"/>
  <c r="CC265" s="1"/>
  <c r="CN264"/>
  <c r="CO264" s="1"/>
  <c r="CK264"/>
  <c r="CL264" s="1"/>
  <c r="CH264"/>
  <c r="CI264" s="1"/>
  <c r="CE264"/>
  <c r="CF264" s="1"/>
  <c r="CB264"/>
  <c r="CC264" s="1"/>
  <c r="CN263"/>
  <c r="CO263" s="1"/>
  <c r="CK263"/>
  <c r="CL263" s="1"/>
  <c r="CH263"/>
  <c r="CI263" s="1"/>
  <c r="CE263"/>
  <c r="CF263" s="1"/>
  <c r="CB263"/>
  <c r="CC263" s="1"/>
  <c r="CN262"/>
  <c r="CO262" s="1"/>
  <c r="CK262"/>
  <c r="CL262" s="1"/>
  <c r="CH262"/>
  <c r="CI262" s="1"/>
  <c r="CE262"/>
  <c r="CF262" s="1"/>
  <c r="CB262"/>
  <c r="CC262" s="1"/>
  <c r="CN261"/>
  <c r="CO261" s="1"/>
  <c r="CK261"/>
  <c r="CL261" s="1"/>
  <c r="CH261"/>
  <c r="CI261" s="1"/>
  <c r="CE261"/>
  <c r="CF261" s="1"/>
  <c r="CB261"/>
  <c r="CC261" s="1"/>
  <c r="CN260"/>
  <c r="CO260" s="1"/>
  <c r="CK260"/>
  <c r="CL260" s="1"/>
  <c r="CH260"/>
  <c r="CI260" s="1"/>
  <c r="CE260"/>
  <c r="CF260" s="1"/>
  <c r="CB260"/>
  <c r="CC260" s="1"/>
  <c r="CN259"/>
  <c r="CO259" s="1"/>
  <c r="CK259"/>
  <c r="CL259" s="1"/>
  <c r="CH259"/>
  <c r="CI259" s="1"/>
  <c r="CE259"/>
  <c r="CF259" s="1"/>
  <c r="CB259"/>
  <c r="CC259" s="1"/>
  <c r="CN258"/>
  <c r="CO258" s="1"/>
  <c r="CK258"/>
  <c r="CL258" s="1"/>
  <c r="CH258"/>
  <c r="CI258" s="1"/>
  <c r="CE258"/>
  <c r="CF258" s="1"/>
  <c r="CB258"/>
  <c r="CC258" s="1"/>
  <c r="CN257"/>
  <c r="CO257" s="1"/>
  <c r="CK257"/>
  <c r="CL257" s="1"/>
  <c r="CH257"/>
  <c r="CI257" s="1"/>
  <c r="CE257"/>
  <c r="CF257" s="1"/>
  <c r="CB257"/>
  <c r="CC257" s="1"/>
  <c r="CN256"/>
  <c r="CO256" s="1"/>
  <c r="CK256"/>
  <c r="CL256" s="1"/>
  <c r="CH256"/>
  <c r="CI256" s="1"/>
  <c r="CE256"/>
  <c r="CF256" s="1"/>
  <c r="CB256"/>
  <c r="CC256" s="1"/>
  <c r="CN255"/>
  <c r="CO255" s="1"/>
  <c r="CK255"/>
  <c r="CL255" s="1"/>
  <c r="CH255"/>
  <c r="CI255" s="1"/>
  <c r="CE255"/>
  <c r="CF255" s="1"/>
  <c r="CB255"/>
  <c r="CC255" s="1"/>
  <c r="CN254"/>
  <c r="CO254" s="1"/>
  <c r="CK254"/>
  <c r="CL254" s="1"/>
  <c r="CH254"/>
  <c r="CI254" s="1"/>
  <c r="CE254"/>
  <c r="CF254" s="1"/>
  <c r="CB254"/>
  <c r="CC254" s="1"/>
  <c r="CN253"/>
  <c r="CO253" s="1"/>
  <c r="CK253"/>
  <c r="CL253" s="1"/>
  <c r="CH253"/>
  <c r="CI253" s="1"/>
  <c r="CE253"/>
  <c r="CF253" s="1"/>
  <c r="CB253"/>
  <c r="CC253" s="1"/>
  <c r="CN252"/>
  <c r="CO252" s="1"/>
  <c r="CK252"/>
  <c r="CL252" s="1"/>
  <c r="CH252"/>
  <c r="CI252" s="1"/>
  <c r="CE252"/>
  <c r="CF252" s="1"/>
  <c r="CB252"/>
  <c r="CC252" s="1"/>
  <c r="CN251"/>
  <c r="CO251" s="1"/>
  <c r="CK251"/>
  <c r="CL251" s="1"/>
  <c r="CH251"/>
  <c r="CI251" s="1"/>
  <c r="CE251"/>
  <c r="CF251" s="1"/>
  <c r="CB251"/>
  <c r="CC251" s="1"/>
  <c r="CN250"/>
  <c r="CO250" s="1"/>
  <c r="CK250"/>
  <c r="CL250" s="1"/>
  <c r="CH250"/>
  <c r="CI250" s="1"/>
  <c r="CE250"/>
  <c r="CF250" s="1"/>
  <c r="CB250"/>
  <c r="CC250" s="1"/>
  <c r="CN249"/>
  <c r="CO249" s="1"/>
  <c r="CK249"/>
  <c r="CL249" s="1"/>
  <c r="CH249"/>
  <c r="CI249" s="1"/>
  <c r="CE249"/>
  <c r="CF249" s="1"/>
  <c r="CB249"/>
  <c r="CC249" s="1"/>
  <c r="CN248"/>
  <c r="CO248" s="1"/>
  <c r="CK248"/>
  <c r="CL248" s="1"/>
  <c r="CH248"/>
  <c r="CI248" s="1"/>
  <c r="CE248"/>
  <c r="CF248" s="1"/>
  <c r="CB248"/>
  <c r="CC248" s="1"/>
  <c r="CN247"/>
  <c r="CO247" s="1"/>
  <c r="CK247"/>
  <c r="CL247" s="1"/>
  <c r="CH247"/>
  <c r="CI247" s="1"/>
  <c r="CE247"/>
  <c r="CF247" s="1"/>
  <c r="CB247"/>
  <c r="CC247" s="1"/>
  <c r="CN246"/>
  <c r="CO246" s="1"/>
  <c r="CK246"/>
  <c r="CL246" s="1"/>
  <c r="CH246"/>
  <c r="CI246" s="1"/>
  <c r="CE246"/>
  <c r="CF246" s="1"/>
  <c r="CB246"/>
  <c r="CC246" s="1"/>
  <c r="CN245"/>
  <c r="CO245" s="1"/>
  <c r="CK245"/>
  <c r="CL245" s="1"/>
  <c r="CH245"/>
  <c r="CI245" s="1"/>
  <c r="CE245"/>
  <c r="CF245" s="1"/>
  <c r="CB245"/>
  <c r="CC245" s="1"/>
  <c r="CN244"/>
  <c r="CO244" s="1"/>
  <c r="CK244"/>
  <c r="CL244" s="1"/>
  <c r="CH244"/>
  <c r="CI244" s="1"/>
  <c r="CE244"/>
  <c r="CF244" s="1"/>
  <c r="CB244"/>
  <c r="CC244" s="1"/>
  <c r="CN243"/>
  <c r="CO243" s="1"/>
  <c r="CK243"/>
  <c r="CL243" s="1"/>
  <c r="CH243"/>
  <c r="CI243" s="1"/>
  <c r="CE243"/>
  <c r="CF243" s="1"/>
  <c r="CB243"/>
  <c r="CC243" s="1"/>
  <c r="CN242"/>
  <c r="CO242" s="1"/>
  <c r="CK242"/>
  <c r="CL242" s="1"/>
  <c r="CH242"/>
  <c r="CI242" s="1"/>
  <c r="CE242"/>
  <c r="CF242" s="1"/>
  <c r="CB242"/>
  <c r="CC242" s="1"/>
  <c r="CN241"/>
  <c r="CO241" s="1"/>
  <c r="CK241"/>
  <c r="CL241" s="1"/>
  <c r="CH241"/>
  <c r="CI241" s="1"/>
  <c r="CE241"/>
  <c r="CF241" s="1"/>
  <c r="CB241"/>
  <c r="CC241" s="1"/>
  <c r="CN240"/>
  <c r="CO240" s="1"/>
  <c r="CK240"/>
  <c r="CL240" s="1"/>
  <c r="CH240"/>
  <c r="CI240" s="1"/>
  <c r="CE240"/>
  <c r="CF240" s="1"/>
  <c r="CB240"/>
  <c r="CC240" s="1"/>
  <c r="CN239"/>
  <c r="CO239" s="1"/>
  <c r="CK239"/>
  <c r="CL239" s="1"/>
  <c r="CH239"/>
  <c r="CI239" s="1"/>
  <c r="CE239"/>
  <c r="CF239" s="1"/>
  <c r="CB239"/>
  <c r="CC239" s="1"/>
  <c r="CN238"/>
  <c r="CO238" s="1"/>
  <c r="CK238"/>
  <c r="CL238" s="1"/>
  <c r="CH238"/>
  <c r="CI238" s="1"/>
  <c r="CE238"/>
  <c r="CF238" s="1"/>
  <c r="CB238"/>
  <c r="CC238" s="1"/>
  <c r="CN237"/>
  <c r="CO237" s="1"/>
  <c r="CK237"/>
  <c r="CL237" s="1"/>
  <c r="CH237"/>
  <c r="CI237" s="1"/>
  <c r="CE237"/>
  <c r="CF237" s="1"/>
  <c r="CB237"/>
  <c r="CC237" s="1"/>
  <c r="CN236"/>
  <c r="CO236" s="1"/>
  <c r="CK236"/>
  <c r="CL236" s="1"/>
  <c r="CH236"/>
  <c r="CI236" s="1"/>
  <c r="CE236"/>
  <c r="CF236" s="1"/>
  <c r="CB236"/>
  <c r="CC236" s="1"/>
  <c r="CN235"/>
  <c r="CO235" s="1"/>
  <c r="CK235"/>
  <c r="CL235" s="1"/>
  <c r="CH235"/>
  <c r="CI235" s="1"/>
  <c r="CE235"/>
  <c r="CF235" s="1"/>
  <c r="CB235"/>
  <c r="CC235" s="1"/>
  <c r="CN234"/>
  <c r="CO234" s="1"/>
  <c r="CK234"/>
  <c r="CL234" s="1"/>
  <c r="CH234"/>
  <c r="CI234" s="1"/>
  <c r="CE234"/>
  <c r="CF234" s="1"/>
  <c r="CB234"/>
  <c r="CC234" s="1"/>
  <c r="CN233"/>
  <c r="CO233" s="1"/>
  <c r="CK233"/>
  <c r="CL233" s="1"/>
  <c r="CH233"/>
  <c r="CI233" s="1"/>
  <c r="CE233"/>
  <c r="CF233" s="1"/>
  <c r="CB233"/>
  <c r="CC233" s="1"/>
  <c r="CN232"/>
  <c r="CO232" s="1"/>
  <c r="CK232"/>
  <c r="CL232" s="1"/>
  <c r="CH232"/>
  <c r="CI232" s="1"/>
  <c r="CE232"/>
  <c r="CF232" s="1"/>
  <c r="CB232"/>
  <c r="CC232" s="1"/>
  <c r="CN231"/>
  <c r="CO231" s="1"/>
  <c r="CK231"/>
  <c r="CL231" s="1"/>
  <c r="CH231"/>
  <c r="CI231" s="1"/>
  <c r="CE231"/>
  <c r="CF231" s="1"/>
  <c r="CB231"/>
  <c r="CC231" s="1"/>
  <c r="CN230"/>
  <c r="CO230" s="1"/>
  <c r="CK230"/>
  <c r="CL230" s="1"/>
  <c r="CH230"/>
  <c r="CI230" s="1"/>
  <c r="CE230"/>
  <c r="CF230" s="1"/>
  <c r="CB230"/>
  <c r="CC230" s="1"/>
  <c r="CN229"/>
  <c r="CO229" s="1"/>
  <c r="CK229"/>
  <c r="CL229" s="1"/>
  <c r="CH229"/>
  <c r="CI229" s="1"/>
  <c r="CE229"/>
  <c r="CF229" s="1"/>
  <c r="CB229"/>
  <c r="CC229" s="1"/>
  <c r="CN228"/>
  <c r="CO228" s="1"/>
  <c r="CK228"/>
  <c r="CL228" s="1"/>
  <c r="CH228"/>
  <c r="CI228" s="1"/>
  <c r="CE228"/>
  <c r="CF228" s="1"/>
  <c r="CB228"/>
  <c r="CC228" s="1"/>
  <c r="CN227"/>
  <c r="CO227" s="1"/>
  <c r="CK227"/>
  <c r="CL227" s="1"/>
  <c r="CH227"/>
  <c r="CI227" s="1"/>
  <c r="CE227"/>
  <c r="CF227" s="1"/>
  <c r="CB227"/>
  <c r="CC227" s="1"/>
  <c r="CN226"/>
  <c r="CO226" s="1"/>
  <c r="CK226"/>
  <c r="CL226" s="1"/>
  <c r="CH226"/>
  <c r="CI226" s="1"/>
  <c r="CE226"/>
  <c r="CF226" s="1"/>
  <c r="CB226"/>
  <c r="CC226" s="1"/>
  <c r="CN225"/>
  <c r="CO225" s="1"/>
  <c r="CK225"/>
  <c r="CL225" s="1"/>
  <c r="CH225"/>
  <c r="CI225" s="1"/>
  <c r="CE225"/>
  <c r="CF225" s="1"/>
  <c r="CB225"/>
  <c r="CC225" s="1"/>
  <c r="CN224"/>
  <c r="CO224" s="1"/>
  <c r="CK224"/>
  <c r="CL224" s="1"/>
  <c r="CH224"/>
  <c r="CI224" s="1"/>
  <c r="CE224"/>
  <c r="CF224" s="1"/>
  <c r="CB224"/>
  <c r="CC224" s="1"/>
  <c r="CN223"/>
  <c r="CO223" s="1"/>
  <c r="CK223"/>
  <c r="CL223" s="1"/>
  <c r="CH223"/>
  <c r="CI223" s="1"/>
  <c r="CE223"/>
  <c r="CF223" s="1"/>
  <c r="CB223"/>
  <c r="CC223" s="1"/>
  <c r="CN222"/>
  <c r="CO222" s="1"/>
  <c r="CK222"/>
  <c r="CL222" s="1"/>
  <c r="CH222"/>
  <c r="CI222" s="1"/>
  <c r="CE222"/>
  <c r="CF222" s="1"/>
  <c r="CB222"/>
  <c r="CC222" s="1"/>
  <c r="CN221"/>
  <c r="CO221" s="1"/>
  <c r="CK221"/>
  <c r="CL221" s="1"/>
  <c r="CH221"/>
  <c r="CI221" s="1"/>
  <c r="CE221"/>
  <c r="CF221" s="1"/>
  <c r="CB221"/>
  <c r="CC221" s="1"/>
  <c r="CN220"/>
  <c r="CO220" s="1"/>
  <c r="CK220"/>
  <c r="CL220" s="1"/>
  <c r="CH220"/>
  <c r="CI220" s="1"/>
  <c r="CE220"/>
  <c r="CF220" s="1"/>
  <c r="CB220"/>
  <c r="CC220" s="1"/>
  <c r="CN219"/>
  <c r="CO219" s="1"/>
  <c r="CK219"/>
  <c r="CL219" s="1"/>
  <c r="CH219"/>
  <c r="CI219" s="1"/>
  <c r="CE219"/>
  <c r="CF219" s="1"/>
  <c r="CB219"/>
  <c r="CC219" s="1"/>
  <c r="CN218"/>
  <c r="CO218" s="1"/>
  <c r="CK218"/>
  <c r="CL218" s="1"/>
  <c r="CH218"/>
  <c r="CI218" s="1"/>
  <c r="CE218"/>
  <c r="CF218" s="1"/>
  <c r="CB218"/>
  <c r="CC218" s="1"/>
  <c r="CN217"/>
  <c r="CO217" s="1"/>
  <c r="CK217"/>
  <c r="CL217" s="1"/>
  <c r="CH217"/>
  <c r="CI217" s="1"/>
  <c r="CE217"/>
  <c r="CF217" s="1"/>
  <c r="CB217"/>
  <c r="CC217" s="1"/>
  <c r="CN216"/>
  <c r="CO216" s="1"/>
  <c r="CK216"/>
  <c r="CL216" s="1"/>
  <c r="CH216"/>
  <c r="CI216" s="1"/>
  <c r="CE216"/>
  <c r="CF216" s="1"/>
  <c r="CB216"/>
  <c r="CC216" s="1"/>
  <c r="CN215"/>
  <c r="CO215" s="1"/>
  <c r="CK215"/>
  <c r="CL215" s="1"/>
  <c r="CH215"/>
  <c r="CI215" s="1"/>
  <c r="CE215"/>
  <c r="CF215" s="1"/>
  <c r="CB215"/>
  <c r="CC215" s="1"/>
  <c r="CN214"/>
  <c r="CO214" s="1"/>
  <c r="CK214"/>
  <c r="CL214" s="1"/>
  <c r="CH214"/>
  <c r="CI214" s="1"/>
  <c r="CE214"/>
  <c r="CF214" s="1"/>
  <c r="CB214"/>
  <c r="CC214" s="1"/>
  <c r="CN213"/>
  <c r="CO213" s="1"/>
  <c r="CK213"/>
  <c r="CL213" s="1"/>
  <c r="CH213"/>
  <c r="CI213" s="1"/>
  <c r="CE213"/>
  <c r="CF213" s="1"/>
  <c r="CB213"/>
  <c r="CC213" s="1"/>
  <c r="CN212"/>
  <c r="CO212" s="1"/>
  <c r="CK212"/>
  <c r="CL212" s="1"/>
  <c r="CH212"/>
  <c r="CI212" s="1"/>
  <c r="CE212"/>
  <c r="CF212" s="1"/>
  <c r="CB212"/>
  <c r="CC212" s="1"/>
  <c r="CN211"/>
  <c r="CO211" s="1"/>
  <c r="CK211"/>
  <c r="CL211" s="1"/>
  <c r="CH211"/>
  <c r="CI211" s="1"/>
  <c r="CE211"/>
  <c r="CF211" s="1"/>
  <c r="CB211"/>
  <c r="CC211" s="1"/>
  <c r="CN210"/>
  <c r="CO210" s="1"/>
  <c r="CK210"/>
  <c r="CL210" s="1"/>
  <c r="CH210"/>
  <c r="CI210" s="1"/>
  <c r="CE210"/>
  <c r="CF210" s="1"/>
  <c r="CB210"/>
  <c r="CC210" s="1"/>
  <c r="CN209"/>
  <c r="CO209" s="1"/>
  <c r="CK209"/>
  <c r="CL209" s="1"/>
  <c r="CH209"/>
  <c r="CI209" s="1"/>
  <c r="CE209"/>
  <c r="CF209" s="1"/>
  <c r="CB209"/>
  <c r="CC209" s="1"/>
  <c r="CN208"/>
  <c r="CO208" s="1"/>
  <c r="CK208"/>
  <c r="CL208" s="1"/>
  <c r="CH208"/>
  <c r="CI208" s="1"/>
  <c r="CE208"/>
  <c r="CF208" s="1"/>
  <c r="CB208"/>
  <c r="CC208" s="1"/>
  <c r="CN207"/>
  <c r="CO207" s="1"/>
  <c r="CK207"/>
  <c r="CL207" s="1"/>
  <c r="CH207"/>
  <c r="CI207" s="1"/>
  <c r="CE207"/>
  <c r="CF207" s="1"/>
  <c r="CB207"/>
  <c r="CC207" s="1"/>
  <c r="CN206"/>
  <c r="CO206" s="1"/>
  <c r="CK206"/>
  <c r="CL206" s="1"/>
  <c r="CH206"/>
  <c r="CI206" s="1"/>
  <c r="CE206"/>
  <c r="CF206" s="1"/>
  <c r="CB206"/>
  <c r="CC206" s="1"/>
  <c r="CN205"/>
  <c r="CO205" s="1"/>
  <c r="CK205"/>
  <c r="CL205" s="1"/>
  <c r="CH205"/>
  <c r="CI205" s="1"/>
  <c r="CE205"/>
  <c r="CF205" s="1"/>
  <c r="CB205"/>
  <c r="CC205" s="1"/>
  <c r="CN204"/>
  <c r="CO204" s="1"/>
  <c r="CK204"/>
  <c r="CL204" s="1"/>
  <c r="CH204"/>
  <c r="CI204" s="1"/>
  <c r="CE204"/>
  <c r="CF204" s="1"/>
  <c r="CB204"/>
  <c r="CC204" s="1"/>
  <c r="CN203"/>
  <c r="CO203" s="1"/>
  <c r="CK203"/>
  <c r="CL203" s="1"/>
  <c r="CH203"/>
  <c r="CI203" s="1"/>
  <c r="CE203"/>
  <c r="CF203" s="1"/>
  <c r="CB203"/>
  <c r="CC203" s="1"/>
  <c r="CN202"/>
  <c r="CO202" s="1"/>
  <c r="CK202"/>
  <c r="CL202" s="1"/>
  <c r="CH202"/>
  <c r="CI202" s="1"/>
  <c r="CE202"/>
  <c r="CF202" s="1"/>
  <c r="CB202"/>
  <c r="CC202" s="1"/>
  <c r="CN201"/>
  <c r="CO201" s="1"/>
  <c r="CK201"/>
  <c r="CL201" s="1"/>
  <c r="CH201"/>
  <c r="CI201" s="1"/>
  <c r="CE201"/>
  <c r="CF201" s="1"/>
  <c r="CB201"/>
  <c r="CC201" s="1"/>
  <c r="CN200"/>
  <c r="CO200" s="1"/>
  <c r="CK200"/>
  <c r="CL200" s="1"/>
  <c r="CH200"/>
  <c r="CI200" s="1"/>
  <c r="CE200"/>
  <c r="CF200" s="1"/>
  <c r="CB200"/>
  <c r="CC200" s="1"/>
  <c r="CN199"/>
  <c r="CO199" s="1"/>
  <c r="CK199"/>
  <c r="CL199" s="1"/>
  <c r="CH199"/>
  <c r="CI199" s="1"/>
  <c r="CE199"/>
  <c r="CF199" s="1"/>
  <c r="CB199"/>
  <c r="CC199" s="1"/>
  <c r="CN198"/>
  <c r="CO198" s="1"/>
  <c r="CK198"/>
  <c r="CL198" s="1"/>
  <c r="CH198"/>
  <c r="CI198" s="1"/>
  <c r="CE198"/>
  <c r="CF198" s="1"/>
  <c r="CB198"/>
  <c r="CC198" s="1"/>
  <c r="CN197"/>
  <c r="CO197" s="1"/>
  <c r="CK197"/>
  <c r="CL197" s="1"/>
  <c r="CH197"/>
  <c r="CI197" s="1"/>
  <c r="CE197"/>
  <c r="CF197" s="1"/>
  <c r="CB197"/>
  <c r="CC197" s="1"/>
  <c r="CN196"/>
  <c r="CO196" s="1"/>
  <c r="CK196"/>
  <c r="CL196" s="1"/>
  <c r="CH196"/>
  <c r="CI196" s="1"/>
  <c r="CE196"/>
  <c r="CF196" s="1"/>
  <c r="CB196"/>
  <c r="CC196" s="1"/>
  <c r="CN195"/>
  <c r="CO195" s="1"/>
  <c r="CK195"/>
  <c r="CL195" s="1"/>
  <c r="CH195"/>
  <c r="CI195" s="1"/>
  <c r="CE195"/>
  <c r="CF195" s="1"/>
  <c r="CB195"/>
  <c r="CC195" s="1"/>
  <c r="CN194"/>
  <c r="CO194" s="1"/>
  <c r="CK194"/>
  <c r="CL194" s="1"/>
  <c r="CH194"/>
  <c r="CI194" s="1"/>
  <c r="CE194"/>
  <c r="CF194" s="1"/>
  <c r="CB194"/>
  <c r="CC194" s="1"/>
  <c r="CN193"/>
  <c r="CO193" s="1"/>
  <c r="CK193"/>
  <c r="CL193" s="1"/>
  <c r="CH193"/>
  <c r="CI193" s="1"/>
  <c r="CE193"/>
  <c r="CF193" s="1"/>
  <c r="CB193"/>
  <c r="CC193" s="1"/>
  <c r="CN192"/>
  <c r="CO192" s="1"/>
  <c r="CK192"/>
  <c r="CL192" s="1"/>
  <c r="CH192"/>
  <c r="CI192" s="1"/>
  <c r="CE192"/>
  <c r="CF192" s="1"/>
  <c r="CB192"/>
  <c r="CC192" s="1"/>
  <c r="CN191"/>
  <c r="CO191" s="1"/>
  <c r="CK191"/>
  <c r="CL191" s="1"/>
  <c r="CH191"/>
  <c r="CI191" s="1"/>
  <c r="CE191"/>
  <c r="CF191" s="1"/>
  <c r="CB191"/>
  <c r="CC191" s="1"/>
  <c r="CN190"/>
  <c r="CO190" s="1"/>
  <c r="CK190"/>
  <c r="CL190" s="1"/>
  <c r="CH190"/>
  <c r="CI190" s="1"/>
  <c r="CE190"/>
  <c r="CF190" s="1"/>
  <c r="CB190"/>
  <c r="CC190" s="1"/>
  <c r="CN189"/>
  <c r="CO189" s="1"/>
  <c r="CK189"/>
  <c r="CL189" s="1"/>
  <c r="CH189"/>
  <c r="CI189" s="1"/>
  <c r="CE189"/>
  <c r="CF189" s="1"/>
  <c r="CB189"/>
  <c r="CC189" s="1"/>
  <c r="CN188"/>
  <c r="CO188" s="1"/>
  <c r="CK188"/>
  <c r="CL188" s="1"/>
  <c r="CH188"/>
  <c r="CI188" s="1"/>
  <c r="CE188"/>
  <c r="CF188" s="1"/>
  <c r="CB188"/>
  <c r="CC188" s="1"/>
  <c r="CN187"/>
  <c r="CO187" s="1"/>
  <c r="CK187"/>
  <c r="CL187" s="1"/>
  <c r="CH187"/>
  <c r="CI187" s="1"/>
  <c r="CE187"/>
  <c r="CF187" s="1"/>
  <c r="CB187"/>
  <c r="CC187" s="1"/>
  <c r="CN186"/>
  <c r="CO186" s="1"/>
  <c r="CK186"/>
  <c r="CL186" s="1"/>
  <c r="CH186"/>
  <c r="CI186" s="1"/>
  <c r="CE186"/>
  <c r="CF186" s="1"/>
  <c r="CB186"/>
  <c r="CC186" s="1"/>
  <c r="CN185"/>
  <c r="CO185" s="1"/>
  <c r="CK185"/>
  <c r="CL185" s="1"/>
  <c r="CH185"/>
  <c r="CI185" s="1"/>
  <c r="CE185"/>
  <c r="CF185" s="1"/>
  <c r="CB185"/>
  <c r="CC185" s="1"/>
  <c r="CN184"/>
  <c r="CO184" s="1"/>
  <c r="CK184"/>
  <c r="CL184" s="1"/>
  <c r="CH184"/>
  <c r="CI184" s="1"/>
  <c r="CE184"/>
  <c r="CF184" s="1"/>
  <c r="CB184"/>
  <c r="CC184" s="1"/>
  <c r="CN183"/>
  <c r="CO183" s="1"/>
  <c r="CK183"/>
  <c r="CL183" s="1"/>
  <c r="CH183"/>
  <c r="CI183" s="1"/>
  <c r="CE183"/>
  <c r="CF183" s="1"/>
  <c r="CB183"/>
  <c r="CC183" s="1"/>
  <c r="CN182"/>
  <c r="CO182" s="1"/>
  <c r="CK182"/>
  <c r="CL182" s="1"/>
  <c r="CH182"/>
  <c r="CI182" s="1"/>
  <c r="CE182"/>
  <c r="CF182" s="1"/>
  <c r="CB182"/>
  <c r="CC182" s="1"/>
  <c r="CN181"/>
  <c r="CO181" s="1"/>
  <c r="CK181"/>
  <c r="CL181" s="1"/>
  <c r="CH181"/>
  <c r="CI181" s="1"/>
  <c r="CE181"/>
  <c r="CF181" s="1"/>
  <c r="CB181"/>
  <c r="CC181" s="1"/>
  <c r="CN180"/>
  <c r="CO180" s="1"/>
  <c r="CK180"/>
  <c r="CL180" s="1"/>
  <c r="CH180"/>
  <c r="CI180" s="1"/>
  <c r="CE180"/>
  <c r="CF180" s="1"/>
  <c r="CB180"/>
  <c r="CC180" s="1"/>
  <c r="CN179"/>
  <c r="CO179" s="1"/>
  <c r="CK179"/>
  <c r="CL179" s="1"/>
  <c r="CH179"/>
  <c r="CI179" s="1"/>
  <c r="CE179"/>
  <c r="CF179" s="1"/>
  <c r="CB179"/>
  <c r="CC179" s="1"/>
  <c r="CN178"/>
  <c r="CO178" s="1"/>
  <c r="CK178"/>
  <c r="CL178" s="1"/>
  <c r="CH178"/>
  <c r="CI178" s="1"/>
  <c r="CE178"/>
  <c r="CF178" s="1"/>
  <c r="CB178"/>
  <c r="CC178" s="1"/>
  <c r="CN177"/>
  <c r="CO177" s="1"/>
  <c r="CK177"/>
  <c r="CL177" s="1"/>
  <c r="CH177"/>
  <c r="CI177" s="1"/>
  <c r="CE177"/>
  <c r="CF177" s="1"/>
  <c r="CB177"/>
  <c r="CC177" s="1"/>
  <c r="CN176"/>
  <c r="CO176" s="1"/>
  <c r="CK176"/>
  <c r="CL176" s="1"/>
  <c r="CH176"/>
  <c r="CI176" s="1"/>
  <c r="CE176"/>
  <c r="CF176" s="1"/>
  <c r="CB176"/>
  <c r="CC176" s="1"/>
  <c r="CN175"/>
  <c r="CO175" s="1"/>
  <c r="CK175"/>
  <c r="CL175" s="1"/>
  <c r="CH175"/>
  <c r="CI175" s="1"/>
  <c r="CE175"/>
  <c r="CF175" s="1"/>
  <c r="CB175"/>
  <c r="CC175" s="1"/>
  <c r="CN174"/>
  <c r="CO174" s="1"/>
  <c r="CK174"/>
  <c r="CL174" s="1"/>
  <c r="CH174"/>
  <c r="CI174" s="1"/>
  <c r="CE174"/>
  <c r="CF174" s="1"/>
  <c r="CB174"/>
  <c r="CC174" s="1"/>
  <c r="CN173"/>
  <c r="CO173" s="1"/>
  <c r="CK173"/>
  <c r="CL173" s="1"/>
  <c r="CH173"/>
  <c r="CI173" s="1"/>
  <c r="CE173"/>
  <c r="CF173" s="1"/>
  <c r="CB173"/>
  <c r="CC173" s="1"/>
  <c r="CN172"/>
  <c r="CO172" s="1"/>
  <c r="CK172"/>
  <c r="CL172" s="1"/>
  <c r="CH172"/>
  <c r="CI172" s="1"/>
  <c r="CE172"/>
  <c r="CF172" s="1"/>
  <c r="CB172"/>
  <c r="CC172" s="1"/>
  <c r="CN171"/>
  <c r="CO171" s="1"/>
  <c r="CK171"/>
  <c r="CL171" s="1"/>
  <c r="CH171"/>
  <c r="CI171" s="1"/>
  <c r="CE171"/>
  <c r="CF171" s="1"/>
  <c r="CB171"/>
  <c r="CC171" s="1"/>
  <c r="CN170"/>
  <c r="CO170" s="1"/>
  <c r="CK170"/>
  <c r="CL170" s="1"/>
  <c r="CH170"/>
  <c r="CI170" s="1"/>
  <c r="CE170"/>
  <c r="CF170" s="1"/>
  <c r="CB170"/>
  <c r="CC170" s="1"/>
  <c r="CN169"/>
  <c r="CO169" s="1"/>
  <c r="CK169"/>
  <c r="CL169" s="1"/>
  <c r="CH169"/>
  <c r="CI169" s="1"/>
  <c r="CE169"/>
  <c r="CF169" s="1"/>
  <c r="CB169"/>
  <c r="CC169" s="1"/>
  <c r="CN168"/>
  <c r="CO168" s="1"/>
  <c r="CK168"/>
  <c r="CL168" s="1"/>
  <c r="CH168"/>
  <c r="CI168" s="1"/>
  <c r="CE168"/>
  <c r="CF168" s="1"/>
  <c r="CB168"/>
  <c r="CC168" s="1"/>
  <c r="CN167"/>
  <c r="CO167" s="1"/>
  <c r="CK167"/>
  <c r="CL167" s="1"/>
  <c r="CH167"/>
  <c r="CI167" s="1"/>
  <c r="CE167"/>
  <c r="CF167" s="1"/>
  <c r="CB167"/>
  <c r="CC167" s="1"/>
  <c r="CN166"/>
  <c r="CO166" s="1"/>
  <c r="CK166"/>
  <c r="CL166" s="1"/>
  <c r="CH166"/>
  <c r="CI166" s="1"/>
  <c r="CE166"/>
  <c r="CF166" s="1"/>
  <c r="CB166"/>
  <c r="CC166" s="1"/>
  <c r="CN165"/>
  <c r="CO165" s="1"/>
  <c r="CK165"/>
  <c r="CL165" s="1"/>
  <c r="CH165"/>
  <c r="CI165" s="1"/>
  <c r="CE165"/>
  <c r="CF165" s="1"/>
  <c r="CB165"/>
  <c r="CC165" s="1"/>
  <c r="CN164"/>
  <c r="CO164" s="1"/>
  <c r="CK164"/>
  <c r="CL164" s="1"/>
  <c r="CH164"/>
  <c r="CI164" s="1"/>
  <c r="CE164"/>
  <c r="CF164" s="1"/>
  <c r="CB164"/>
  <c r="CC164" s="1"/>
  <c r="CN163"/>
  <c r="CO163" s="1"/>
  <c r="CK163"/>
  <c r="CL163" s="1"/>
  <c r="CH163"/>
  <c r="CI163" s="1"/>
  <c r="CE163"/>
  <c r="CF163" s="1"/>
  <c r="CB163"/>
  <c r="CC163" s="1"/>
  <c r="CN162"/>
  <c r="CO162" s="1"/>
  <c r="CK162"/>
  <c r="CL162" s="1"/>
  <c r="CH162"/>
  <c r="CI162" s="1"/>
  <c r="CE162"/>
  <c r="CF162" s="1"/>
  <c r="CB162"/>
  <c r="CC162" s="1"/>
  <c r="CN161"/>
  <c r="CO161" s="1"/>
  <c r="CK161"/>
  <c r="CL161" s="1"/>
  <c r="CH161"/>
  <c r="CI161" s="1"/>
  <c r="CE161"/>
  <c r="CF161" s="1"/>
  <c r="CB161"/>
  <c r="CC161" s="1"/>
  <c r="CN160"/>
  <c r="CO160" s="1"/>
  <c r="CK160"/>
  <c r="CL160" s="1"/>
  <c r="CH160"/>
  <c r="CI160" s="1"/>
  <c r="CE160"/>
  <c r="CF160" s="1"/>
  <c r="CB160"/>
  <c r="CC160" s="1"/>
  <c r="CN159"/>
  <c r="CO159" s="1"/>
  <c r="CK159"/>
  <c r="CL159" s="1"/>
  <c r="CH159"/>
  <c r="CI159" s="1"/>
  <c r="CE159"/>
  <c r="CF159" s="1"/>
  <c r="CB159"/>
  <c r="CC159" s="1"/>
  <c r="CN158"/>
  <c r="CO158" s="1"/>
  <c r="CK158"/>
  <c r="CL158" s="1"/>
  <c r="CH158"/>
  <c r="CI158" s="1"/>
  <c r="CE158"/>
  <c r="CF158" s="1"/>
  <c r="CB158"/>
  <c r="CC158" s="1"/>
  <c r="CN157"/>
  <c r="CO157" s="1"/>
  <c r="CK157"/>
  <c r="CL157" s="1"/>
  <c r="CH157"/>
  <c r="CI157" s="1"/>
  <c r="CE157"/>
  <c r="CF157" s="1"/>
  <c r="CB157"/>
  <c r="CC157" s="1"/>
  <c r="CN156"/>
  <c r="CO156" s="1"/>
  <c r="CK156"/>
  <c r="CL156" s="1"/>
  <c r="CH156"/>
  <c r="CI156" s="1"/>
  <c r="CE156"/>
  <c r="CF156" s="1"/>
  <c r="CB156"/>
  <c r="CC156" s="1"/>
  <c r="CN155"/>
  <c r="CO155" s="1"/>
  <c r="CK155"/>
  <c r="CL155" s="1"/>
  <c r="CH155"/>
  <c r="CI155" s="1"/>
  <c r="CE155"/>
  <c r="CF155" s="1"/>
  <c r="CB155"/>
  <c r="CC155" s="1"/>
  <c r="CN154"/>
  <c r="CO154" s="1"/>
  <c r="CK154"/>
  <c r="CL154" s="1"/>
  <c r="CH154"/>
  <c r="CI154" s="1"/>
  <c r="CE154"/>
  <c r="CF154" s="1"/>
  <c r="CB154"/>
  <c r="CC154" s="1"/>
  <c r="CN153"/>
  <c r="CO153" s="1"/>
  <c r="CK153"/>
  <c r="CL153" s="1"/>
  <c r="CH153"/>
  <c r="CI153" s="1"/>
  <c r="CE153"/>
  <c r="CF153" s="1"/>
  <c r="CB153"/>
  <c r="CC153" s="1"/>
  <c r="CN152"/>
  <c r="CO152" s="1"/>
  <c r="CK152"/>
  <c r="CL152" s="1"/>
  <c r="CH152"/>
  <c r="CI152" s="1"/>
  <c r="CE152"/>
  <c r="CF152" s="1"/>
  <c r="CB152"/>
  <c r="CC152" s="1"/>
  <c r="CN151"/>
  <c r="CO151" s="1"/>
  <c r="CK151"/>
  <c r="CL151" s="1"/>
  <c r="CH151"/>
  <c r="CI151" s="1"/>
  <c r="CE151"/>
  <c r="CF151" s="1"/>
  <c r="CB151"/>
  <c r="CC151" s="1"/>
  <c r="CN150"/>
  <c r="CO150" s="1"/>
  <c r="CK150"/>
  <c r="CL150" s="1"/>
  <c r="CH150"/>
  <c r="CI150" s="1"/>
  <c r="CE150"/>
  <c r="CF150" s="1"/>
  <c r="CB150"/>
  <c r="CC150" s="1"/>
  <c r="CN149"/>
  <c r="CO149" s="1"/>
  <c r="CK149"/>
  <c r="CL149" s="1"/>
  <c r="CH149"/>
  <c r="CI149" s="1"/>
  <c r="CE149"/>
  <c r="CF149" s="1"/>
  <c r="CB149"/>
  <c r="CC149" s="1"/>
  <c r="CN148"/>
  <c r="CO148" s="1"/>
  <c r="CK148"/>
  <c r="CL148" s="1"/>
  <c r="CH148"/>
  <c r="CI148" s="1"/>
  <c r="CE148"/>
  <c r="CF148" s="1"/>
  <c r="CB148"/>
  <c r="CC148" s="1"/>
  <c r="CN147"/>
  <c r="CO147" s="1"/>
  <c r="CK147"/>
  <c r="CL147" s="1"/>
  <c r="CH147"/>
  <c r="CI147" s="1"/>
  <c r="CE147"/>
  <c r="CF147" s="1"/>
  <c r="CB147"/>
  <c r="CC147" s="1"/>
  <c r="CN146"/>
  <c r="CO146" s="1"/>
  <c r="CK146"/>
  <c r="CL146" s="1"/>
  <c r="CH146"/>
  <c r="CI146" s="1"/>
  <c r="CE146"/>
  <c r="CF146" s="1"/>
  <c r="CB146"/>
  <c r="CC146" s="1"/>
  <c r="CN145"/>
  <c r="CO145" s="1"/>
  <c r="CK145"/>
  <c r="CL145" s="1"/>
  <c r="CH145"/>
  <c r="CI145" s="1"/>
  <c r="CE145"/>
  <c r="CF145" s="1"/>
  <c r="CB145"/>
  <c r="CC145" s="1"/>
  <c r="CN144"/>
  <c r="CO144" s="1"/>
  <c r="CK144"/>
  <c r="CL144" s="1"/>
  <c r="CH144"/>
  <c r="CI144" s="1"/>
  <c r="CE144"/>
  <c r="CF144" s="1"/>
  <c r="CB144"/>
  <c r="CC144" s="1"/>
  <c r="CN143"/>
  <c r="CO143" s="1"/>
  <c r="CK143"/>
  <c r="CL143" s="1"/>
  <c r="CH143"/>
  <c r="CI143" s="1"/>
  <c r="CE143"/>
  <c r="CF143" s="1"/>
  <c r="CB143"/>
  <c r="CC143" s="1"/>
  <c r="CN142"/>
  <c r="CO142" s="1"/>
  <c r="CK142"/>
  <c r="CL142" s="1"/>
  <c r="CH142"/>
  <c r="CI142" s="1"/>
  <c r="CE142"/>
  <c r="CF142" s="1"/>
  <c r="CB142"/>
  <c r="CC142" s="1"/>
  <c r="CN141"/>
  <c r="CO141" s="1"/>
  <c r="CK141"/>
  <c r="CL141" s="1"/>
  <c r="CH141"/>
  <c r="CI141" s="1"/>
  <c r="CE141"/>
  <c r="CF141" s="1"/>
  <c r="CB141"/>
  <c r="CC141" s="1"/>
  <c r="CN140"/>
  <c r="CO140" s="1"/>
  <c r="CK140"/>
  <c r="CL140" s="1"/>
  <c r="CH140"/>
  <c r="CI140" s="1"/>
  <c r="CE140"/>
  <c r="CF140" s="1"/>
  <c r="CB140"/>
  <c r="CC140" s="1"/>
  <c r="CN139"/>
  <c r="CO139" s="1"/>
  <c r="CK139"/>
  <c r="CL139" s="1"/>
  <c r="CH139"/>
  <c r="CI139" s="1"/>
  <c r="CE139"/>
  <c r="CF139" s="1"/>
  <c r="CB139"/>
  <c r="CC139" s="1"/>
  <c r="CN138"/>
  <c r="CO138" s="1"/>
  <c r="CK138"/>
  <c r="CL138" s="1"/>
  <c r="CH138"/>
  <c r="CI138" s="1"/>
  <c r="CE138"/>
  <c r="CF138" s="1"/>
  <c r="CB138"/>
  <c r="CC138" s="1"/>
  <c r="CN137"/>
  <c r="CO137" s="1"/>
  <c r="CK137"/>
  <c r="CL137" s="1"/>
  <c r="CH137"/>
  <c r="CI137" s="1"/>
  <c r="CE137"/>
  <c r="CF137" s="1"/>
  <c r="CB137"/>
  <c r="CC137" s="1"/>
  <c r="CN136"/>
  <c r="CO136" s="1"/>
  <c r="CK136"/>
  <c r="CL136" s="1"/>
  <c r="CH136"/>
  <c r="CI136" s="1"/>
  <c r="CE136"/>
  <c r="CF136" s="1"/>
  <c r="CB136"/>
  <c r="CC136" s="1"/>
  <c r="CN135"/>
  <c r="CO135" s="1"/>
  <c r="CK135"/>
  <c r="CL135" s="1"/>
  <c r="CH135"/>
  <c r="CI135" s="1"/>
  <c r="CE135"/>
  <c r="CF135" s="1"/>
  <c r="CB135"/>
  <c r="CC135" s="1"/>
  <c r="CN134"/>
  <c r="CO134" s="1"/>
  <c r="CK134"/>
  <c r="CL134" s="1"/>
  <c r="CH134"/>
  <c r="CI134" s="1"/>
  <c r="CE134"/>
  <c r="CF134" s="1"/>
  <c r="CB134"/>
  <c r="CC134" s="1"/>
  <c r="CN133"/>
  <c r="CO133" s="1"/>
  <c r="CK133"/>
  <c r="CL133" s="1"/>
  <c r="CH133"/>
  <c r="CI133" s="1"/>
  <c r="CE133"/>
  <c r="CF133" s="1"/>
  <c r="CB133"/>
  <c r="CC133" s="1"/>
  <c r="CN132"/>
  <c r="CO132" s="1"/>
  <c r="CK132"/>
  <c r="CL132" s="1"/>
  <c r="CH132"/>
  <c r="CI132" s="1"/>
  <c r="CE132"/>
  <c r="CF132" s="1"/>
  <c r="CB132"/>
  <c r="CC132" s="1"/>
  <c r="CN131"/>
  <c r="CO131" s="1"/>
  <c r="CK131"/>
  <c r="CL131" s="1"/>
  <c r="CH131"/>
  <c r="CI131" s="1"/>
  <c r="CE131"/>
  <c r="CF131" s="1"/>
  <c r="CB131"/>
  <c r="CC131" s="1"/>
  <c r="CN130"/>
  <c r="CO130" s="1"/>
  <c r="CK130"/>
  <c r="CL130" s="1"/>
  <c r="CH130"/>
  <c r="CI130" s="1"/>
  <c r="CE130"/>
  <c r="CF130" s="1"/>
  <c r="CB130"/>
  <c r="CC130" s="1"/>
  <c r="CN129"/>
  <c r="CO129" s="1"/>
  <c r="CK129"/>
  <c r="CL129" s="1"/>
  <c r="CH129"/>
  <c r="CI129" s="1"/>
  <c r="CE129"/>
  <c r="CF129" s="1"/>
  <c r="CB129"/>
  <c r="CC129" s="1"/>
  <c r="CN128"/>
  <c r="CO128" s="1"/>
  <c r="CK128"/>
  <c r="CL128" s="1"/>
  <c r="CH128"/>
  <c r="CI128" s="1"/>
  <c r="CE128"/>
  <c r="CF128" s="1"/>
  <c r="CB128"/>
  <c r="CC128" s="1"/>
  <c r="CN127"/>
  <c r="CO127" s="1"/>
  <c r="CK127"/>
  <c r="CL127" s="1"/>
  <c r="CH127"/>
  <c r="CI127" s="1"/>
  <c r="CE127"/>
  <c r="CF127" s="1"/>
  <c r="CB127"/>
  <c r="CC127" s="1"/>
  <c r="CN126"/>
  <c r="CO126" s="1"/>
  <c r="CK126"/>
  <c r="CL126" s="1"/>
  <c r="CH126"/>
  <c r="CI126" s="1"/>
  <c r="CE126"/>
  <c r="CF126" s="1"/>
  <c r="CB126"/>
  <c r="CC126" s="1"/>
  <c r="CN125"/>
  <c r="CO125" s="1"/>
  <c r="CK125"/>
  <c r="CL125" s="1"/>
  <c r="CH125"/>
  <c r="CI125" s="1"/>
  <c r="CE125"/>
  <c r="CF125" s="1"/>
  <c r="CB125"/>
  <c r="CC125" s="1"/>
  <c r="CN124"/>
  <c r="CO124" s="1"/>
  <c r="CK124"/>
  <c r="CL124" s="1"/>
  <c r="CH124"/>
  <c r="CI124" s="1"/>
  <c r="CE124"/>
  <c r="CF124" s="1"/>
  <c r="CB124"/>
  <c r="CC124" s="1"/>
  <c r="CN123"/>
  <c r="CO123" s="1"/>
  <c r="CK123"/>
  <c r="CL123" s="1"/>
  <c r="CH123"/>
  <c r="CI123" s="1"/>
  <c r="CE123"/>
  <c r="CF123" s="1"/>
  <c r="CB123"/>
  <c r="CC123" s="1"/>
  <c r="CN122"/>
  <c r="CO122" s="1"/>
  <c r="CK122"/>
  <c r="CL122" s="1"/>
  <c r="CH122"/>
  <c r="CI122" s="1"/>
  <c r="CE122"/>
  <c r="CF122" s="1"/>
  <c r="CB122"/>
  <c r="CC122" s="1"/>
  <c r="CN121"/>
  <c r="CO121" s="1"/>
  <c r="CK121"/>
  <c r="CL121" s="1"/>
  <c r="CH121"/>
  <c r="CI121" s="1"/>
  <c r="CE121"/>
  <c r="CF121" s="1"/>
  <c r="CB121"/>
  <c r="CC121" s="1"/>
  <c r="CN120"/>
  <c r="CO120" s="1"/>
  <c r="CK120"/>
  <c r="CL120" s="1"/>
  <c r="CH120"/>
  <c r="CI120" s="1"/>
  <c r="CE120"/>
  <c r="CF120" s="1"/>
  <c r="CB120"/>
  <c r="CC120" s="1"/>
  <c r="CN119"/>
  <c r="CO119" s="1"/>
  <c r="CK119"/>
  <c r="CL119" s="1"/>
  <c r="CH119"/>
  <c r="CI119" s="1"/>
  <c r="CE119"/>
  <c r="CF119" s="1"/>
  <c r="CB119"/>
  <c r="CC119" s="1"/>
  <c r="CN118"/>
  <c r="CO118" s="1"/>
  <c r="CK118"/>
  <c r="CL118" s="1"/>
  <c r="CH118"/>
  <c r="CI118" s="1"/>
  <c r="CE118"/>
  <c r="CF118" s="1"/>
  <c r="CB118"/>
  <c r="CC118" s="1"/>
  <c r="CN117"/>
  <c r="CO117" s="1"/>
  <c r="CK117"/>
  <c r="CL117" s="1"/>
  <c r="CH117"/>
  <c r="CI117" s="1"/>
  <c r="CE117"/>
  <c r="CF117" s="1"/>
  <c r="CB117"/>
  <c r="CC117" s="1"/>
  <c r="CN116"/>
  <c r="CO116" s="1"/>
  <c r="CK116"/>
  <c r="CL116" s="1"/>
  <c r="CH116"/>
  <c r="CI116" s="1"/>
  <c r="CE116"/>
  <c r="CF116" s="1"/>
  <c r="CB116"/>
  <c r="CC116" s="1"/>
  <c r="CN115"/>
  <c r="CO115" s="1"/>
  <c r="CK115"/>
  <c r="CL115" s="1"/>
  <c r="CH115"/>
  <c r="CI115" s="1"/>
  <c r="CE115"/>
  <c r="CF115" s="1"/>
  <c r="CB115"/>
  <c r="CC115" s="1"/>
  <c r="CN114"/>
  <c r="CO114" s="1"/>
  <c r="CK114"/>
  <c r="CL114" s="1"/>
  <c r="CH114"/>
  <c r="CI114" s="1"/>
  <c r="CE114"/>
  <c r="CF114" s="1"/>
  <c r="CB114"/>
  <c r="CC114" s="1"/>
  <c r="CN113"/>
  <c r="CO113" s="1"/>
  <c r="CK113"/>
  <c r="CL113" s="1"/>
  <c r="CH113"/>
  <c r="CI113" s="1"/>
  <c r="CE113"/>
  <c r="CF113" s="1"/>
  <c r="CB113"/>
  <c r="CC113" s="1"/>
  <c r="CN112"/>
  <c r="CO112" s="1"/>
  <c r="CK112"/>
  <c r="CL112" s="1"/>
  <c r="CH112"/>
  <c r="CI112" s="1"/>
  <c r="CE112"/>
  <c r="CF112" s="1"/>
  <c r="CB112"/>
  <c r="CC112" s="1"/>
  <c r="CN111"/>
  <c r="CO111" s="1"/>
  <c r="CK111"/>
  <c r="CL111" s="1"/>
  <c r="CH111"/>
  <c r="CI111" s="1"/>
  <c r="CE111"/>
  <c r="CF111" s="1"/>
  <c r="CB111"/>
  <c r="CC111" s="1"/>
  <c r="CN110"/>
  <c r="CO110" s="1"/>
  <c r="CK110"/>
  <c r="CL110" s="1"/>
  <c r="CH110"/>
  <c r="CI110" s="1"/>
  <c r="CE110"/>
  <c r="CF110" s="1"/>
  <c r="CB110"/>
  <c r="CC110" s="1"/>
  <c r="CN109"/>
  <c r="CO109" s="1"/>
  <c r="CK109"/>
  <c r="CL109" s="1"/>
  <c r="CH109"/>
  <c r="CI109" s="1"/>
  <c r="CE109"/>
  <c r="CF109" s="1"/>
  <c r="CB109"/>
  <c r="CC109" s="1"/>
  <c r="CN108"/>
  <c r="CO108" s="1"/>
  <c r="CK108"/>
  <c r="CL108" s="1"/>
  <c r="CH108"/>
  <c r="CI108" s="1"/>
  <c r="CE108"/>
  <c r="CF108" s="1"/>
  <c r="CB108"/>
  <c r="CC108" s="1"/>
  <c r="CN107"/>
  <c r="CO107" s="1"/>
  <c r="CK107"/>
  <c r="CL107" s="1"/>
  <c r="CH107"/>
  <c r="CI107" s="1"/>
  <c r="CE107"/>
  <c r="CF107" s="1"/>
  <c r="CB107"/>
  <c r="CC107" s="1"/>
  <c r="CN106"/>
  <c r="CO106" s="1"/>
  <c r="CK106"/>
  <c r="CL106" s="1"/>
  <c r="CH106"/>
  <c r="CI106" s="1"/>
  <c r="CE106"/>
  <c r="CF106" s="1"/>
  <c r="CB106"/>
  <c r="CC106" s="1"/>
  <c r="CN105"/>
  <c r="CO105" s="1"/>
  <c r="CK105"/>
  <c r="CL105" s="1"/>
  <c r="CH105"/>
  <c r="CI105" s="1"/>
  <c r="CE105"/>
  <c r="CF105" s="1"/>
  <c r="CB105"/>
  <c r="CC105" s="1"/>
  <c r="CN104"/>
  <c r="CO104" s="1"/>
  <c r="CK104"/>
  <c r="CL104" s="1"/>
  <c r="CH104"/>
  <c r="CI104" s="1"/>
  <c r="CE104"/>
  <c r="CF104" s="1"/>
  <c r="CB104"/>
  <c r="CC104" s="1"/>
  <c r="CN103"/>
  <c r="CO103" s="1"/>
  <c r="CK103"/>
  <c r="CL103" s="1"/>
  <c r="CH103"/>
  <c r="CI103" s="1"/>
  <c r="CE103"/>
  <c r="CF103" s="1"/>
  <c r="CB103"/>
  <c r="CC103" s="1"/>
  <c r="CN102"/>
  <c r="CO102" s="1"/>
  <c r="CK102"/>
  <c r="CL102" s="1"/>
  <c r="CH102"/>
  <c r="CI102" s="1"/>
  <c r="CE102"/>
  <c r="CF102" s="1"/>
  <c r="CB102"/>
  <c r="CC102" s="1"/>
  <c r="CN101"/>
  <c r="CO101" s="1"/>
  <c r="CK101"/>
  <c r="CL101" s="1"/>
  <c r="CH101"/>
  <c r="CI101" s="1"/>
  <c r="CE101"/>
  <c r="CF101" s="1"/>
  <c r="CB101"/>
  <c r="CC101" s="1"/>
  <c r="CN100"/>
  <c r="CO100" s="1"/>
  <c r="CK100"/>
  <c r="CL100" s="1"/>
  <c r="CH100"/>
  <c r="CI100" s="1"/>
  <c r="CE100"/>
  <c r="CF100" s="1"/>
  <c r="CB100"/>
  <c r="CC100" s="1"/>
  <c r="CN99"/>
  <c r="CO99" s="1"/>
  <c r="CK99"/>
  <c r="CL99" s="1"/>
  <c r="CH99"/>
  <c r="CI99" s="1"/>
  <c r="CE99"/>
  <c r="CF99" s="1"/>
  <c r="CB99"/>
  <c r="CC99" s="1"/>
  <c r="CN98"/>
  <c r="CO98" s="1"/>
  <c r="CK98"/>
  <c r="CL98" s="1"/>
  <c r="CH98"/>
  <c r="CI98" s="1"/>
  <c r="CE98"/>
  <c r="CF98" s="1"/>
  <c r="CB98"/>
  <c r="CC98" s="1"/>
  <c r="CN97"/>
  <c r="CO97" s="1"/>
  <c r="CK97"/>
  <c r="CL97" s="1"/>
  <c r="CH97"/>
  <c r="CI97" s="1"/>
  <c r="CE97"/>
  <c r="CF97" s="1"/>
  <c r="CB97"/>
  <c r="CC97" s="1"/>
  <c r="CN96"/>
  <c r="CO96" s="1"/>
  <c r="CK96"/>
  <c r="CL96" s="1"/>
  <c r="CH96"/>
  <c r="CI96" s="1"/>
  <c r="CE96"/>
  <c r="CF96" s="1"/>
  <c r="CB96"/>
  <c r="CC96" s="1"/>
  <c r="CN95"/>
  <c r="CO95" s="1"/>
  <c r="CK95"/>
  <c r="CL95" s="1"/>
  <c r="CH95"/>
  <c r="CI95" s="1"/>
  <c r="CE95"/>
  <c r="CF95" s="1"/>
  <c r="CB95"/>
  <c r="CC95" s="1"/>
  <c r="CN94"/>
  <c r="CO94" s="1"/>
  <c r="CK94"/>
  <c r="CL94" s="1"/>
  <c r="CH94"/>
  <c r="CI94" s="1"/>
  <c r="CE94"/>
  <c r="CF94" s="1"/>
  <c r="CB94"/>
  <c r="CC94" s="1"/>
  <c r="CN93"/>
  <c r="CO93" s="1"/>
  <c r="CK93"/>
  <c r="CL93" s="1"/>
  <c r="CH93"/>
  <c r="CI93" s="1"/>
  <c r="CE93"/>
  <c r="CF93" s="1"/>
  <c r="CB93"/>
  <c r="CC93" s="1"/>
  <c r="CN92"/>
  <c r="CO92" s="1"/>
  <c r="CK92"/>
  <c r="CL92" s="1"/>
  <c r="CH92"/>
  <c r="CI92" s="1"/>
  <c r="CE92"/>
  <c r="CF92" s="1"/>
  <c r="CB92"/>
  <c r="CC92" s="1"/>
  <c r="CN91"/>
  <c r="CO91" s="1"/>
  <c r="CK91"/>
  <c r="CL91" s="1"/>
  <c r="CH91"/>
  <c r="CI91" s="1"/>
  <c r="CE91"/>
  <c r="CF91" s="1"/>
  <c r="CB91"/>
  <c r="CC91" s="1"/>
  <c r="CN90"/>
  <c r="CO90" s="1"/>
  <c r="CK90"/>
  <c r="CL90" s="1"/>
  <c r="CH90"/>
  <c r="CI90" s="1"/>
  <c r="CE90"/>
  <c r="CF90" s="1"/>
  <c r="CB90"/>
  <c r="CC90" s="1"/>
  <c r="CN89"/>
  <c r="CO89" s="1"/>
  <c r="CK89"/>
  <c r="CL89" s="1"/>
  <c r="CH89"/>
  <c r="CI89" s="1"/>
  <c r="CE89"/>
  <c r="CF89" s="1"/>
  <c r="CB89"/>
  <c r="CC89" s="1"/>
  <c r="CN88"/>
  <c r="CO88" s="1"/>
  <c r="CK88"/>
  <c r="CL88" s="1"/>
  <c r="CH88"/>
  <c r="CI88" s="1"/>
  <c r="CE88"/>
  <c r="CF88" s="1"/>
  <c r="CB88"/>
  <c r="CC88" s="1"/>
  <c r="CN87"/>
  <c r="CO87" s="1"/>
  <c r="CK87"/>
  <c r="CL87" s="1"/>
  <c r="CH87"/>
  <c r="CI87" s="1"/>
  <c r="CE87"/>
  <c r="CF87" s="1"/>
  <c r="CB87"/>
  <c r="CC87" s="1"/>
  <c r="CN86"/>
  <c r="CO86" s="1"/>
  <c r="CK86"/>
  <c r="CL86" s="1"/>
  <c r="CH86"/>
  <c r="CI86" s="1"/>
  <c r="CE86"/>
  <c r="CF86" s="1"/>
  <c r="CB86"/>
  <c r="CC86" s="1"/>
  <c r="CN85"/>
  <c r="CO85" s="1"/>
  <c r="CK85"/>
  <c r="CL85" s="1"/>
  <c r="CH85"/>
  <c r="CI85"/>
  <c r="CE85"/>
  <c r="CF85"/>
  <c r="CB85"/>
  <c r="CC85"/>
  <c r="CN84"/>
  <c r="CO84"/>
  <c r="CK84"/>
  <c r="CL84"/>
  <c r="CH84"/>
  <c r="CI84"/>
  <c r="CE84"/>
  <c r="CF84"/>
  <c r="CB84"/>
  <c r="CC84"/>
  <c r="CN83"/>
  <c r="CO83"/>
  <c r="CK83"/>
  <c r="CL83"/>
  <c r="CH83"/>
  <c r="CI83"/>
  <c r="CE83"/>
  <c r="CF83"/>
  <c r="CB83"/>
  <c r="CC83"/>
  <c r="CN82"/>
  <c r="CO82"/>
  <c r="CK82"/>
  <c r="CL82"/>
  <c r="CH82"/>
  <c r="CI82"/>
  <c r="CE82"/>
  <c r="CF82"/>
  <c r="CB82"/>
  <c r="CC82"/>
  <c r="CN81"/>
  <c r="CO81"/>
  <c r="CK81"/>
  <c r="CL81"/>
  <c r="CH81"/>
  <c r="CI81"/>
  <c r="CE81"/>
  <c r="CF81"/>
  <c r="CB81"/>
  <c r="CC81"/>
  <c r="CN80"/>
  <c r="CO80"/>
  <c r="CK80"/>
  <c r="CL80"/>
  <c r="CH80"/>
  <c r="CI80"/>
  <c r="CE80"/>
  <c r="CF80"/>
  <c r="CB80"/>
  <c r="CC80"/>
  <c r="CN79"/>
  <c r="CO79"/>
  <c r="CK79"/>
  <c r="CL79"/>
  <c r="CH79"/>
  <c r="CI79"/>
  <c r="CE79"/>
  <c r="CF79"/>
  <c r="CB79"/>
  <c r="CC79"/>
  <c r="CN78"/>
  <c r="CO78"/>
  <c r="CK78"/>
  <c r="CL78"/>
  <c r="CH78"/>
  <c r="CI78"/>
  <c r="CE78"/>
  <c r="CF78"/>
  <c r="CB78"/>
  <c r="CC78"/>
  <c r="CN68"/>
  <c r="CO68" s="1"/>
  <c r="CK68"/>
  <c r="CL68" s="1"/>
  <c r="CH68"/>
  <c r="CI68" s="1"/>
  <c r="CE68"/>
  <c r="CF68" s="1"/>
  <c r="CB68"/>
  <c r="CN67"/>
  <c r="CO67" s="1"/>
  <c r="CK67"/>
  <c r="CL67" s="1"/>
  <c r="CH67"/>
  <c r="CI67" s="1"/>
  <c r="CE67"/>
  <c r="CF67" s="1"/>
  <c r="CB67"/>
  <c r="CN66"/>
  <c r="CO66" s="1"/>
  <c r="CK66"/>
  <c r="CL66" s="1"/>
  <c r="CH66"/>
  <c r="CI66" s="1"/>
  <c r="CE66"/>
  <c r="CF66" s="1"/>
  <c r="CB66"/>
  <c r="CN65"/>
  <c r="CO65" s="1"/>
  <c r="CK65"/>
  <c r="CL65" s="1"/>
  <c r="CH65"/>
  <c r="CI65" s="1"/>
  <c r="CE65"/>
  <c r="CF65" s="1"/>
  <c r="CB65"/>
  <c r="CN64"/>
  <c r="CO64" s="1"/>
  <c r="CK64"/>
  <c r="CL64" s="1"/>
  <c r="CH64"/>
  <c r="CI64" s="1"/>
  <c r="CE64"/>
  <c r="CF64" s="1"/>
  <c r="DD64" s="1"/>
  <c r="CB64"/>
  <c r="CN63"/>
  <c r="CO63" s="1"/>
  <c r="CK63"/>
  <c r="CL63" s="1"/>
  <c r="CH63"/>
  <c r="CI63" s="1"/>
  <c r="CE63"/>
  <c r="CF63" s="1"/>
  <c r="CB63"/>
  <c r="CC63" s="1"/>
  <c r="DD63" s="1"/>
  <c r="CN62"/>
  <c r="CO62" s="1"/>
  <c r="CK62"/>
  <c r="CL62" s="1"/>
  <c r="CH62"/>
  <c r="CI62" s="1"/>
  <c r="CE62"/>
  <c r="CF62" s="1"/>
  <c r="CB62"/>
  <c r="CC62" s="1"/>
  <c r="CN61"/>
  <c r="CO61" s="1"/>
  <c r="CK61"/>
  <c r="CL61" s="1"/>
  <c r="CH61"/>
  <c r="CI61" s="1"/>
  <c r="DD61" s="1"/>
  <c r="CE61"/>
  <c r="CF61" s="1"/>
  <c r="CB61"/>
  <c r="CN60"/>
  <c r="CO60" s="1"/>
  <c r="CK60"/>
  <c r="CL60" s="1"/>
  <c r="CH60"/>
  <c r="CI60" s="1"/>
  <c r="CE60"/>
  <c r="CF60" s="1"/>
  <c r="DD60" s="1"/>
  <c r="CB60"/>
  <c r="CC60" s="1"/>
  <c r="CN59"/>
  <c r="CO59" s="1"/>
  <c r="CK59"/>
  <c r="CL59" s="1"/>
  <c r="CH59"/>
  <c r="CI59" s="1"/>
  <c r="CE59"/>
  <c r="CF59" s="1"/>
  <c r="CB59"/>
  <c r="CC59" s="1"/>
  <c r="CN58"/>
  <c r="CO58" s="1"/>
  <c r="CK58"/>
  <c r="CL58" s="1"/>
  <c r="CH58"/>
  <c r="CI58" s="1"/>
  <c r="CE58"/>
  <c r="CF58" s="1"/>
  <c r="CB58"/>
  <c r="CC58" s="1"/>
  <c r="CN57"/>
  <c r="CO57" s="1"/>
  <c r="CK57"/>
  <c r="CL57" s="1"/>
  <c r="CH57"/>
  <c r="CI57" s="1"/>
  <c r="DD57" s="1"/>
  <c r="CE57"/>
  <c r="CF57" s="1"/>
  <c r="CB57"/>
  <c r="CN56"/>
  <c r="CO56" s="1"/>
  <c r="CK56"/>
  <c r="CL56" s="1"/>
  <c r="DD56" s="1"/>
  <c r="CH56"/>
  <c r="CI56" s="1"/>
  <c r="CE56"/>
  <c r="CB56"/>
  <c r="CN55"/>
  <c r="CO55" s="1"/>
  <c r="CK55"/>
  <c r="CL55" s="1"/>
  <c r="CH55"/>
  <c r="CI55" s="1"/>
  <c r="CE55"/>
  <c r="CF55" s="1"/>
  <c r="CB55"/>
  <c r="CN54"/>
  <c r="CO54" s="1"/>
  <c r="CK54"/>
  <c r="CL54" s="1"/>
  <c r="CH54"/>
  <c r="CI54" s="1"/>
  <c r="CE54"/>
  <c r="CF54" s="1"/>
  <c r="CB54"/>
  <c r="CN53"/>
  <c r="CO53" s="1"/>
  <c r="CK53"/>
  <c r="CL53" s="1"/>
  <c r="CH53"/>
  <c r="CI53" s="1"/>
  <c r="DD53" s="1"/>
  <c r="CE53"/>
  <c r="CF53" s="1"/>
  <c r="CB53"/>
  <c r="CN52"/>
  <c r="CO52" s="1"/>
  <c r="CK52"/>
  <c r="CL52" s="1"/>
  <c r="CH52"/>
  <c r="CI52" s="1"/>
  <c r="CE52"/>
  <c r="CF52" s="1"/>
  <c r="DD52" s="1"/>
  <c r="CB52"/>
  <c r="CN51"/>
  <c r="CO51" s="1"/>
  <c r="CK51"/>
  <c r="CL51" s="1"/>
  <c r="CH51"/>
  <c r="CI51" s="1"/>
  <c r="DD51" s="1"/>
  <c r="CE51"/>
  <c r="CB51"/>
  <c r="CN50"/>
  <c r="CO50" s="1"/>
  <c r="CK50"/>
  <c r="CL50" s="1"/>
  <c r="DD50" s="1"/>
  <c r="CH50"/>
  <c r="CI50" s="1"/>
  <c r="CE50"/>
  <c r="CB50"/>
  <c r="CN49"/>
  <c r="CO49" s="1"/>
  <c r="CK49"/>
  <c r="CL49" s="1"/>
  <c r="CH49"/>
  <c r="CI49" s="1"/>
  <c r="CE49"/>
  <c r="CF49" s="1"/>
  <c r="CB49"/>
  <c r="CC49" s="1"/>
  <c r="CN48"/>
  <c r="CO48" s="1"/>
  <c r="CK48"/>
  <c r="CL48" s="1"/>
  <c r="CH48"/>
  <c r="CI48" s="1"/>
  <c r="CE48"/>
  <c r="CF48" s="1"/>
  <c r="CB48"/>
  <c r="CN47"/>
  <c r="CO47" s="1"/>
  <c r="CK47"/>
  <c r="CL47" s="1"/>
  <c r="CH47"/>
  <c r="CI47" s="1"/>
  <c r="CE47"/>
  <c r="CF47" s="1"/>
  <c r="CB47"/>
  <c r="CN46"/>
  <c r="CO46" s="1"/>
  <c r="CK46"/>
  <c r="CL46" s="1"/>
  <c r="CH46"/>
  <c r="CI46" s="1"/>
  <c r="CE46"/>
  <c r="CF46" s="1"/>
  <c r="CB46"/>
  <c r="CN45"/>
  <c r="CO45" s="1"/>
  <c r="CK45"/>
  <c r="CL45" s="1"/>
  <c r="CH45"/>
  <c r="CI45" s="1"/>
  <c r="CE45"/>
  <c r="CF45" s="1"/>
  <c r="CB45"/>
  <c r="CN44"/>
  <c r="CO44" s="1"/>
  <c r="CK44"/>
  <c r="CL44" s="1"/>
  <c r="CH44"/>
  <c r="CI44" s="1"/>
  <c r="CE44"/>
  <c r="CF44" s="1"/>
  <c r="CB44"/>
  <c r="CN43"/>
  <c r="CO43" s="1"/>
  <c r="CK43"/>
  <c r="CL43" s="1"/>
  <c r="CH43"/>
  <c r="CI43" s="1"/>
  <c r="CE43"/>
  <c r="CF43" s="1"/>
  <c r="CB43"/>
  <c r="BY279"/>
  <c r="BZ279" s="1"/>
  <c r="BV279"/>
  <c r="BW279" s="1"/>
  <c r="BS279"/>
  <c r="BT279" s="1"/>
  <c r="BP279"/>
  <c r="BQ279" s="1"/>
  <c r="BY278"/>
  <c r="BZ278" s="1"/>
  <c r="BV278"/>
  <c r="BW278" s="1"/>
  <c r="BS278"/>
  <c r="BT278" s="1"/>
  <c r="BP278"/>
  <c r="BQ278" s="1"/>
  <c r="BY277"/>
  <c r="BZ277" s="1"/>
  <c r="BV277"/>
  <c r="BW277" s="1"/>
  <c r="BS277"/>
  <c r="BT277" s="1"/>
  <c r="BP277"/>
  <c r="BQ277" s="1"/>
  <c r="BY276"/>
  <c r="BZ276" s="1"/>
  <c r="BV276"/>
  <c r="BW276" s="1"/>
  <c r="BS276"/>
  <c r="BT276" s="1"/>
  <c r="BP276"/>
  <c r="BQ276" s="1"/>
  <c r="BY275"/>
  <c r="BZ275" s="1"/>
  <c r="BV275"/>
  <c r="BW275" s="1"/>
  <c r="BS275"/>
  <c r="BT275" s="1"/>
  <c r="BP275"/>
  <c r="BQ275" s="1"/>
  <c r="BY274"/>
  <c r="BZ274" s="1"/>
  <c r="BV274"/>
  <c r="BW274" s="1"/>
  <c r="BS274"/>
  <c r="BT274" s="1"/>
  <c r="BP274"/>
  <c r="BQ274" s="1"/>
  <c r="BY273"/>
  <c r="BZ273" s="1"/>
  <c r="BV273"/>
  <c r="BW273" s="1"/>
  <c r="BS273"/>
  <c r="BT273" s="1"/>
  <c r="BP273"/>
  <c r="BQ273" s="1"/>
  <c r="BY272"/>
  <c r="BZ272" s="1"/>
  <c r="BV272"/>
  <c r="BW272" s="1"/>
  <c r="BS272"/>
  <c r="BT272" s="1"/>
  <c r="BP272"/>
  <c r="BQ272" s="1"/>
  <c r="BY271"/>
  <c r="BZ271" s="1"/>
  <c r="BV271"/>
  <c r="BW271" s="1"/>
  <c r="BS271"/>
  <c r="BT271" s="1"/>
  <c r="BP271"/>
  <c r="BQ271" s="1"/>
  <c r="BY270"/>
  <c r="BZ270" s="1"/>
  <c r="BV270"/>
  <c r="BW270" s="1"/>
  <c r="BS270"/>
  <c r="BT270" s="1"/>
  <c r="BP270"/>
  <c r="BQ270" s="1"/>
  <c r="BY269"/>
  <c r="BZ269" s="1"/>
  <c r="BV269"/>
  <c r="BW269" s="1"/>
  <c r="BS269"/>
  <c r="BT269" s="1"/>
  <c r="BP269"/>
  <c r="BQ269" s="1"/>
  <c r="BY268"/>
  <c r="BZ268" s="1"/>
  <c r="BV268"/>
  <c r="BW268" s="1"/>
  <c r="BS268"/>
  <c r="BT268" s="1"/>
  <c r="BP268"/>
  <c r="BQ268" s="1"/>
  <c r="BY267"/>
  <c r="BZ267" s="1"/>
  <c r="BV267"/>
  <c r="BW267" s="1"/>
  <c r="BS267"/>
  <c r="BT267" s="1"/>
  <c r="BP267"/>
  <c r="BQ267" s="1"/>
  <c r="BY266"/>
  <c r="BZ266" s="1"/>
  <c r="BV266"/>
  <c r="BW266" s="1"/>
  <c r="BS266"/>
  <c r="BT266" s="1"/>
  <c r="BP266"/>
  <c r="BQ266" s="1"/>
  <c r="BY265"/>
  <c r="BZ265" s="1"/>
  <c r="BV265"/>
  <c r="BW265" s="1"/>
  <c r="BS265"/>
  <c r="BT265" s="1"/>
  <c r="BP265"/>
  <c r="BQ265" s="1"/>
  <c r="BY264"/>
  <c r="BZ264" s="1"/>
  <c r="BV264"/>
  <c r="BW264" s="1"/>
  <c r="BS264"/>
  <c r="BT264" s="1"/>
  <c r="BP264"/>
  <c r="BQ264" s="1"/>
  <c r="BY263"/>
  <c r="BZ263" s="1"/>
  <c r="BV263"/>
  <c r="BW263" s="1"/>
  <c r="BS263"/>
  <c r="BT263" s="1"/>
  <c r="BP263"/>
  <c r="BQ263" s="1"/>
  <c r="BY262"/>
  <c r="BZ262" s="1"/>
  <c r="BV262"/>
  <c r="BW262" s="1"/>
  <c r="BS262"/>
  <c r="BT262" s="1"/>
  <c r="BP262"/>
  <c r="BQ262" s="1"/>
  <c r="BY261"/>
  <c r="BZ261" s="1"/>
  <c r="BV261"/>
  <c r="BW261" s="1"/>
  <c r="BS261"/>
  <c r="BT261" s="1"/>
  <c r="BP261"/>
  <c r="BQ261" s="1"/>
  <c r="BY260"/>
  <c r="BZ260" s="1"/>
  <c r="BV260"/>
  <c r="BW260" s="1"/>
  <c r="BS260"/>
  <c r="BT260" s="1"/>
  <c r="BP260"/>
  <c r="BQ260" s="1"/>
  <c r="BY259"/>
  <c r="BZ259" s="1"/>
  <c r="BV259"/>
  <c r="BW259" s="1"/>
  <c r="BS259"/>
  <c r="BT259" s="1"/>
  <c r="BP259"/>
  <c r="BQ259" s="1"/>
  <c r="BY258"/>
  <c r="BZ258" s="1"/>
  <c r="BV258"/>
  <c r="BW258" s="1"/>
  <c r="BS258"/>
  <c r="BT258" s="1"/>
  <c r="BP258"/>
  <c r="BQ258" s="1"/>
  <c r="BY257"/>
  <c r="BZ257" s="1"/>
  <c r="BV257"/>
  <c r="BW257" s="1"/>
  <c r="BS257"/>
  <c r="BT257" s="1"/>
  <c r="BP257"/>
  <c r="BQ257" s="1"/>
  <c r="BY256"/>
  <c r="BZ256" s="1"/>
  <c r="BV256"/>
  <c r="BW256" s="1"/>
  <c r="BS256"/>
  <c r="BT256" s="1"/>
  <c r="BP256"/>
  <c r="BQ256" s="1"/>
  <c r="BY255"/>
  <c r="BZ255" s="1"/>
  <c r="BV255"/>
  <c r="BW255" s="1"/>
  <c r="BS255"/>
  <c r="BT255" s="1"/>
  <c r="BP255"/>
  <c r="BQ255" s="1"/>
  <c r="BY254"/>
  <c r="BZ254" s="1"/>
  <c r="BV254"/>
  <c r="BW254" s="1"/>
  <c r="BS254"/>
  <c r="BT254" s="1"/>
  <c r="BP254"/>
  <c r="BQ254" s="1"/>
  <c r="BY253"/>
  <c r="BZ253" s="1"/>
  <c r="BV253"/>
  <c r="BW253" s="1"/>
  <c r="BS253"/>
  <c r="BT253" s="1"/>
  <c r="BP253"/>
  <c r="BQ253" s="1"/>
  <c r="BY252"/>
  <c r="BZ252" s="1"/>
  <c r="BV252"/>
  <c r="BW252" s="1"/>
  <c r="BS252"/>
  <c r="BT252" s="1"/>
  <c r="BP252"/>
  <c r="BQ252" s="1"/>
  <c r="BY251"/>
  <c r="BZ251" s="1"/>
  <c r="BV251"/>
  <c r="BW251" s="1"/>
  <c r="BS251"/>
  <c r="BT251" s="1"/>
  <c r="BP251"/>
  <c r="BQ251" s="1"/>
  <c r="BY250"/>
  <c r="BZ250" s="1"/>
  <c r="BV250"/>
  <c r="BW250" s="1"/>
  <c r="BS250"/>
  <c r="BT250" s="1"/>
  <c r="BP250"/>
  <c r="BQ250" s="1"/>
  <c r="BY249"/>
  <c r="BZ249" s="1"/>
  <c r="BV249"/>
  <c r="BW249" s="1"/>
  <c r="BS249"/>
  <c r="BT249" s="1"/>
  <c r="BP249"/>
  <c r="BQ249" s="1"/>
  <c r="BY248"/>
  <c r="BZ248" s="1"/>
  <c r="BV248"/>
  <c r="BW248" s="1"/>
  <c r="BS248"/>
  <c r="BT248" s="1"/>
  <c r="BP248"/>
  <c r="BQ248" s="1"/>
  <c r="BY247"/>
  <c r="BZ247" s="1"/>
  <c r="BV247"/>
  <c r="BW247" s="1"/>
  <c r="BS247"/>
  <c r="BT247" s="1"/>
  <c r="BP247"/>
  <c r="BQ247" s="1"/>
  <c r="BY246"/>
  <c r="BZ246" s="1"/>
  <c r="BV246"/>
  <c r="BW246" s="1"/>
  <c r="BS246"/>
  <c r="BT246" s="1"/>
  <c r="BP246"/>
  <c r="BQ246" s="1"/>
  <c r="BY245"/>
  <c r="BZ245" s="1"/>
  <c r="BV245"/>
  <c r="BW245" s="1"/>
  <c r="BS245"/>
  <c r="BT245" s="1"/>
  <c r="BP245"/>
  <c r="BQ245" s="1"/>
  <c r="BY244"/>
  <c r="BZ244" s="1"/>
  <c r="BV244"/>
  <c r="BW244" s="1"/>
  <c r="BS244"/>
  <c r="BT244" s="1"/>
  <c r="BP244"/>
  <c r="BQ244" s="1"/>
  <c r="BY243"/>
  <c r="BZ243" s="1"/>
  <c r="BV243"/>
  <c r="BW243" s="1"/>
  <c r="BS243"/>
  <c r="BT243" s="1"/>
  <c r="BP243"/>
  <c r="BQ243" s="1"/>
  <c r="BY242"/>
  <c r="BZ242" s="1"/>
  <c r="BV242"/>
  <c r="BW242" s="1"/>
  <c r="BS242"/>
  <c r="BT242" s="1"/>
  <c r="BP242"/>
  <c r="BQ242" s="1"/>
  <c r="BY241"/>
  <c r="BZ241" s="1"/>
  <c r="BV241"/>
  <c r="BW241" s="1"/>
  <c r="BS241"/>
  <c r="BT241" s="1"/>
  <c r="BP241"/>
  <c r="BQ241" s="1"/>
  <c r="BY240"/>
  <c r="BZ240" s="1"/>
  <c r="BV240"/>
  <c r="BW240" s="1"/>
  <c r="BS240"/>
  <c r="BT240" s="1"/>
  <c r="BP240"/>
  <c r="BQ240" s="1"/>
  <c r="BY239"/>
  <c r="BZ239" s="1"/>
  <c r="BV239"/>
  <c r="BW239" s="1"/>
  <c r="BS239"/>
  <c r="BT239" s="1"/>
  <c r="BP239"/>
  <c r="BQ239" s="1"/>
  <c r="BY238"/>
  <c r="BZ238" s="1"/>
  <c r="BV238"/>
  <c r="BW238" s="1"/>
  <c r="BS238"/>
  <c r="BT238" s="1"/>
  <c r="BP238"/>
  <c r="BQ238" s="1"/>
  <c r="BY237"/>
  <c r="BZ237" s="1"/>
  <c r="BV237"/>
  <c r="BW237" s="1"/>
  <c r="BS237"/>
  <c r="BT237" s="1"/>
  <c r="BP237"/>
  <c r="BQ237" s="1"/>
  <c r="BY236"/>
  <c r="BZ236" s="1"/>
  <c r="BV236"/>
  <c r="BW236" s="1"/>
  <c r="BS236"/>
  <c r="BT236" s="1"/>
  <c r="BP236"/>
  <c r="BQ236" s="1"/>
  <c r="BY235"/>
  <c r="BZ235" s="1"/>
  <c r="BV235"/>
  <c r="BW235" s="1"/>
  <c r="BS235"/>
  <c r="BT235" s="1"/>
  <c r="BP235"/>
  <c r="BQ235" s="1"/>
  <c r="BY234"/>
  <c r="BZ234" s="1"/>
  <c r="BV234"/>
  <c r="BW234" s="1"/>
  <c r="BS234"/>
  <c r="BT234" s="1"/>
  <c r="BP234"/>
  <c r="BQ234" s="1"/>
  <c r="BY233"/>
  <c r="BZ233" s="1"/>
  <c r="BV233"/>
  <c r="BW233" s="1"/>
  <c r="BS233"/>
  <c r="BT233" s="1"/>
  <c r="BP233"/>
  <c r="BQ233" s="1"/>
  <c r="BY232"/>
  <c r="BZ232" s="1"/>
  <c r="BV232"/>
  <c r="BW232" s="1"/>
  <c r="BS232"/>
  <c r="BT232" s="1"/>
  <c r="BP232"/>
  <c r="BQ232" s="1"/>
  <c r="BY231"/>
  <c r="BZ231" s="1"/>
  <c r="BV231"/>
  <c r="BW231" s="1"/>
  <c r="BS231"/>
  <c r="BT231" s="1"/>
  <c r="BP231"/>
  <c r="BQ231" s="1"/>
  <c r="BY230"/>
  <c r="BZ230" s="1"/>
  <c r="BV230"/>
  <c r="BW230" s="1"/>
  <c r="BS230"/>
  <c r="BT230" s="1"/>
  <c r="BP230"/>
  <c r="BQ230" s="1"/>
  <c r="BY229"/>
  <c r="BZ229" s="1"/>
  <c r="BV229"/>
  <c r="BW229" s="1"/>
  <c r="BS229"/>
  <c r="BT229" s="1"/>
  <c r="BP229"/>
  <c r="BQ229" s="1"/>
  <c r="BY228"/>
  <c r="BZ228" s="1"/>
  <c r="BV228"/>
  <c r="BW228" s="1"/>
  <c r="BS228"/>
  <c r="BT228" s="1"/>
  <c r="BP228"/>
  <c r="BQ228" s="1"/>
  <c r="BY227"/>
  <c r="BZ227" s="1"/>
  <c r="BV227"/>
  <c r="BW227" s="1"/>
  <c r="BS227"/>
  <c r="BT227" s="1"/>
  <c r="BP227"/>
  <c r="BQ227" s="1"/>
  <c r="BY226"/>
  <c r="BZ226" s="1"/>
  <c r="BV226"/>
  <c r="BW226" s="1"/>
  <c r="BS226"/>
  <c r="BT226" s="1"/>
  <c r="BP226"/>
  <c r="BQ226" s="1"/>
  <c r="BY225"/>
  <c r="BZ225" s="1"/>
  <c r="BV225"/>
  <c r="BW225" s="1"/>
  <c r="BS225"/>
  <c r="BT225" s="1"/>
  <c r="BP225"/>
  <c r="BQ225" s="1"/>
  <c r="BY224"/>
  <c r="BZ224" s="1"/>
  <c r="BV224"/>
  <c r="BW224" s="1"/>
  <c r="BS224"/>
  <c r="BT224" s="1"/>
  <c r="BP224"/>
  <c r="BQ224" s="1"/>
  <c r="BY223"/>
  <c r="BZ223" s="1"/>
  <c r="BV223"/>
  <c r="BW223" s="1"/>
  <c r="BS223"/>
  <c r="BT223" s="1"/>
  <c r="BP223"/>
  <c r="BQ223" s="1"/>
  <c r="BY222"/>
  <c r="BZ222" s="1"/>
  <c r="BV222"/>
  <c r="BW222" s="1"/>
  <c r="BS222"/>
  <c r="BT222" s="1"/>
  <c r="BP222"/>
  <c r="BQ222" s="1"/>
  <c r="BY221"/>
  <c r="BZ221" s="1"/>
  <c r="BV221"/>
  <c r="BW221" s="1"/>
  <c r="BS221"/>
  <c r="BT221" s="1"/>
  <c r="BP221"/>
  <c r="BQ221" s="1"/>
  <c r="BY220"/>
  <c r="BZ220" s="1"/>
  <c r="BV220"/>
  <c r="BW220" s="1"/>
  <c r="BS220"/>
  <c r="BT220" s="1"/>
  <c r="BP220"/>
  <c r="BQ220" s="1"/>
  <c r="BY219"/>
  <c r="BZ219" s="1"/>
  <c r="BV219"/>
  <c r="BW219" s="1"/>
  <c r="BS219"/>
  <c r="BT219" s="1"/>
  <c r="BP219"/>
  <c r="BQ219" s="1"/>
  <c r="BY218"/>
  <c r="BZ218" s="1"/>
  <c r="BV218"/>
  <c r="BW218" s="1"/>
  <c r="BS218"/>
  <c r="BT218" s="1"/>
  <c r="BP218"/>
  <c r="BQ218" s="1"/>
  <c r="BY217"/>
  <c r="BZ217" s="1"/>
  <c r="BV217"/>
  <c r="BW217" s="1"/>
  <c r="BS217"/>
  <c r="BT217" s="1"/>
  <c r="BP217"/>
  <c r="BQ217" s="1"/>
  <c r="BY216"/>
  <c r="BZ216" s="1"/>
  <c r="BV216"/>
  <c r="BW216" s="1"/>
  <c r="BS216"/>
  <c r="BT216" s="1"/>
  <c r="BP216"/>
  <c r="BQ216" s="1"/>
  <c r="BY215"/>
  <c r="BZ215" s="1"/>
  <c r="BV215"/>
  <c r="BW215" s="1"/>
  <c r="BS215"/>
  <c r="BT215" s="1"/>
  <c r="BP215"/>
  <c r="BQ215" s="1"/>
  <c r="BY214"/>
  <c r="BZ214" s="1"/>
  <c r="BV214"/>
  <c r="BW214" s="1"/>
  <c r="BS214"/>
  <c r="BT214" s="1"/>
  <c r="BP214"/>
  <c r="BQ214" s="1"/>
  <c r="BY213"/>
  <c r="BZ213" s="1"/>
  <c r="BV213"/>
  <c r="BW213" s="1"/>
  <c r="BS213"/>
  <c r="BT213" s="1"/>
  <c r="BP213"/>
  <c r="BQ213" s="1"/>
  <c r="BY212"/>
  <c r="BZ212" s="1"/>
  <c r="BV212"/>
  <c r="BW212" s="1"/>
  <c r="BS212"/>
  <c r="BT212" s="1"/>
  <c r="BP212"/>
  <c r="BQ212" s="1"/>
  <c r="BY211"/>
  <c r="BZ211" s="1"/>
  <c r="BV211"/>
  <c r="BW211" s="1"/>
  <c r="BS211"/>
  <c r="BT211" s="1"/>
  <c r="BP211"/>
  <c r="BQ211" s="1"/>
  <c r="BY210"/>
  <c r="BZ210" s="1"/>
  <c r="BV210"/>
  <c r="BW210" s="1"/>
  <c r="BS210"/>
  <c r="BT210" s="1"/>
  <c r="BP210"/>
  <c r="BQ210" s="1"/>
  <c r="BY209"/>
  <c r="BZ209" s="1"/>
  <c r="BV209"/>
  <c r="BW209" s="1"/>
  <c r="BS209"/>
  <c r="BT209" s="1"/>
  <c r="BP209"/>
  <c r="BQ209" s="1"/>
  <c r="BY208"/>
  <c r="BZ208" s="1"/>
  <c r="BV208"/>
  <c r="BW208" s="1"/>
  <c r="BS208"/>
  <c r="BT208" s="1"/>
  <c r="BP208"/>
  <c r="BQ208" s="1"/>
  <c r="BY207"/>
  <c r="BZ207" s="1"/>
  <c r="BV207"/>
  <c r="BW207" s="1"/>
  <c r="BS207"/>
  <c r="BT207" s="1"/>
  <c r="BP207"/>
  <c r="BQ207" s="1"/>
  <c r="BY206"/>
  <c r="BZ206" s="1"/>
  <c r="BV206"/>
  <c r="BW206" s="1"/>
  <c r="BS206"/>
  <c r="BT206" s="1"/>
  <c r="BP206"/>
  <c r="BQ206" s="1"/>
  <c r="BY205"/>
  <c r="BZ205" s="1"/>
  <c r="BV205"/>
  <c r="BW205" s="1"/>
  <c r="BS205"/>
  <c r="BT205" s="1"/>
  <c r="BP205"/>
  <c r="BQ205" s="1"/>
  <c r="BY204"/>
  <c r="BZ204" s="1"/>
  <c r="BV204"/>
  <c r="BW204" s="1"/>
  <c r="BS204"/>
  <c r="BT204" s="1"/>
  <c r="BP204"/>
  <c r="BQ204" s="1"/>
  <c r="BY203"/>
  <c r="BZ203" s="1"/>
  <c r="BV203"/>
  <c r="BW203" s="1"/>
  <c r="BS203"/>
  <c r="BT203" s="1"/>
  <c r="BP203"/>
  <c r="BQ203" s="1"/>
  <c r="BY202"/>
  <c r="BZ202" s="1"/>
  <c r="BV202"/>
  <c r="BW202" s="1"/>
  <c r="BS202"/>
  <c r="BT202" s="1"/>
  <c r="BP202"/>
  <c r="BQ202" s="1"/>
  <c r="BY201"/>
  <c r="BZ201" s="1"/>
  <c r="BV201"/>
  <c r="BW201" s="1"/>
  <c r="BS201"/>
  <c r="BT201" s="1"/>
  <c r="BP201"/>
  <c r="BQ201" s="1"/>
  <c r="BY200"/>
  <c r="BZ200" s="1"/>
  <c r="BV200"/>
  <c r="BW200" s="1"/>
  <c r="BS200"/>
  <c r="BT200" s="1"/>
  <c r="BP200"/>
  <c r="BQ200" s="1"/>
  <c r="BY199"/>
  <c r="BZ199" s="1"/>
  <c r="BV199"/>
  <c r="BW199" s="1"/>
  <c r="BS199"/>
  <c r="BT199" s="1"/>
  <c r="BP199"/>
  <c r="BQ199" s="1"/>
  <c r="BY198"/>
  <c r="BZ198" s="1"/>
  <c r="BV198"/>
  <c r="BW198" s="1"/>
  <c r="BS198"/>
  <c r="BT198" s="1"/>
  <c r="BP198"/>
  <c r="BQ198" s="1"/>
  <c r="BY197"/>
  <c r="BZ197" s="1"/>
  <c r="BV197"/>
  <c r="BW197" s="1"/>
  <c r="BS197"/>
  <c r="BT197" s="1"/>
  <c r="BP197"/>
  <c r="BQ197" s="1"/>
  <c r="BY196"/>
  <c r="BZ196" s="1"/>
  <c r="BV196"/>
  <c r="BW196" s="1"/>
  <c r="BS196"/>
  <c r="BT196" s="1"/>
  <c r="BP196"/>
  <c r="BQ196" s="1"/>
  <c r="BY195"/>
  <c r="BZ195" s="1"/>
  <c r="BV195"/>
  <c r="BW195" s="1"/>
  <c r="BS195"/>
  <c r="BT195" s="1"/>
  <c r="BP195"/>
  <c r="BQ195" s="1"/>
  <c r="BY194"/>
  <c r="BZ194" s="1"/>
  <c r="BV194"/>
  <c r="BW194" s="1"/>
  <c r="BS194"/>
  <c r="BT194" s="1"/>
  <c r="BP194"/>
  <c r="BQ194" s="1"/>
  <c r="BY193"/>
  <c r="BZ193" s="1"/>
  <c r="BV193"/>
  <c r="BW193" s="1"/>
  <c r="BS193"/>
  <c r="BT193" s="1"/>
  <c r="BP193"/>
  <c r="BQ193" s="1"/>
  <c r="BY192"/>
  <c r="BZ192" s="1"/>
  <c r="BV192"/>
  <c r="BW192" s="1"/>
  <c r="BS192"/>
  <c r="BT192" s="1"/>
  <c r="BP192"/>
  <c r="BQ192" s="1"/>
  <c r="BY191"/>
  <c r="BZ191" s="1"/>
  <c r="BV191"/>
  <c r="BW191" s="1"/>
  <c r="BS191"/>
  <c r="BT191" s="1"/>
  <c r="BP191"/>
  <c r="BQ191" s="1"/>
  <c r="BY190"/>
  <c r="BZ190" s="1"/>
  <c r="BV190"/>
  <c r="BW190" s="1"/>
  <c r="BS190"/>
  <c r="BT190" s="1"/>
  <c r="BP190"/>
  <c r="BQ190" s="1"/>
  <c r="BY189"/>
  <c r="BZ189" s="1"/>
  <c r="BV189"/>
  <c r="BW189" s="1"/>
  <c r="BS189"/>
  <c r="BT189" s="1"/>
  <c r="BP189"/>
  <c r="BQ189" s="1"/>
  <c r="BY188"/>
  <c r="BZ188" s="1"/>
  <c r="BV188"/>
  <c r="BW188" s="1"/>
  <c r="BS188"/>
  <c r="BT188" s="1"/>
  <c r="BP188"/>
  <c r="BQ188" s="1"/>
  <c r="BY187"/>
  <c r="BZ187" s="1"/>
  <c r="BV187"/>
  <c r="BW187" s="1"/>
  <c r="BS187"/>
  <c r="BT187" s="1"/>
  <c r="BP187"/>
  <c r="BQ187" s="1"/>
  <c r="BY186"/>
  <c r="BZ186" s="1"/>
  <c r="BV186"/>
  <c r="BW186" s="1"/>
  <c r="BS186"/>
  <c r="BT186" s="1"/>
  <c r="BP186"/>
  <c r="BQ186" s="1"/>
  <c r="BY185"/>
  <c r="BZ185" s="1"/>
  <c r="BV185"/>
  <c r="BW185" s="1"/>
  <c r="BS185"/>
  <c r="BT185" s="1"/>
  <c r="BP185"/>
  <c r="BQ185" s="1"/>
  <c r="BY184"/>
  <c r="BZ184" s="1"/>
  <c r="BV184"/>
  <c r="BW184" s="1"/>
  <c r="BS184"/>
  <c r="BT184" s="1"/>
  <c r="BP184"/>
  <c r="BQ184" s="1"/>
  <c r="BY183"/>
  <c r="BZ183" s="1"/>
  <c r="BV183"/>
  <c r="BW183" s="1"/>
  <c r="BS183"/>
  <c r="BT183" s="1"/>
  <c r="BP183"/>
  <c r="BQ183" s="1"/>
  <c r="BY182"/>
  <c r="BZ182" s="1"/>
  <c r="BV182"/>
  <c r="BW182" s="1"/>
  <c r="BS182"/>
  <c r="BT182" s="1"/>
  <c r="BP182"/>
  <c r="BQ182" s="1"/>
  <c r="BY181"/>
  <c r="BZ181" s="1"/>
  <c r="BV181"/>
  <c r="BW181" s="1"/>
  <c r="BS181"/>
  <c r="BT181" s="1"/>
  <c r="BP181"/>
  <c r="BQ181" s="1"/>
  <c r="BY180"/>
  <c r="BZ180" s="1"/>
  <c r="BV180"/>
  <c r="BW180" s="1"/>
  <c r="BS180"/>
  <c r="BT180" s="1"/>
  <c r="BP180"/>
  <c r="BQ180" s="1"/>
  <c r="BY179"/>
  <c r="BZ179" s="1"/>
  <c r="BV179"/>
  <c r="BW179" s="1"/>
  <c r="BS179"/>
  <c r="BT179" s="1"/>
  <c r="BP179"/>
  <c r="BQ179" s="1"/>
  <c r="BY178"/>
  <c r="BZ178" s="1"/>
  <c r="BV178"/>
  <c r="BW178" s="1"/>
  <c r="BS178"/>
  <c r="BT178" s="1"/>
  <c r="BP178"/>
  <c r="BQ178" s="1"/>
  <c r="BY177"/>
  <c r="BZ177" s="1"/>
  <c r="BV177"/>
  <c r="BW177" s="1"/>
  <c r="BS177"/>
  <c r="BT177" s="1"/>
  <c r="BP177"/>
  <c r="BQ177" s="1"/>
  <c r="BY176"/>
  <c r="BZ176" s="1"/>
  <c r="BV176"/>
  <c r="BW176" s="1"/>
  <c r="BS176"/>
  <c r="BT176" s="1"/>
  <c r="BP176"/>
  <c r="BQ176" s="1"/>
  <c r="BY175"/>
  <c r="BZ175" s="1"/>
  <c r="BV175"/>
  <c r="BW175" s="1"/>
  <c r="BS175"/>
  <c r="BT175" s="1"/>
  <c r="BP175"/>
  <c r="BQ175" s="1"/>
  <c r="BY174"/>
  <c r="BZ174" s="1"/>
  <c r="BV174"/>
  <c r="BW174" s="1"/>
  <c r="BS174"/>
  <c r="BT174" s="1"/>
  <c r="BP174"/>
  <c r="BQ174" s="1"/>
  <c r="BY173"/>
  <c r="BZ173" s="1"/>
  <c r="BV173"/>
  <c r="BW173" s="1"/>
  <c r="BS173"/>
  <c r="BT173" s="1"/>
  <c r="BP173"/>
  <c r="BQ173" s="1"/>
  <c r="BY172"/>
  <c r="BZ172" s="1"/>
  <c r="BV172"/>
  <c r="BW172" s="1"/>
  <c r="BS172"/>
  <c r="BT172" s="1"/>
  <c r="BP172"/>
  <c r="BQ172" s="1"/>
  <c r="BY171"/>
  <c r="BZ171" s="1"/>
  <c r="BV171"/>
  <c r="BW171" s="1"/>
  <c r="BS171"/>
  <c r="BT171" s="1"/>
  <c r="BP171"/>
  <c r="BQ171" s="1"/>
  <c r="BY170"/>
  <c r="BZ170" s="1"/>
  <c r="BV170"/>
  <c r="BW170" s="1"/>
  <c r="BS170"/>
  <c r="BT170" s="1"/>
  <c r="BP170"/>
  <c r="BQ170" s="1"/>
  <c r="BY169"/>
  <c r="BZ169" s="1"/>
  <c r="BV169"/>
  <c r="BW169" s="1"/>
  <c r="BS169"/>
  <c r="BT169" s="1"/>
  <c r="BP169"/>
  <c r="BQ169" s="1"/>
  <c r="BY168"/>
  <c r="BZ168" s="1"/>
  <c r="BV168"/>
  <c r="BW168" s="1"/>
  <c r="BS168"/>
  <c r="BT168" s="1"/>
  <c r="BP168"/>
  <c r="BQ168" s="1"/>
  <c r="BY167"/>
  <c r="BZ167" s="1"/>
  <c r="BV167"/>
  <c r="BW167" s="1"/>
  <c r="BS167"/>
  <c r="BT167" s="1"/>
  <c r="BP167"/>
  <c r="BQ167" s="1"/>
  <c r="BY166"/>
  <c r="BZ166" s="1"/>
  <c r="BV166"/>
  <c r="BW166" s="1"/>
  <c r="BS166"/>
  <c r="BT166" s="1"/>
  <c r="BP166"/>
  <c r="BQ166" s="1"/>
  <c r="BY165"/>
  <c r="BZ165" s="1"/>
  <c r="BV165"/>
  <c r="BW165" s="1"/>
  <c r="BS165"/>
  <c r="BT165" s="1"/>
  <c r="BP165"/>
  <c r="BQ165" s="1"/>
  <c r="BY164"/>
  <c r="BZ164" s="1"/>
  <c r="BV164"/>
  <c r="BW164" s="1"/>
  <c r="BS164"/>
  <c r="BT164" s="1"/>
  <c r="BP164"/>
  <c r="BQ164" s="1"/>
  <c r="BY163"/>
  <c r="BZ163" s="1"/>
  <c r="BV163"/>
  <c r="BW163" s="1"/>
  <c r="BS163"/>
  <c r="BT163" s="1"/>
  <c r="BP163"/>
  <c r="BQ163" s="1"/>
  <c r="BY162"/>
  <c r="BZ162" s="1"/>
  <c r="BV162"/>
  <c r="BW162" s="1"/>
  <c r="BS162"/>
  <c r="BT162" s="1"/>
  <c r="BP162"/>
  <c r="BQ162" s="1"/>
  <c r="BY161"/>
  <c r="BZ161" s="1"/>
  <c r="BV161"/>
  <c r="BW161" s="1"/>
  <c r="BS161"/>
  <c r="BT161" s="1"/>
  <c r="BP161"/>
  <c r="BQ161" s="1"/>
  <c r="BY160"/>
  <c r="BZ160" s="1"/>
  <c r="BV160"/>
  <c r="BW160" s="1"/>
  <c r="BS160"/>
  <c r="BT160" s="1"/>
  <c r="BP160"/>
  <c r="BQ160" s="1"/>
  <c r="BY159"/>
  <c r="BZ159" s="1"/>
  <c r="BV159"/>
  <c r="BW159" s="1"/>
  <c r="BS159"/>
  <c r="BT159" s="1"/>
  <c r="BP159"/>
  <c r="BQ159" s="1"/>
  <c r="BY158"/>
  <c r="BZ158" s="1"/>
  <c r="BV158"/>
  <c r="BW158" s="1"/>
  <c r="BS158"/>
  <c r="BT158" s="1"/>
  <c r="BP158"/>
  <c r="BQ158" s="1"/>
  <c r="BY157"/>
  <c r="BZ157" s="1"/>
  <c r="BV157"/>
  <c r="BW157" s="1"/>
  <c r="BS157"/>
  <c r="BT157" s="1"/>
  <c r="BP157"/>
  <c r="BQ157" s="1"/>
  <c r="BY156"/>
  <c r="BZ156" s="1"/>
  <c r="BV156"/>
  <c r="BW156" s="1"/>
  <c r="BS156"/>
  <c r="BT156" s="1"/>
  <c r="BP156"/>
  <c r="BQ156" s="1"/>
  <c r="BY155"/>
  <c r="BZ155" s="1"/>
  <c r="BV155"/>
  <c r="BW155" s="1"/>
  <c r="BS155"/>
  <c r="BT155" s="1"/>
  <c r="BP155"/>
  <c r="BQ155" s="1"/>
  <c r="BY154"/>
  <c r="BZ154" s="1"/>
  <c r="BV154"/>
  <c r="BW154" s="1"/>
  <c r="BS154"/>
  <c r="BT154" s="1"/>
  <c r="BP154"/>
  <c r="BQ154" s="1"/>
  <c r="BY153"/>
  <c r="BZ153" s="1"/>
  <c r="BV153"/>
  <c r="BW153" s="1"/>
  <c r="BS153"/>
  <c r="BT153" s="1"/>
  <c r="BP153"/>
  <c r="BQ153" s="1"/>
  <c r="BY152"/>
  <c r="BZ152" s="1"/>
  <c r="BV152"/>
  <c r="BW152" s="1"/>
  <c r="BS152"/>
  <c r="BT152" s="1"/>
  <c r="BP152"/>
  <c r="BQ152" s="1"/>
  <c r="BY151"/>
  <c r="BZ151" s="1"/>
  <c r="BV151"/>
  <c r="BW151" s="1"/>
  <c r="BS151"/>
  <c r="BT151" s="1"/>
  <c r="BP151"/>
  <c r="BQ151" s="1"/>
  <c r="BY150"/>
  <c r="BZ150" s="1"/>
  <c r="BV150"/>
  <c r="BW150" s="1"/>
  <c r="BS150"/>
  <c r="BT150" s="1"/>
  <c r="BP150"/>
  <c r="BQ150" s="1"/>
  <c r="BY149"/>
  <c r="BZ149" s="1"/>
  <c r="BV149"/>
  <c r="BW149" s="1"/>
  <c r="BS149"/>
  <c r="BT149" s="1"/>
  <c r="BP149"/>
  <c r="BQ149" s="1"/>
  <c r="BY148"/>
  <c r="BZ148" s="1"/>
  <c r="BV148"/>
  <c r="BW148" s="1"/>
  <c r="BS148"/>
  <c r="BT148" s="1"/>
  <c r="BP148"/>
  <c r="BQ148" s="1"/>
  <c r="BY147"/>
  <c r="BZ147" s="1"/>
  <c r="BV147"/>
  <c r="BW147" s="1"/>
  <c r="BS147"/>
  <c r="BT147" s="1"/>
  <c r="BP147"/>
  <c r="BQ147" s="1"/>
  <c r="BY146"/>
  <c r="BZ146" s="1"/>
  <c r="BV146"/>
  <c r="BW146" s="1"/>
  <c r="BS146"/>
  <c r="BT146" s="1"/>
  <c r="BP146"/>
  <c r="BQ146" s="1"/>
  <c r="BY145"/>
  <c r="BZ145" s="1"/>
  <c r="BV145"/>
  <c r="BW145" s="1"/>
  <c r="BS145"/>
  <c r="BT145" s="1"/>
  <c r="BP145"/>
  <c r="BQ145" s="1"/>
  <c r="BY144"/>
  <c r="BZ144" s="1"/>
  <c r="BV144"/>
  <c r="BW144" s="1"/>
  <c r="BS144"/>
  <c r="BT144" s="1"/>
  <c r="BP144"/>
  <c r="BQ144" s="1"/>
  <c r="BY143"/>
  <c r="BZ143" s="1"/>
  <c r="BV143"/>
  <c r="BW143" s="1"/>
  <c r="BS143"/>
  <c r="BT143" s="1"/>
  <c r="BP143"/>
  <c r="BQ143" s="1"/>
  <c r="BY142"/>
  <c r="BZ142" s="1"/>
  <c r="BV142"/>
  <c r="BW142" s="1"/>
  <c r="BS142"/>
  <c r="BT142" s="1"/>
  <c r="BP142"/>
  <c r="BQ142" s="1"/>
  <c r="BY141"/>
  <c r="BZ141" s="1"/>
  <c r="BV141"/>
  <c r="BW141" s="1"/>
  <c r="BS141"/>
  <c r="BT141" s="1"/>
  <c r="BP141"/>
  <c r="BQ141" s="1"/>
  <c r="BY140"/>
  <c r="BZ140" s="1"/>
  <c r="BV140"/>
  <c r="BW140" s="1"/>
  <c r="BS140"/>
  <c r="BT140" s="1"/>
  <c r="BP140"/>
  <c r="BQ140" s="1"/>
  <c r="BY139"/>
  <c r="BZ139" s="1"/>
  <c r="BV139"/>
  <c r="BW139" s="1"/>
  <c r="BS139"/>
  <c r="BT139" s="1"/>
  <c r="BP139"/>
  <c r="BQ139" s="1"/>
  <c r="BY138"/>
  <c r="BZ138" s="1"/>
  <c r="BV138"/>
  <c r="BW138" s="1"/>
  <c r="BS138"/>
  <c r="BT138" s="1"/>
  <c r="BP138"/>
  <c r="BQ138" s="1"/>
  <c r="BY137"/>
  <c r="BZ137" s="1"/>
  <c r="BV137"/>
  <c r="BW137" s="1"/>
  <c r="BS137"/>
  <c r="BT137" s="1"/>
  <c r="BP137"/>
  <c r="BQ137" s="1"/>
  <c r="BY136"/>
  <c r="BZ136" s="1"/>
  <c r="BV136"/>
  <c r="BW136" s="1"/>
  <c r="BS136"/>
  <c r="BT136" s="1"/>
  <c r="BP136"/>
  <c r="BQ136" s="1"/>
  <c r="BY135"/>
  <c r="BZ135" s="1"/>
  <c r="BV135"/>
  <c r="BW135" s="1"/>
  <c r="BS135"/>
  <c r="BT135" s="1"/>
  <c r="BP135"/>
  <c r="BQ135" s="1"/>
  <c r="BY134"/>
  <c r="BZ134" s="1"/>
  <c r="BV134"/>
  <c r="BW134" s="1"/>
  <c r="BS134"/>
  <c r="BT134" s="1"/>
  <c r="BP134"/>
  <c r="BQ134" s="1"/>
  <c r="BY133"/>
  <c r="BZ133" s="1"/>
  <c r="BV133"/>
  <c r="BW133" s="1"/>
  <c r="BS133"/>
  <c r="BT133" s="1"/>
  <c r="BP133"/>
  <c r="BQ133" s="1"/>
  <c r="BY132"/>
  <c r="BZ132" s="1"/>
  <c r="BV132"/>
  <c r="BW132" s="1"/>
  <c r="BS132"/>
  <c r="BT132" s="1"/>
  <c r="BP132"/>
  <c r="BQ132" s="1"/>
  <c r="BY131"/>
  <c r="BZ131" s="1"/>
  <c r="BV131"/>
  <c r="BW131" s="1"/>
  <c r="BS131"/>
  <c r="BT131" s="1"/>
  <c r="BP131"/>
  <c r="BQ131" s="1"/>
  <c r="BY130"/>
  <c r="BZ130" s="1"/>
  <c r="BV130"/>
  <c r="BW130" s="1"/>
  <c r="BS130"/>
  <c r="BT130" s="1"/>
  <c r="BP130"/>
  <c r="BQ130" s="1"/>
  <c r="BY129"/>
  <c r="BZ129" s="1"/>
  <c r="BV129"/>
  <c r="BW129" s="1"/>
  <c r="BS129"/>
  <c r="BT129" s="1"/>
  <c r="BP129"/>
  <c r="BQ129" s="1"/>
  <c r="BY128"/>
  <c r="BZ128" s="1"/>
  <c r="BV128"/>
  <c r="BW128" s="1"/>
  <c r="BS128"/>
  <c r="BT128" s="1"/>
  <c r="BP128"/>
  <c r="BQ128" s="1"/>
  <c r="BY127"/>
  <c r="BZ127" s="1"/>
  <c r="BV127"/>
  <c r="BW127" s="1"/>
  <c r="BS127"/>
  <c r="BT127" s="1"/>
  <c r="BP127"/>
  <c r="BQ127" s="1"/>
  <c r="BY126"/>
  <c r="BZ126" s="1"/>
  <c r="BV126"/>
  <c r="BW126" s="1"/>
  <c r="BS126"/>
  <c r="BT126" s="1"/>
  <c r="BP126"/>
  <c r="BQ126" s="1"/>
  <c r="BY125"/>
  <c r="BZ125" s="1"/>
  <c r="BV125"/>
  <c r="BW125" s="1"/>
  <c r="BS125"/>
  <c r="BT125" s="1"/>
  <c r="BP125"/>
  <c r="BQ125" s="1"/>
  <c r="BY124"/>
  <c r="BZ124" s="1"/>
  <c r="BV124"/>
  <c r="BW124" s="1"/>
  <c r="BS124"/>
  <c r="BT124" s="1"/>
  <c r="BP124"/>
  <c r="BQ124" s="1"/>
  <c r="BY123"/>
  <c r="BZ123" s="1"/>
  <c r="BV123"/>
  <c r="BW123" s="1"/>
  <c r="BS123"/>
  <c r="BT123" s="1"/>
  <c r="BP123"/>
  <c r="BQ123" s="1"/>
  <c r="BY122"/>
  <c r="BZ122" s="1"/>
  <c r="BV122"/>
  <c r="BW122" s="1"/>
  <c r="BS122"/>
  <c r="BT122" s="1"/>
  <c r="BP122"/>
  <c r="BQ122" s="1"/>
  <c r="BY121"/>
  <c r="BZ121" s="1"/>
  <c r="BV121"/>
  <c r="BW121" s="1"/>
  <c r="BS121"/>
  <c r="BT121" s="1"/>
  <c r="BP121"/>
  <c r="BQ121" s="1"/>
  <c r="BY120"/>
  <c r="BZ120" s="1"/>
  <c r="BV120"/>
  <c r="BW120" s="1"/>
  <c r="BS120"/>
  <c r="BT120" s="1"/>
  <c r="BP120"/>
  <c r="BQ120" s="1"/>
  <c r="BY119"/>
  <c r="BZ119" s="1"/>
  <c r="BV119"/>
  <c r="BW119" s="1"/>
  <c r="BS119"/>
  <c r="BT119" s="1"/>
  <c r="BP119"/>
  <c r="BQ119" s="1"/>
  <c r="BY118"/>
  <c r="BZ118" s="1"/>
  <c r="BV118"/>
  <c r="BW118" s="1"/>
  <c r="BS118"/>
  <c r="BT118" s="1"/>
  <c r="BP118"/>
  <c r="BQ118" s="1"/>
  <c r="BY117"/>
  <c r="BZ117" s="1"/>
  <c r="BV117"/>
  <c r="BW117" s="1"/>
  <c r="BS117"/>
  <c r="BT117" s="1"/>
  <c r="BP117"/>
  <c r="BQ117" s="1"/>
  <c r="BY116"/>
  <c r="BZ116" s="1"/>
  <c r="BV116"/>
  <c r="BW116" s="1"/>
  <c r="BS116"/>
  <c r="BT116" s="1"/>
  <c r="BP116"/>
  <c r="BQ116" s="1"/>
  <c r="BY115"/>
  <c r="BZ115" s="1"/>
  <c r="BV115"/>
  <c r="BW115" s="1"/>
  <c r="BS115"/>
  <c r="BT115" s="1"/>
  <c r="BP115"/>
  <c r="BQ115" s="1"/>
  <c r="BY114"/>
  <c r="BZ114" s="1"/>
  <c r="BV114"/>
  <c r="BW114" s="1"/>
  <c r="BS114"/>
  <c r="BT114" s="1"/>
  <c r="BP114"/>
  <c r="BQ114" s="1"/>
  <c r="BY113"/>
  <c r="BZ113" s="1"/>
  <c r="BV113"/>
  <c r="BW113" s="1"/>
  <c r="BS113"/>
  <c r="BT113" s="1"/>
  <c r="BP113"/>
  <c r="BQ113" s="1"/>
  <c r="BY112"/>
  <c r="BZ112" s="1"/>
  <c r="BV112"/>
  <c r="BW112" s="1"/>
  <c r="BS112"/>
  <c r="BT112" s="1"/>
  <c r="BP112"/>
  <c r="BQ112" s="1"/>
  <c r="BY111"/>
  <c r="BZ111" s="1"/>
  <c r="BV111"/>
  <c r="BW111" s="1"/>
  <c r="BS111"/>
  <c r="BT111" s="1"/>
  <c r="BP111"/>
  <c r="BQ111" s="1"/>
  <c r="BY110"/>
  <c r="BZ110" s="1"/>
  <c r="BV110"/>
  <c r="BW110" s="1"/>
  <c r="BS110"/>
  <c r="BT110" s="1"/>
  <c r="BP110"/>
  <c r="BQ110" s="1"/>
  <c r="BY109"/>
  <c r="BZ109" s="1"/>
  <c r="BV109"/>
  <c r="BW109" s="1"/>
  <c r="BS109"/>
  <c r="BT109" s="1"/>
  <c r="BP109"/>
  <c r="BQ109" s="1"/>
  <c r="BY108"/>
  <c r="BZ108" s="1"/>
  <c r="BV108"/>
  <c r="BW108" s="1"/>
  <c r="BS108"/>
  <c r="BT108" s="1"/>
  <c r="BP108"/>
  <c r="BQ108" s="1"/>
  <c r="BY107"/>
  <c r="BZ107" s="1"/>
  <c r="BV107"/>
  <c r="BW107" s="1"/>
  <c r="BS107"/>
  <c r="BT107" s="1"/>
  <c r="BP107"/>
  <c r="BQ107" s="1"/>
  <c r="BY106"/>
  <c r="BZ106" s="1"/>
  <c r="BV106"/>
  <c r="BW106" s="1"/>
  <c r="BS106"/>
  <c r="BT106" s="1"/>
  <c r="BP106"/>
  <c r="BQ106" s="1"/>
  <c r="BY105"/>
  <c r="BZ105" s="1"/>
  <c r="BV105"/>
  <c r="BW105" s="1"/>
  <c r="BS105"/>
  <c r="BT105" s="1"/>
  <c r="BP105"/>
  <c r="BQ105" s="1"/>
  <c r="BY104"/>
  <c r="BZ104" s="1"/>
  <c r="BV104"/>
  <c r="BW104" s="1"/>
  <c r="BS104"/>
  <c r="BT104" s="1"/>
  <c r="BP104"/>
  <c r="BQ104" s="1"/>
  <c r="BY103"/>
  <c r="BZ103" s="1"/>
  <c r="BV103"/>
  <c r="BW103" s="1"/>
  <c r="BS103"/>
  <c r="BT103" s="1"/>
  <c r="BP103"/>
  <c r="BQ103" s="1"/>
  <c r="BY102"/>
  <c r="BZ102" s="1"/>
  <c r="BV102"/>
  <c r="BW102" s="1"/>
  <c r="BS102"/>
  <c r="BT102" s="1"/>
  <c r="BP102"/>
  <c r="BQ102" s="1"/>
  <c r="BY101"/>
  <c r="BZ101" s="1"/>
  <c r="BV101"/>
  <c r="BW101" s="1"/>
  <c r="BS101"/>
  <c r="BT101" s="1"/>
  <c r="BP101"/>
  <c r="BQ101" s="1"/>
  <c r="BY100"/>
  <c r="BZ100" s="1"/>
  <c r="BV100"/>
  <c r="BW100" s="1"/>
  <c r="BS100"/>
  <c r="BT100" s="1"/>
  <c r="BP100"/>
  <c r="BQ100" s="1"/>
  <c r="BY99"/>
  <c r="BZ99" s="1"/>
  <c r="BV99"/>
  <c r="BW99" s="1"/>
  <c r="BS99"/>
  <c r="BT99" s="1"/>
  <c r="BP99"/>
  <c r="BQ99" s="1"/>
  <c r="BY98"/>
  <c r="BZ98" s="1"/>
  <c r="BV98"/>
  <c r="BW98" s="1"/>
  <c r="BS98"/>
  <c r="BT98" s="1"/>
  <c r="BP98"/>
  <c r="BQ98" s="1"/>
  <c r="BY97"/>
  <c r="BZ97" s="1"/>
  <c r="BV97"/>
  <c r="BW97" s="1"/>
  <c r="BS97"/>
  <c r="BT97" s="1"/>
  <c r="BP97"/>
  <c r="BQ97" s="1"/>
  <c r="BY96"/>
  <c r="BZ96" s="1"/>
  <c r="BV96"/>
  <c r="BW96" s="1"/>
  <c r="BS96"/>
  <c r="BT96" s="1"/>
  <c r="BP96"/>
  <c r="BQ96" s="1"/>
  <c r="BY95"/>
  <c r="BZ95" s="1"/>
  <c r="BV95"/>
  <c r="BW95" s="1"/>
  <c r="BS95"/>
  <c r="BT95" s="1"/>
  <c r="BP95"/>
  <c r="BQ95" s="1"/>
  <c r="BY94"/>
  <c r="BZ94" s="1"/>
  <c r="BV94"/>
  <c r="BW94" s="1"/>
  <c r="BS94"/>
  <c r="BT94" s="1"/>
  <c r="BP94"/>
  <c r="BQ94" s="1"/>
  <c r="BY93"/>
  <c r="BZ93" s="1"/>
  <c r="BV93"/>
  <c r="BW93" s="1"/>
  <c r="BS93"/>
  <c r="BT93" s="1"/>
  <c r="BP93"/>
  <c r="BQ93" s="1"/>
  <c r="BY92"/>
  <c r="BZ92" s="1"/>
  <c r="BV92"/>
  <c r="BW92" s="1"/>
  <c r="BS92"/>
  <c r="BT92" s="1"/>
  <c r="BP92"/>
  <c r="BQ92" s="1"/>
  <c r="BY91"/>
  <c r="BZ91" s="1"/>
  <c r="BV91"/>
  <c r="BW91" s="1"/>
  <c r="BS91"/>
  <c r="BT91" s="1"/>
  <c r="BP91"/>
  <c r="BQ91" s="1"/>
  <c r="BY90"/>
  <c r="BZ90" s="1"/>
  <c r="BV90"/>
  <c r="BW90" s="1"/>
  <c r="BS90"/>
  <c r="BT90" s="1"/>
  <c r="BP90"/>
  <c r="BQ90" s="1"/>
  <c r="BY89"/>
  <c r="BZ89" s="1"/>
  <c r="BV89"/>
  <c r="BW89" s="1"/>
  <c r="BS89"/>
  <c r="BT89" s="1"/>
  <c r="BP89"/>
  <c r="BQ89" s="1"/>
  <c r="BY88"/>
  <c r="BZ88" s="1"/>
  <c r="BV88"/>
  <c r="BW88" s="1"/>
  <c r="BS88"/>
  <c r="BT88" s="1"/>
  <c r="BP88"/>
  <c r="BQ88" s="1"/>
  <c r="BY87"/>
  <c r="BZ87" s="1"/>
  <c r="BV87"/>
  <c r="BW87" s="1"/>
  <c r="BS87"/>
  <c r="BT87" s="1"/>
  <c r="BP87"/>
  <c r="BQ87" s="1"/>
  <c r="BY86"/>
  <c r="BZ86" s="1"/>
  <c r="BV86"/>
  <c r="BW86" s="1"/>
  <c r="BS86"/>
  <c r="BT86" s="1"/>
  <c r="BP86"/>
  <c r="BQ86" s="1"/>
  <c r="BY85"/>
  <c r="BZ85" s="1"/>
  <c r="BV85"/>
  <c r="BW85" s="1"/>
  <c r="BS85"/>
  <c r="BT85" s="1"/>
  <c r="BP85"/>
  <c r="BQ85" s="1"/>
  <c r="BY84"/>
  <c r="BZ84" s="1"/>
  <c r="BV84"/>
  <c r="BW84" s="1"/>
  <c r="BS84"/>
  <c r="BT84" s="1"/>
  <c r="BP84"/>
  <c r="BQ84" s="1"/>
  <c r="BY83"/>
  <c r="BZ83" s="1"/>
  <c r="BV83"/>
  <c r="BW83" s="1"/>
  <c r="BS83"/>
  <c r="BT83" s="1"/>
  <c r="BP83"/>
  <c r="BQ83" s="1"/>
  <c r="BY82"/>
  <c r="BZ82" s="1"/>
  <c r="BV82"/>
  <c r="BW82" s="1"/>
  <c r="BS82"/>
  <c r="BT82" s="1"/>
  <c r="BP82"/>
  <c r="BQ82" s="1"/>
  <c r="BY81"/>
  <c r="BZ81" s="1"/>
  <c r="BV81"/>
  <c r="BW81" s="1"/>
  <c r="BS81"/>
  <c r="BT81" s="1"/>
  <c r="BP81"/>
  <c r="BQ81" s="1"/>
  <c r="BY80"/>
  <c r="BZ80" s="1"/>
  <c r="BV80"/>
  <c r="BW80" s="1"/>
  <c r="BS80"/>
  <c r="BT80" s="1"/>
  <c r="BP80"/>
  <c r="BQ80" s="1"/>
  <c r="BY79"/>
  <c r="BZ79" s="1"/>
  <c r="BV79"/>
  <c r="BW79" s="1"/>
  <c r="BS79"/>
  <c r="BT79" s="1"/>
  <c r="BP79"/>
  <c r="BQ79" s="1"/>
  <c r="BY78"/>
  <c r="BZ78" s="1"/>
  <c r="BV78"/>
  <c r="BW78" s="1"/>
  <c r="BS78"/>
  <c r="BT78" s="1"/>
  <c r="BP78"/>
  <c r="BQ78" s="1"/>
  <c r="BY68"/>
  <c r="BZ68" s="1"/>
  <c r="BV68"/>
  <c r="BW68" s="1"/>
  <c r="BS68"/>
  <c r="BT68" s="1"/>
  <c r="BP68"/>
  <c r="BQ68" s="1"/>
  <c r="BY67"/>
  <c r="BZ67" s="1"/>
  <c r="BV67"/>
  <c r="BW67" s="1"/>
  <c r="BS67"/>
  <c r="BT67" s="1"/>
  <c r="BP67"/>
  <c r="BQ67" s="1"/>
  <c r="BY66"/>
  <c r="BZ66" s="1"/>
  <c r="BV66"/>
  <c r="BW66" s="1"/>
  <c r="BS66"/>
  <c r="BT66" s="1"/>
  <c r="BP66"/>
  <c r="BQ66" s="1"/>
  <c r="BY65"/>
  <c r="BZ65" s="1"/>
  <c r="BV65"/>
  <c r="BW65" s="1"/>
  <c r="BS65"/>
  <c r="BT65" s="1"/>
  <c r="BP65"/>
  <c r="BQ65" s="1"/>
  <c r="BY64"/>
  <c r="BZ64" s="1"/>
  <c r="BV64"/>
  <c r="BW64" s="1"/>
  <c r="BS64"/>
  <c r="BT64" s="1"/>
  <c r="BP64"/>
  <c r="BQ64" s="1"/>
  <c r="BY63"/>
  <c r="BZ63" s="1"/>
  <c r="BV63"/>
  <c r="BW63" s="1"/>
  <c r="BS63"/>
  <c r="BT63" s="1"/>
  <c r="BP63"/>
  <c r="BQ63" s="1"/>
  <c r="BY62"/>
  <c r="BZ62" s="1"/>
  <c r="BV62"/>
  <c r="BW62" s="1"/>
  <c r="BS62"/>
  <c r="BT62" s="1"/>
  <c r="BP62"/>
  <c r="BQ62" s="1"/>
  <c r="BY61"/>
  <c r="BZ61" s="1"/>
  <c r="BV61"/>
  <c r="BW61" s="1"/>
  <c r="BS61"/>
  <c r="BT61" s="1"/>
  <c r="BP61"/>
  <c r="BQ61" s="1"/>
  <c r="BY60"/>
  <c r="BZ60" s="1"/>
  <c r="BV60"/>
  <c r="BW60" s="1"/>
  <c r="BS60"/>
  <c r="BT60" s="1"/>
  <c r="BP60"/>
  <c r="BQ60" s="1"/>
  <c r="BY59"/>
  <c r="BZ59" s="1"/>
  <c r="BV59"/>
  <c r="BW59" s="1"/>
  <c r="BS59"/>
  <c r="BT59" s="1"/>
  <c r="BP59"/>
  <c r="BQ59" s="1"/>
  <c r="BY58"/>
  <c r="BZ58" s="1"/>
  <c r="BV58"/>
  <c r="BW58" s="1"/>
  <c r="BS58"/>
  <c r="BT58" s="1"/>
  <c r="BP58"/>
  <c r="BQ58" s="1"/>
  <c r="BY57"/>
  <c r="BZ57" s="1"/>
  <c r="BV57"/>
  <c r="BW57" s="1"/>
  <c r="BS57"/>
  <c r="BT57" s="1"/>
  <c r="BP57"/>
  <c r="BQ57" s="1"/>
  <c r="BY56"/>
  <c r="BZ56" s="1"/>
  <c r="BV56"/>
  <c r="BW56" s="1"/>
  <c r="BS56"/>
  <c r="BT56" s="1"/>
  <c r="BP56"/>
  <c r="BQ56" s="1"/>
  <c r="BY55"/>
  <c r="BZ55" s="1"/>
  <c r="BV55"/>
  <c r="BW55" s="1"/>
  <c r="BS55"/>
  <c r="BT55" s="1"/>
  <c r="BP55"/>
  <c r="BQ55" s="1"/>
  <c r="BY54"/>
  <c r="BZ54" s="1"/>
  <c r="BV54"/>
  <c r="BW54" s="1"/>
  <c r="BS54"/>
  <c r="BT54" s="1"/>
  <c r="BP54"/>
  <c r="BQ54" s="1"/>
  <c r="BY53"/>
  <c r="BZ53" s="1"/>
  <c r="BV53"/>
  <c r="BW53" s="1"/>
  <c r="BS53"/>
  <c r="BT53" s="1"/>
  <c r="BP53"/>
  <c r="BQ53" s="1"/>
  <c r="BY52"/>
  <c r="BZ52" s="1"/>
  <c r="BV52"/>
  <c r="BW52" s="1"/>
  <c r="BS52"/>
  <c r="BT52" s="1"/>
  <c r="BP52"/>
  <c r="BQ52" s="1"/>
  <c r="BY51"/>
  <c r="BZ51" s="1"/>
  <c r="BV51"/>
  <c r="BW51" s="1"/>
  <c r="BS51"/>
  <c r="BT51" s="1"/>
  <c r="BP51"/>
  <c r="BQ51" s="1"/>
  <c r="BY50"/>
  <c r="BZ50" s="1"/>
  <c r="BV50"/>
  <c r="BW50" s="1"/>
  <c r="BS50"/>
  <c r="BT50" s="1"/>
  <c r="BP50"/>
  <c r="BQ50" s="1"/>
  <c r="BY49"/>
  <c r="BZ49" s="1"/>
  <c r="BV49"/>
  <c r="BW49" s="1"/>
  <c r="BS49"/>
  <c r="BT49" s="1"/>
  <c r="BP49"/>
  <c r="BQ49" s="1"/>
  <c r="BY48"/>
  <c r="BZ48" s="1"/>
  <c r="BV48"/>
  <c r="BW48" s="1"/>
  <c r="BS48"/>
  <c r="BT48" s="1"/>
  <c r="BP48"/>
  <c r="BQ48" s="1"/>
  <c r="BY47"/>
  <c r="BZ47" s="1"/>
  <c r="BV47"/>
  <c r="BW47" s="1"/>
  <c r="BS47"/>
  <c r="BT47" s="1"/>
  <c r="BP47"/>
  <c r="BQ47" s="1"/>
  <c r="BY46"/>
  <c r="BZ46" s="1"/>
  <c r="BV46"/>
  <c r="BW46" s="1"/>
  <c r="BS46"/>
  <c r="BT46" s="1"/>
  <c r="BP46"/>
  <c r="BQ46" s="1"/>
  <c r="BY45"/>
  <c r="BZ45" s="1"/>
  <c r="BV45"/>
  <c r="BW45" s="1"/>
  <c r="BS45"/>
  <c r="BT45" s="1"/>
  <c r="BP45"/>
  <c r="BQ45" s="1"/>
  <c r="BY44"/>
  <c r="BZ44" s="1"/>
  <c r="BV44"/>
  <c r="BW44" s="1"/>
  <c r="BS44"/>
  <c r="BT44" s="1"/>
  <c r="BP44"/>
  <c r="BQ44" s="1"/>
  <c r="BY43"/>
  <c r="BZ43" s="1"/>
  <c r="BV43"/>
  <c r="BW43" s="1"/>
  <c r="BS43"/>
  <c r="BT43" s="1"/>
  <c r="BP43"/>
  <c r="BQ43" s="1"/>
  <c r="BM279"/>
  <c r="BN279" s="1"/>
  <c r="BM278"/>
  <c r="BN278" s="1"/>
  <c r="DC278" s="1"/>
  <c r="BM277"/>
  <c r="BN277" s="1"/>
  <c r="BM276"/>
  <c r="BN276" s="1"/>
  <c r="DC276" s="1"/>
  <c r="BM275"/>
  <c r="BN275" s="1"/>
  <c r="BM274"/>
  <c r="BN274" s="1"/>
  <c r="DC274" s="1"/>
  <c r="BM273"/>
  <c r="BN273" s="1"/>
  <c r="DC273" s="1"/>
  <c r="BM272"/>
  <c r="BN272" s="1"/>
  <c r="BM271"/>
  <c r="BN271" s="1"/>
  <c r="BM270"/>
  <c r="BN270" s="1"/>
  <c r="BM269"/>
  <c r="BN269" s="1"/>
  <c r="DC269" s="1"/>
  <c r="BM268"/>
  <c r="BN268" s="1"/>
  <c r="DC268" s="1"/>
  <c r="BM267"/>
  <c r="BN267" s="1"/>
  <c r="DC267" s="1"/>
  <c r="BM266"/>
  <c r="BN266" s="1"/>
  <c r="BM265"/>
  <c r="BN265" s="1"/>
  <c r="BM264"/>
  <c r="BN264" s="1"/>
  <c r="BM263"/>
  <c r="BN263" s="1"/>
  <c r="DC263" s="1"/>
  <c r="BM262"/>
  <c r="BN262" s="1"/>
  <c r="BM261"/>
  <c r="BN261" s="1"/>
  <c r="DC261" s="1"/>
  <c r="BM260"/>
  <c r="BN260" s="1"/>
  <c r="BM259"/>
  <c r="BM258"/>
  <c r="BN258" s="1"/>
  <c r="BM257"/>
  <c r="BN257" s="1"/>
  <c r="DC257" s="1"/>
  <c r="BM256"/>
  <c r="BN256" s="1"/>
  <c r="BM255"/>
  <c r="BN255" s="1"/>
  <c r="BM254"/>
  <c r="BN254" s="1"/>
  <c r="BM253"/>
  <c r="BN253" s="1"/>
  <c r="DC253" s="1"/>
  <c r="BM252"/>
  <c r="BN252" s="1"/>
  <c r="BM251"/>
  <c r="BN251" s="1"/>
  <c r="BM250"/>
  <c r="BN250" s="1"/>
  <c r="BM249"/>
  <c r="BN249" s="1"/>
  <c r="DC249" s="1"/>
  <c r="BM248"/>
  <c r="BN248" s="1"/>
  <c r="BM247"/>
  <c r="BN247" s="1"/>
  <c r="BM246"/>
  <c r="BN246" s="1"/>
  <c r="BM245"/>
  <c r="BN245" s="1"/>
  <c r="DC245" s="1"/>
  <c r="BM244"/>
  <c r="BN244" s="1"/>
  <c r="BM243"/>
  <c r="BN243" s="1"/>
  <c r="BM242"/>
  <c r="BN242" s="1"/>
  <c r="BM241"/>
  <c r="BN241" s="1"/>
  <c r="DC241" s="1"/>
  <c r="BM240"/>
  <c r="BN240" s="1"/>
  <c r="BM239"/>
  <c r="BN239" s="1"/>
  <c r="BM238"/>
  <c r="BN238" s="1"/>
  <c r="BM237"/>
  <c r="BN237" s="1"/>
  <c r="DC237" s="1"/>
  <c r="BM236"/>
  <c r="BN236" s="1"/>
  <c r="BM235"/>
  <c r="BN235" s="1"/>
  <c r="BM234"/>
  <c r="BN234" s="1"/>
  <c r="BM233"/>
  <c r="BN233" s="1"/>
  <c r="DC233" s="1"/>
  <c r="BM232"/>
  <c r="BN232" s="1"/>
  <c r="BM231"/>
  <c r="BN231" s="1"/>
  <c r="BM230"/>
  <c r="BN230" s="1"/>
  <c r="BM229"/>
  <c r="BN229" s="1"/>
  <c r="DC229" s="1"/>
  <c r="BM228"/>
  <c r="BN228" s="1"/>
  <c r="BM227"/>
  <c r="BN227" s="1"/>
  <c r="BM226"/>
  <c r="BN226" s="1"/>
  <c r="BM225"/>
  <c r="BN225" s="1"/>
  <c r="DC225" s="1"/>
  <c r="BM224"/>
  <c r="BN224" s="1"/>
  <c r="BM223"/>
  <c r="BN223" s="1"/>
  <c r="BM222"/>
  <c r="BN222" s="1"/>
  <c r="BM221"/>
  <c r="BN221" s="1"/>
  <c r="DC221" s="1"/>
  <c r="BM220"/>
  <c r="BN220" s="1"/>
  <c r="BM219"/>
  <c r="BN219" s="1"/>
  <c r="BM218"/>
  <c r="BN218" s="1"/>
  <c r="BM217"/>
  <c r="BN217" s="1"/>
  <c r="DC217" s="1"/>
  <c r="BM216"/>
  <c r="BN216" s="1"/>
  <c r="BM215"/>
  <c r="BN215" s="1"/>
  <c r="BM214"/>
  <c r="BN214" s="1"/>
  <c r="BM213"/>
  <c r="BN213" s="1"/>
  <c r="DC213" s="1"/>
  <c r="BM212"/>
  <c r="BN212" s="1"/>
  <c r="BM211"/>
  <c r="BN211" s="1"/>
  <c r="BM210"/>
  <c r="BN210" s="1"/>
  <c r="BM209"/>
  <c r="BN209" s="1"/>
  <c r="DC209" s="1"/>
  <c r="BM208"/>
  <c r="BN208" s="1"/>
  <c r="BM207"/>
  <c r="BN207" s="1"/>
  <c r="BM206"/>
  <c r="BN206" s="1"/>
  <c r="BM205"/>
  <c r="BN205" s="1"/>
  <c r="DC205" s="1"/>
  <c r="BM204"/>
  <c r="BN204" s="1"/>
  <c r="DC204" s="1"/>
  <c r="BM203"/>
  <c r="BN203" s="1"/>
  <c r="DC203" s="1"/>
  <c r="BM202"/>
  <c r="BN202" s="1"/>
  <c r="DC202" s="1"/>
  <c r="BM201"/>
  <c r="BN201" s="1"/>
  <c r="DC201" s="1"/>
  <c r="BM200"/>
  <c r="BN200" s="1"/>
  <c r="DC200" s="1"/>
  <c r="BM199"/>
  <c r="BN199" s="1"/>
  <c r="DC199" s="1"/>
  <c r="BM198"/>
  <c r="BN198" s="1"/>
  <c r="BM197"/>
  <c r="BN197" s="1"/>
  <c r="DC197" s="1"/>
  <c r="BM196"/>
  <c r="BN196" s="1"/>
  <c r="DC196" s="1"/>
  <c r="BM195"/>
  <c r="BN195" s="1"/>
  <c r="DC195" s="1"/>
  <c r="BM194"/>
  <c r="BN194" s="1"/>
  <c r="BM193"/>
  <c r="BN193" s="1"/>
  <c r="DC193" s="1"/>
  <c r="BM192"/>
  <c r="BN192" s="1"/>
  <c r="BM191"/>
  <c r="BN191" s="1"/>
  <c r="DC191" s="1"/>
  <c r="BM190"/>
  <c r="BN190" s="1"/>
  <c r="BM189"/>
  <c r="BN189" s="1"/>
  <c r="BM188"/>
  <c r="BN188" s="1"/>
  <c r="BM187"/>
  <c r="BN187" s="1"/>
  <c r="DC187" s="1"/>
  <c r="BM186"/>
  <c r="BN186" s="1"/>
  <c r="BM185"/>
  <c r="BN185" s="1"/>
  <c r="DC185" s="1"/>
  <c r="BM184"/>
  <c r="BN184" s="1"/>
  <c r="BM183"/>
  <c r="BN183" s="1"/>
  <c r="DC183" s="1"/>
  <c r="BM182"/>
  <c r="BN182" s="1"/>
  <c r="BM181"/>
  <c r="BN181" s="1"/>
  <c r="DC181" s="1"/>
  <c r="BM180"/>
  <c r="BN180" s="1"/>
  <c r="BM179"/>
  <c r="BN179" s="1"/>
  <c r="DC179" s="1"/>
  <c r="BM178"/>
  <c r="BN178" s="1"/>
  <c r="BM177"/>
  <c r="BN177" s="1"/>
  <c r="BM176"/>
  <c r="BN176" s="1"/>
  <c r="BM175"/>
  <c r="BN175" s="1"/>
  <c r="DC175" s="1"/>
  <c r="BM174"/>
  <c r="BN174" s="1"/>
  <c r="BM173"/>
  <c r="BN173" s="1"/>
  <c r="BM172"/>
  <c r="BN172" s="1"/>
  <c r="BM171"/>
  <c r="BN171" s="1"/>
  <c r="BM170"/>
  <c r="BN170" s="1"/>
  <c r="BM169"/>
  <c r="BN169" s="1"/>
  <c r="BM168"/>
  <c r="BN168" s="1"/>
  <c r="BM167"/>
  <c r="BN167" s="1"/>
  <c r="BM166"/>
  <c r="BN166" s="1"/>
  <c r="BM165"/>
  <c r="BN165" s="1"/>
  <c r="BM164"/>
  <c r="BN164" s="1"/>
  <c r="BM163"/>
  <c r="BN163" s="1"/>
  <c r="DC163" s="1"/>
  <c r="BM162"/>
  <c r="BN162" s="1"/>
  <c r="DC162" s="1"/>
  <c r="BM161"/>
  <c r="BN161" s="1"/>
  <c r="DC161" s="1"/>
  <c r="BM160"/>
  <c r="BN160" s="1"/>
  <c r="DC160" s="1"/>
  <c r="BM159"/>
  <c r="BN159" s="1"/>
  <c r="DC159" s="1"/>
  <c r="BM158"/>
  <c r="BN158" s="1"/>
  <c r="BM157"/>
  <c r="BN157" s="1"/>
  <c r="BM156"/>
  <c r="BN156" s="1"/>
  <c r="BM155"/>
  <c r="BN155" s="1"/>
  <c r="DC155" s="1"/>
  <c r="BM154"/>
  <c r="BN154" s="1"/>
  <c r="DC154" s="1"/>
  <c r="BM153"/>
  <c r="BN153" s="1"/>
  <c r="DC153" s="1"/>
  <c r="BM152"/>
  <c r="BN152" s="1"/>
  <c r="DC152" s="1"/>
  <c r="BM151"/>
  <c r="BN151" s="1"/>
  <c r="DC151" s="1"/>
  <c r="BM150"/>
  <c r="BN150" s="1"/>
  <c r="BM149"/>
  <c r="BN149" s="1"/>
  <c r="BM148"/>
  <c r="BN148" s="1"/>
  <c r="BM147"/>
  <c r="BN147" s="1"/>
  <c r="DC147" s="1"/>
  <c r="BM146"/>
  <c r="BN146" s="1"/>
  <c r="BM145"/>
  <c r="BN145" s="1"/>
  <c r="DC145" s="1"/>
  <c r="BM144"/>
  <c r="BN144" s="1"/>
  <c r="BM143"/>
  <c r="BN143" s="1"/>
  <c r="DC143" s="1"/>
  <c r="BM142"/>
  <c r="BN142" s="1"/>
  <c r="BM141"/>
  <c r="BN141" s="1"/>
  <c r="BM140"/>
  <c r="BN140" s="1"/>
  <c r="BM139"/>
  <c r="BN139" s="1"/>
  <c r="BM138"/>
  <c r="BN138" s="1"/>
  <c r="BM137"/>
  <c r="BN137" s="1"/>
  <c r="BM136"/>
  <c r="BN136" s="1"/>
  <c r="BM135"/>
  <c r="BN135" s="1"/>
  <c r="BM134"/>
  <c r="BN134" s="1"/>
  <c r="BM133"/>
  <c r="BN133" s="1"/>
  <c r="BM132"/>
  <c r="BN132" s="1"/>
  <c r="BM131"/>
  <c r="BN131" s="1"/>
  <c r="BM130"/>
  <c r="BN130" s="1"/>
  <c r="BM129"/>
  <c r="BN129" s="1"/>
  <c r="BM128"/>
  <c r="BN128" s="1"/>
  <c r="BM127"/>
  <c r="BN127" s="1"/>
  <c r="BM126"/>
  <c r="BN126" s="1"/>
  <c r="BM125"/>
  <c r="BN125" s="1"/>
  <c r="BM124"/>
  <c r="BN124" s="1"/>
  <c r="BM123"/>
  <c r="BN123" s="1"/>
  <c r="BM122"/>
  <c r="BN122" s="1"/>
  <c r="BM121"/>
  <c r="BN121" s="1"/>
  <c r="BM120"/>
  <c r="BN120" s="1"/>
  <c r="BM119"/>
  <c r="BN119" s="1"/>
  <c r="BM118"/>
  <c r="BN118" s="1"/>
  <c r="BM117"/>
  <c r="BN117" s="1"/>
  <c r="BM116"/>
  <c r="BN116" s="1"/>
  <c r="BM115"/>
  <c r="BN115" s="1"/>
  <c r="BM114"/>
  <c r="BN114" s="1"/>
  <c r="BM113"/>
  <c r="BN113" s="1"/>
  <c r="BM112"/>
  <c r="BN112" s="1"/>
  <c r="BM111"/>
  <c r="BN111" s="1"/>
  <c r="BM110"/>
  <c r="BN110" s="1"/>
  <c r="BM109"/>
  <c r="BN109" s="1"/>
  <c r="BM108"/>
  <c r="BN108" s="1"/>
  <c r="BM107"/>
  <c r="BN107" s="1"/>
  <c r="BM106"/>
  <c r="BN106" s="1"/>
  <c r="BM105"/>
  <c r="BN105" s="1"/>
  <c r="BM104"/>
  <c r="BN104" s="1"/>
  <c r="BM103"/>
  <c r="BN103" s="1"/>
  <c r="BM102"/>
  <c r="BN102" s="1"/>
  <c r="BM101"/>
  <c r="BN101" s="1"/>
  <c r="BM100"/>
  <c r="BN100" s="1"/>
  <c r="BM99"/>
  <c r="BN99" s="1"/>
  <c r="BM98"/>
  <c r="BN98" s="1"/>
  <c r="BM97"/>
  <c r="BN97" s="1"/>
  <c r="BM96"/>
  <c r="BN96" s="1"/>
  <c r="BM95"/>
  <c r="BN95" s="1"/>
  <c r="BM94"/>
  <c r="BN94" s="1"/>
  <c r="BM93"/>
  <c r="BN93" s="1"/>
  <c r="BM92"/>
  <c r="BN92" s="1"/>
  <c r="BM91"/>
  <c r="BN91" s="1"/>
  <c r="BM90"/>
  <c r="BN90" s="1"/>
  <c r="BM89"/>
  <c r="BN89" s="1"/>
  <c r="BM88"/>
  <c r="BN88" s="1"/>
  <c r="BM87"/>
  <c r="BN87" s="1"/>
  <c r="BM86"/>
  <c r="BN86" s="1"/>
  <c r="DC86" s="1"/>
  <c r="BM85"/>
  <c r="BN85" s="1"/>
  <c r="BM84"/>
  <c r="BN84" s="1"/>
  <c r="DC84" s="1"/>
  <c r="BM83"/>
  <c r="BN83" s="1"/>
  <c r="BM82"/>
  <c r="BN82" s="1"/>
  <c r="BM81"/>
  <c r="BN81" s="1"/>
  <c r="BM80"/>
  <c r="BN80" s="1"/>
  <c r="DC80" s="1"/>
  <c r="BM79"/>
  <c r="BN79" s="1"/>
  <c r="BM78"/>
  <c r="BN78" s="1"/>
  <c r="DC76"/>
  <c r="DC18"/>
  <c r="DC17"/>
  <c r="DC16"/>
  <c r="DC13"/>
  <c r="DC12"/>
  <c r="DC11"/>
  <c r="DC10"/>
  <c r="DC9"/>
  <c r="DC8"/>
  <c r="DC7"/>
  <c r="DC6"/>
  <c r="DC5"/>
  <c r="DC4"/>
  <c r="BM68"/>
  <c r="BN68" s="1"/>
  <c r="BM67"/>
  <c r="BN67" s="1"/>
  <c r="DC67" s="1"/>
  <c r="BM66"/>
  <c r="BN66" s="1"/>
  <c r="BM65"/>
  <c r="BN65" s="1"/>
  <c r="DC65" s="1"/>
  <c r="BM64"/>
  <c r="BN64" s="1"/>
  <c r="BM63"/>
  <c r="BM62"/>
  <c r="BM61"/>
  <c r="BN61" s="1"/>
  <c r="BM60"/>
  <c r="BN60" s="1"/>
  <c r="BM59"/>
  <c r="BM58"/>
  <c r="BM57"/>
  <c r="BN57" s="1"/>
  <c r="BM56"/>
  <c r="BN56" s="1"/>
  <c r="BM55"/>
  <c r="BN55" s="1"/>
  <c r="BM54"/>
  <c r="BN54" s="1"/>
  <c r="BM53"/>
  <c r="BN53" s="1"/>
  <c r="BM52"/>
  <c r="BN52" s="1"/>
  <c r="BM51"/>
  <c r="BN51" s="1"/>
  <c r="BM50"/>
  <c r="BN50" s="1"/>
  <c r="BM49"/>
  <c r="BM48"/>
  <c r="BN48" s="1"/>
  <c r="BM47"/>
  <c r="BN47" s="1"/>
  <c r="BM46"/>
  <c r="BM45"/>
  <c r="BN45" s="1"/>
  <c r="BM44"/>
  <c r="BN44" s="1"/>
  <c r="BM43"/>
  <c r="BN43" s="1"/>
  <c r="FG40"/>
  <c r="FG41"/>
  <c r="FG42"/>
  <c r="FG43"/>
  <c r="FG39"/>
  <c r="GF23"/>
  <c r="GF22"/>
  <c r="GF21"/>
  <c r="GF20"/>
  <c r="GF19"/>
  <c r="GF18"/>
  <c r="GF17"/>
  <c r="GF16"/>
  <c r="GF15"/>
  <c r="GF14"/>
  <c r="GF13"/>
  <c r="GF12"/>
  <c r="GF11"/>
  <c r="GF10"/>
  <c r="GF9"/>
  <c r="GC22"/>
  <c r="GC21"/>
  <c r="GC20"/>
  <c r="GC19"/>
  <c r="GC18"/>
  <c r="GC17"/>
  <c r="GC16"/>
  <c r="GC15"/>
  <c r="GC14"/>
  <c r="GC13"/>
  <c r="GC12"/>
  <c r="GC11"/>
  <c r="GC10"/>
  <c r="GC9"/>
  <c r="FU9"/>
  <c r="FU10"/>
  <c r="FU11"/>
  <c r="FU12"/>
  <c r="FU13"/>
  <c r="FU14"/>
  <c r="FU15"/>
  <c r="FU16"/>
  <c r="FU17"/>
  <c r="FU18"/>
  <c r="FU19"/>
  <c r="FU20"/>
  <c r="FU21"/>
  <c r="FU22"/>
  <c r="FU23"/>
  <c r="FU24"/>
  <c r="FU25"/>
  <c r="FU26"/>
  <c r="FU27"/>
  <c r="FU28"/>
  <c r="FU29"/>
  <c r="FU30"/>
  <c r="FU31"/>
  <c r="FU32"/>
  <c r="FU33"/>
  <c r="FU34"/>
  <c r="FU35"/>
  <c r="FU36"/>
  <c r="FU37"/>
  <c r="FU38"/>
  <c r="FU39"/>
  <c r="FU40"/>
  <c r="FU41"/>
  <c r="FU42"/>
  <c r="FU43"/>
  <c r="FU44"/>
  <c r="FU45"/>
  <c r="FU46"/>
  <c r="FU47"/>
  <c r="FU48"/>
  <c r="FU49"/>
  <c r="FU50"/>
  <c r="FU51"/>
  <c r="FU52"/>
  <c r="FU53"/>
  <c r="FU54"/>
  <c r="FU55"/>
  <c r="FU56"/>
  <c r="FU57"/>
  <c r="FU58"/>
  <c r="FU60"/>
  <c r="FU61"/>
  <c r="FU62"/>
  <c r="FU63"/>
  <c r="FU64"/>
  <c r="FU65"/>
  <c r="FU66"/>
  <c r="FU67"/>
  <c r="FU68"/>
  <c r="FU69"/>
  <c r="FU70"/>
  <c r="FU71"/>
  <c r="FU72"/>
  <c r="FU73"/>
  <c r="FU74"/>
  <c r="FU75"/>
  <c r="FU76"/>
  <c r="FU77"/>
  <c r="FU78"/>
  <c r="FU79"/>
  <c r="FU80"/>
  <c r="FU81"/>
  <c r="FU82"/>
  <c r="FU83"/>
  <c r="FU84"/>
  <c r="FU85"/>
  <c r="FU86"/>
  <c r="FU87"/>
  <c r="FU88"/>
  <c r="FU89"/>
  <c r="FU90"/>
  <c r="FU91"/>
  <c r="FU92"/>
  <c r="FU93"/>
  <c r="FU94"/>
  <c r="FU95"/>
  <c r="FU96"/>
  <c r="FU97"/>
  <c r="AE43"/>
  <c r="AC43"/>
  <c r="AD43" s="1"/>
  <c r="AI44"/>
  <c r="AM44" s="1"/>
  <c r="AG44"/>
  <c r="AH44" s="1"/>
  <c r="AI45"/>
  <c r="AM45" s="1"/>
  <c r="AO45" s="1"/>
  <c r="AP45" s="1"/>
  <c r="AG45"/>
  <c r="AH45" s="1"/>
  <c r="AI46"/>
  <c r="AM46" s="1"/>
  <c r="AG46"/>
  <c r="AH46" s="1"/>
  <c r="AI47"/>
  <c r="AG47"/>
  <c r="AH47" s="1"/>
  <c r="AI48"/>
  <c r="AK48" s="1"/>
  <c r="AL48" s="1"/>
  <c r="AG48"/>
  <c r="AH48" s="1"/>
  <c r="AI49"/>
  <c r="AM49" s="1"/>
  <c r="AO49" s="1"/>
  <c r="AP49" s="1"/>
  <c r="AG49"/>
  <c r="AH49" s="1"/>
  <c r="AI50"/>
  <c r="AG50"/>
  <c r="AH50" s="1"/>
  <c r="AI51"/>
  <c r="AG51"/>
  <c r="AH51" s="1"/>
  <c r="AI52"/>
  <c r="AG52"/>
  <c r="AH52" s="1"/>
  <c r="AI53"/>
  <c r="AM53" s="1"/>
  <c r="AO53" s="1"/>
  <c r="AP53" s="1"/>
  <c r="AG53"/>
  <c r="AH53" s="1"/>
  <c r="AI54"/>
  <c r="AG54"/>
  <c r="AH54" s="1"/>
  <c r="AM55"/>
  <c r="AG55"/>
  <c r="AH55" s="1"/>
  <c r="AI56"/>
  <c r="AM56" s="1"/>
  <c r="AG56"/>
  <c r="AH56" s="1"/>
  <c r="AI57"/>
  <c r="AM57" s="1"/>
  <c r="AO57" s="1"/>
  <c r="AP57" s="1"/>
  <c r="AG57"/>
  <c r="AH57" s="1"/>
  <c r="AI58"/>
  <c r="AM58" s="1"/>
  <c r="AG58"/>
  <c r="AH58" s="1"/>
  <c r="AI59"/>
  <c r="AK59" s="1"/>
  <c r="AL59" s="1"/>
  <c r="AG59"/>
  <c r="AH59" s="1"/>
  <c r="AI60"/>
  <c r="AK60" s="1"/>
  <c r="AL60" s="1"/>
  <c r="AG60"/>
  <c r="AH60" s="1"/>
  <c r="AI61"/>
  <c r="AM61" s="1"/>
  <c r="AO61" s="1"/>
  <c r="AP61" s="1"/>
  <c r="AG61"/>
  <c r="AH61" s="1"/>
  <c r="AI62"/>
  <c r="AK62" s="1"/>
  <c r="AL62" s="1"/>
  <c r="AG62"/>
  <c r="AH62" s="1"/>
  <c r="AI63"/>
  <c r="AK63" s="1"/>
  <c r="AL63" s="1"/>
  <c r="AG63"/>
  <c r="AH63" s="1"/>
  <c r="AI64"/>
  <c r="AK64" s="1"/>
  <c r="AL64" s="1"/>
  <c r="AG64"/>
  <c r="AH64" s="1"/>
  <c r="AI65"/>
  <c r="AM65" s="1"/>
  <c r="AO65" s="1"/>
  <c r="AP65" s="1"/>
  <c r="AG65"/>
  <c r="AH65" s="1"/>
  <c r="AI66"/>
  <c r="AK66" s="1"/>
  <c r="AL66" s="1"/>
  <c r="AG66"/>
  <c r="AH66" s="1"/>
  <c r="AI67"/>
  <c r="AM67" s="1"/>
  <c r="AG67"/>
  <c r="AH67" s="1"/>
  <c r="AI68"/>
  <c r="AG68"/>
  <c r="AH68" s="1"/>
  <c r="AI78"/>
  <c r="AG78"/>
  <c r="AH78" s="1"/>
  <c r="AI79"/>
  <c r="AM79" s="1"/>
  <c r="AQ79" s="1"/>
  <c r="AG79"/>
  <c r="AH79" s="1"/>
  <c r="AI80"/>
  <c r="AM80" s="1"/>
  <c r="AG80"/>
  <c r="AH80" s="1"/>
  <c r="AI81"/>
  <c r="AM81" s="1"/>
  <c r="AG81"/>
  <c r="AH81" s="1"/>
  <c r="AI82"/>
  <c r="AM82" s="1"/>
  <c r="AG82"/>
  <c r="AH82" s="1"/>
  <c r="AI83"/>
  <c r="AG83"/>
  <c r="AH83" s="1"/>
  <c r="AI84"/>
  <c r="AG84"/>
  <c r="AH84" s="1"/>
  <c r="AI85"/>
  <c r="AG85"/>
  <c r="AH85" s="1"/>
  <c r="AI86"/>
  <c r="AG86"/>
  <c r="AH86" s="1"/>
  <c r="AI87"/>
  <c r="BC87" s="1"/>
  <c r="BE87" s="1"/>
  <c r="BF87" s="1"/>
  <c r="AG87"/>
  <c r="AH87" s="1"/>
  <c r="AI88"/>
  <c r="AG88"/>
  <c r="AH88" s="1"/>
  <c r="AI89"/>
  <c r="AG89"/>
  <c r="AH89" s="1"/>
  <c r="AI90"/>
  <c r="AG90"/>
  <c r="AH90" s="1"/>
  <c r="AI91"/>
  <c r="AM91" s="1"/>
  <c r="AG91"/>
  <c r="AH91" s="1"/>
  <c r="AI92"/>
  <c r="AG92"/>
  <c r="AH92" s="1"/>
  <c r="AI93"/>
  <c r="AM93" s="1"/>
  <c r="AQ93" s="1"/>
  <c r="AG93"/>
  <c r="AH93" s="1"/>
  <c r="AI94"/>
  <c r="AG94"/>
  <c r="AH94" s="1"/>
  <c r="AI95"/>
  <c r="AG95"/>
  <c r="AH95" s="1"/>
  <c r="AI96"/>
  <c r="AG96"/>
  <c r="AH96" s="1"/>
  <c r="AI97"/>
  <c r="AG97"/>
  <c r="AH97" s="1"/>
  <c r="AE99"/>
  <c r="AC99"/>
  <c r="AD99" s="1"/>
  <c r="AE100"/>
  <c r="AC100"/>
  <c r="AD100" s="1"/>
  <c r="AE101"/>
  <c r="AC101"/>
  <c r="AD101" s="1"/>
  <c r="AE102"/>
  <c r="AG102" s="1"/>
  <c r="AH102" s="1"/>
  <c r="AC102"/>
  <c r="AD102" s="1"/>
  <c r="AI103"/>
  <c r="BC103" s="1"/>
  <c r="BE103" s="1"/>
  <c r="BF103" s="1"/>
  <c r="AG103"/>
  <c r="AH103" s="1"/>
  <c r="AI104"/>
  <c r="AG104"/>
  <c r="AH104" s="1"/>
  <c r="AI105"/>
  <c r="BC105" s="1"/>
  <c r="BE105" s="1"/>
  <c r="BF105" s="1"/>
  <c r="AG105"/>
  <c r="AH105" s="1"/>
  <c r="AI106"/>
  <c r="AY106" s="1"/>
  <c r="BA106" s="1"/>
  <c r="AG106"/>
  <c r="AH106" s="1"/>
  <c r="AI107"/>
  <c r="BC107" s="1"/>
  <c r="BE107" s="1"/>
  <c r="BF107" s="1"/>
  <c r="AG107"/>
  <c r="AH107" s="1"/>
  <c r="AI108"/>
  <c r="AK108" s="1"/>
  <c r="AL108" s="1"/>
  <c r="AG108"/>
  <c r="AH108" s="1"/>
  <c r="AI109"/>
  <c r="BC109" s="1"/>
  <c r="BE109" s="1"/>
  <c r="BF109" s="1"/>
  <c r="AG109"/>
  <c r="AH109" s="1"/>
  <c r="AI110"/>
  <c r="AK110" s="1"/>
  <c r="AL110" s="1"/>
  <c r="AG110"/>
  <c r="AH110" s="1"/>
  <c r="AI111"/>
  <c r="AG111"/>
  <c r="AH111" s="1"/>
  <c r="AI112"/>
  <c r="AY112" s="1"/>
  <c r="BA112" s="1"/>
  <c r="AG112"/>
  <c r="AH112" s="1"/>
  <c r="AI113"/>
  <c r="BC113" s="1"/>
  <c r="BE113" s="1"/>
  <c r="BF113" s="1"/>
  <c r="AG113"/>
  <c r="AH113" s="1"/>
  <c r="AI114"/>
  <c r="AK114" s="1"/>
  <c r="AL114" s="1"/>
  <c r="AG114"/>
  <c r="AH114"/>
  <c r="AI115"/>
  <c r="BC115"/>
  <c r="BE115" s="1"/>
  <c r="BF115" s="1"/>
  <c r="AG115"/>
  <c r="AH115"/>
  <c r="AI116"/>
  <c r="AG116"/>
  <c r="AH116" s="1"/>
  <c r="AI117"/>
  <c r="AY117" s="1"/>
  <c r="BA117" s="1"/>
  <c r="AG117"/>
  <c r="AH117" s="1"/>
  <c r="AI119"/>
  <c r="AG119"/>
  <c r="AH119" s="1"/>
  <c r="AI120"/>
  <c r="AG120"/>
  <c r="AH120" s="1"/>
  <c r="AI121"/>
  <c r="AG121"/>
  <c r="AH121" s="1"/>
  <c r="AI122"/>
  <c r="AG122"/>
  <c r="AH122" s="1"/>
  <c r="AI123"/>
  <c r="AM123" s="1"/>
  <c r="AO123" s="1"/>
  <c r="AP123" s="1"/>
  <c r="AG123"/>
  <c r="AH123" s="1"/>
  <c r="AI124"/>
  <c r="AG124"/>
  <c r="AH124" s="1"/>
  <c r="AI125"/>
  <c r="BC125" s="1"/>
  <c r="BE125" s="1"/>
  <c r="BF125" s="1"/>
  <c r="AG125"/>
  <c r="AH125" s="1"/>
  <c r="AI126"/>
  <c r="AY126" s="1"/>
  <c r="BA126" s="1"/>
  <c r="AG126"/>
  <c r="AH126" s="1"/>
  <c r="AI127"/>
  <c r="AK127" s="1"/>
  <c r="AL127" s="1"/>
  <c r="AG127"/>
  <c r="AH127" s="1"/>
  <c r="AI128"/>
  <c r="AG128"/>
  <c r="AH128" s="1"/>
  <c r="AI129"/>
  <c r="AG129"/>
  <c r="AH129" s="1"/>
  <c r="AI130"/>
  <c r="AM130" s="1"/>
  <c r="AQ130" s="1"/>
  <c r="AG130"/>
  <c r="AH130" s="1"/>
  <c r="AI131"/>
  <c r="AM131" s="1"/>
  <c r="AG131"/>
  <c r="AH131" s="1"/>
  <c r="AI132"/>
  <c r="AM132" s="1"/>
  <c r="AG132"/>
  <c r="AH132" s="1"/>
  <c r="AI133"/>
  <c r="AK133" s="1"/>
  <c r="AL133" s="1"/>
  <c r="AG133"/>
  <c r="AH133" s="1"/>
  <c r="AI134"/>
  <c r="AY134" s="1"/>
  <c r="BA134" s="1"/>
  <c r="AG134"/>
  <c r="AH134" s="1"/>
  <c r="AI135"/>
  <c r="AG135"/>
  <c r="AH135" s="1"/>
  <c r="AI136"/>
  <c r="BC136" s="1"/>
  <c r="BE136" s="1"/>
  <c r="BF136" s="1"/>
  <c r="AG136"/>
  <c r="AH136" s="1"/>
  <c r="AI137"/>
  <c r="BC137" s="1"/>
  <c r="BE137" s="1"/>
  <c r="BF137" s="1"/>
  <c r="AG137"/>
  <c r="AH137" s="1"/>
  <c r="AI138"/>
  <c r="AG138"/>
  <c r="AH138" s="1"/>
  <c r="AI139"/>
  <c r="BC139" s="1"/>
  <c r="BE139" s="1"/>
  <c r="BF139" s="1"/>
  <c r="AG139"/>
  <c r="AH139" s="1"/>
  <c r="AI140"/>
  <c r="AG140"/>
  <c r="AH140" s="1"/>
  <c r="AI141"/>
  <c r="BC141" s="1"/>
  <c r="BE141" s="1"/>
  <c r="BF141" s="1"/>
  <c r="AG141"/>
  <c r="AH141" s="1"/>
  <c r="AI142"/>
  <c r="BC142" s="1"/>
  <c r="BE142" s="1"/>
  <c r="BF142" s="1"/>
  <c r="AG142"/>
  <c r="AH142" s="1"/>
  <c r="AI143"/>
  <c r="AM143" s="1"/>
  <c r="AG143"/>
  <c r="AH143" s="1"/>
  <c r="AI144"/>
  <c r="AG144"/>
  <c r="AH144" s="1"/>
  <c r="AI145"/>
  <c r="AG145"/>
  <c r="AH145" s="1"/>
  <c r="AI146"/>
  <c r="BC146" s="1"/>
  <c r="BE146" s="1"/>
  <c r="BF146" s="1"/>
  <c r="AG146"/>
  <c r="AH146" s="1"/>
  <c r="AI147"/>
  <c r="AG147"/>
  <c r="AH147" s="1"/>
  <c r="AI148"/>
  <c r="AG148"/>
  <c r="AH148" s="1"/>
  <c r="AI149"/>
  <c r="AM149" s="1"/>
  <c r="AQ149" s="1"/>
  <c r="AG149"/>
  <c r="AH149" s="1"/>
  <c r="AI151"/>
  <c r="AG151"/>
  <c r="AH151" s="1"/>
  <c r="AI152"/>
  <c r="AM152" s="1"/>
  <c r="AG152"/>
  <c r="AH152" s="1"/>
  <c r="AI153"/>
  <c r="AM153" s="1"/>
  <c r="AG153"/>
  <c r="AH153" s="1"/>
  <c r="AI154"/>
  <c r="AG154"/>
  <c r="AH154" s="1"/>
  <c r="AI155"/>
  <c r="BC155" s="1"/>
  <c r="BE155" s="1"/>
  <c r="BF155" s="1"/>
  <c r="AG155"/>
  <c r="AH155" s="1"/>
  <c r="AI156"/>
  <c r="AG156"/>
  <c r="AH156" s="1"/>
  <c r="AI157"/>
  <c r="AM157" s="1"/>
  <c r="AG157"/>
  <c r="AH157" s="1"/>
  <c r="AI158"/>
  <c r="AY158" s="1"/>
  <c r="BA158" s="1"/>
  <c r="AG158"/>
  <c r="AH158" s="1"/>
  <c r="AI159"/>
  <c r="AG159"/>
  <c r="AH159" s="1"/>
  <c r="AI160"/>
  <c r="AG160"/>
  <c r="AH160" s="1"/>
  <c r="AI161"/>
  <c r="AM161" s="1"/>
  <c r="AG161"/>
  <c r="AH161" s="1"/>
  <c r="AI162"/>
  <c r="AM162" s="1"/>
  <c r="AG162"/>
  <c r="AH162" s="1"/>
  <c r="AI163"/>
  <c r="AG163"/>
  <c r="AH163" s="1"/>
  <c r="AI164"/>
  <c r="BC164" s="1"/>
  <c r="BE164" s="1"/>
  <c r="BF164" s="1"/>
  <c r="AG164"/>
  <c r="AH164" s="1"/>
  <c r="AI165"/>
  <c r="AG165"/>
  <c r="AH165" s="1"/>
  <c r="AI166"/>
  <c r="AM166" s="1"/>
  <c r="AO166" s="1"/>
  <c r="AP166" s="1"/>
  <c r="AG166"/>
  <c r="AH166" s="1"/>
  <c r="AI167"/>
  <c r="BC167" s="1"/>
  <c r="BE167" s="1"/>
  <c r="BF167" s="1"/>
  <c r="AG167"/>
  <c r="AH167" s="1"/>
  <c r="AI168"/>
  <c r="BC168" s="1"/>
  <c r="BE168" s="1"/>
  <c r="BF168" s="1"/>
  <c r="AG168"/>
  <c r="AH168" s="1"/>
  <c r="AI169"/>
  <c r="AM169" s="1"/>
  <c r="AG169"/>
  <c r="AH169" s="1"/>
  <c r="AI170"/>
  <c r="AY170" s="1"/>
  <c r="BA170" s="1"/>
  <c r="AG170"/>
  <c r="AH170"/>
  <c r="AI171"/>
  <c r="AG171"/>
  <c r="AH171" s="1"/>
  <c r="AI172"/>
  <c r="AG172"/>
  <c r="AH172" s="1"/>
  <c r="AI173"/>
  <c r="AY173" s="1"/>
  <c r="BA173" s="1"/>
  <c r="AG173"/>
  <c r="AH173" s="1"/>
  <c r="AI174"/>
  <c r="BC174" s="1"/>
  <c r="BE174" s="1"/>
  <c r="BF174" s="1"/>
  <c r="AG174"/>
  <c r="AH174" s="1"/>
  <c r="AI175"/>
  <c r="AG175"/>
  <c r="AH175" s="1"/>
  <c r="AI176"/>
  <c r="AG176"/>
  <c r="AH176" s="1"/>
  <c r="AI177"/>
  <c r="AG177"/>
  <c r="AH177" s="1"/>
  <c r="AI178"/>
  <c r="AG178"/>
  <c r="AH178" s="1"/>
  <c r="AI179"/>
  <c r="BC179" s="1"/>
  <c r="BE179" s="1"/>
  <c r="BF179" s="1"/>
  <c r="AG179"/>
  <c r="AH179" s="1"/>
  <c r="AI180"/>
  <c r="AK180" s="1"/>
  <c r="AL180" s="1"/>
  <c r="AG180"/>
  <c r="AH180" s="1"/>
  <c r="AI181"/>
  <c r="AK181" s="1"/>
  <c r="AL181" s="1"/>
  <c r="AG181"/>
  <c r="AH181" s="1"/>
  <c r="AI183"/>
  <c r="AM183" s="1"/>
  <c r="AQ183" s="1"/>
  <c r="AG183"/>
  <c r="AH183" s="1"/>
  <c r="AI184"/>
  <c r="AY184" s="1"/>
  <c r="BA184" s="1"/>
  <c r="AG184"/>
  <c r="AH184" s="1"/>
  <c r="AI185"/>
  <c r="AM185" s="1"/>
  <c r="AG185"/>
  <c r="AH185" s="1"/>
  <c r="AI186"/>
  <c r="BC186" s="1"/>
  <c r="BE186" s="1"/>
  <c r="BF186" s="1"/>
  <c r="AG186"/>
  <c r="AH186" s="1"/>
  <c r="AI187"/>
  <c r="AM187" s="1"/>
  <c r="AG187"/>
  <c r="AH187" s="1"/>
  <c r="AI188"/>
  <c r="AK188" s="1"/>
  <c r="AL188" s="1"/>
  <c r="AG188"/>
  <c r="AH188" s="1"/>
  <c r="AI189"/>
  <c r="AM189" s="1"/>
  <c r="AG189"/>
  <c r="AH189" s="1"/>
  <c r="AI190"/>
  <c r="AM190" s="1"/>
  <c r="AG190"/>
  <c r="AH190" s="1"/>
  <c r="AI191"/>
  <c r="BC191" s="1"/>
  <c r="BE191" s="1"/>
  <c r="BF191" s="1"/>
  <c r="AG191"/>
  <c r="AH191" s="1"/>
  <c r="AI192"/>
  <c r="BC192" s="1"/>
  <c r="BE192" s="1"/>
  <c r="BF192" s="1"/>
  <c r="AG192"/>
  <c r="AH192" s="1"/>
  <c r="AI193"/>
  <c r="AG193"/>
  <c r="AH193" s="1"/>
  <c r="AI194"/>
  <c r="AG194"/>
  <c r="AH194" s="1"/>
  <c r="AI195"/>
  <c r="AM195" s="1"/>
  <c r="AG195"/>
  <c r="AH195" s="1"/>
  <c r="AI196"/>
  <c r="AG196"/>
  <c r="AH196" s="1"/>
  <c r="AI197"/>
  <c r="AG197"/>
  <c r="AH197" s="1"/>
  <c r="AI198"/>
  <c r="AG198"/>
  <c r="AH198" s="1"/>
  <c r="AI199"/>
  <c r="BC199" s="1"/>
  <c r="BE199" s="1"/>
  <c r="BF199" s="1"/>
  <c r="AG199"/>
  <c r="AH199" s="1"/>
  <c r="AI200"/>
  <c r="AK200" s="1"/>
  <c r="AL200" s="1"/>
  <c r="AG200"/>
  <c r="AH200" s="1"/>
  <c r="AC44"/>
  <c r="AD44" s="1"/>
  <c r="AC45"/>
  <c r="AD45" s="1"/>
  <c r="AC46"/>
  <c r="AD46" s="1"/>
  <c r="AC47"/>
  <c r="AD47" s="1"/>
  <c r="AC48"/>
  <c r="AD48" s="1"/>
  <c r="AC49"/>
  <c r="AD49" s="1"/>
  <c r="AC50"/>
  <c r="AD50" s="1"/>
  <c r="AC51"/>
  <c r="AD51" s="1"/>
  <c r="AC52"/>
  <c r="AD52" s="1"/>
  <c r="AC53"/>
  <c r="AD53" s="1"/>
  <c r="AC54"/>
  <c r="AD54" s="1"/>
  <c r="AC55"/>
  <c r="AD55" s="1"/>
  <c r="AC56"/>
  <c r="AD56" s="1"/>
  <c r="AC57"/>
  <c r="AD57" s="1"/>
  <c r="AC58"/>
  <c r="AD58" s="1"/>
  <c r="AC59"/>
  <c r="AD59" s="1"/>
  <c r="AC60"/>
  <c r="AD60" s="1"/>
  <c r="AC61"/>
  <c r="AD61" s="1"/>
  <c r="AC62"/>
  <c r="AD62" s="1"/>
  <c r="AC63"/>
  <c r="AD63" s="1"/>
  <c r="AC64"/>
  <c r="AD64" s="1"/>
  <c r="AC65"/>
  <c r="AD65" s="1"/>
  <c r="AC66"/>
  <c r="AD66" s="1"/>
  <c r="AC67"/>
  <c r="AD67" s="1"/>
  <c r="AC68"/>
  <c r="AD68" s="1"/>
  <c r="AC78"/>
  <c r="AD78" s="1"/>
  <c r="AC79"/>
  <c r="AD79" s="1"/>
  <c r="AC80"/>
  <c r="AD80" s="1"/>
  <c r="AC81"/>
  <c r="AD81" s="1"/>
  <c r="AC82"/>
  <c r="AD82" s="1"/>
  <c r="AC83"/>
  <c r="AD83" s="1"/>
  <c r="AC84"/>
  <c r="AD84" s="1"/>
  <c r="AC85"/>
  <c r="AD85" s="1"/>
  <c r="AC86"/>
  <c r="AD86" s="1"/>
  <c r="AC87"/>
  <c r="AD87" s="1"/>
  <c r="AC88"/>
  <c r="AD88" s="1"/>
  <c r="AC89"/>
  <c r="AD89" s="1"/>
  <c r="AC90"/>
  <c r="AD90" s="1"/>
  <c r="AC91"/>
  <c r="AD91" s="1"/>
  <c r="AC92"/>
  <c r="AD92" s="1"/>
  <c r="AC93"/>
  <c r="AD93" s="1"/>
  <c r="AC94"/>
  <c r="AD94" s="1"/>
  <c r="AC95"/>
  <c r="AD95" s="1"/>
  <c r="AC96"/>
  <c r="AD96" s="1"/>
  <c r="AC97"/>
  <c r="AD97" s="1"/>
  <c r="AC98"/>
  <c r="AD98" s="1"/>
  <c r="AK201"/>
  <c r="AL201" s="1"/>
  <c r="BC202"/>
  <c r="BE202" s="1"/>
  <c r="BF202" s="1"/>
  <c r="AY202"/>
  <c r="BA202" s="1"/>
  <c r="AM202"/>
  <c r="AO202" s="1"/>
  <c r="AP202" s="1"/>
  <c r="AK202"/>
  <c r="AL202" s="1"/>
  <c r="BE203"/>
  <c r="BF203" s="1"/>
  <c r="AY203"/>
  <c r="BA203" s="1"/>
  <c r="AM203"/>
  <c r="AQ203" s="1"/>
  <c r="AU203" s="1"/>
  <c r="AW203" s="1"/>
  <c r="AX203" s="1"/>
  <c r="AK203"/>
  <c r="AL203" s="1"/>
  <c r="BC204"/>
  <c r="BE204" s="1"/>
  <c r="BF204" s="1"/>
  <c r="AK204"/>
  <c r="AL204" s="1"/>
  <c r="BC208"/>
  <c r="BE208" s="1"/>
  <c r="BF208" s="1"/>
  <c r="AK208"/>
  <c r="AL208" s="1"/>
  <c r="AK209"/>
  <c r="AL209" s="1"/>
  <c r="BC210"/>
  <c r="BE210" s="1"/>
  <c r="BF210" s="1"/>
  <c r="AY210"/>
  <c r="BA210" s="1"/>
  <c r="AM210"/>
  <c r="AQ210" s="1"/>
  <c r="AK210"/>
  <c r="AL210" s="1"/>
  <c r="BC211"/>
  <c r="BE211" s="1"/>
  <c r="BF211" s="1"/>
  <c r="AK211"/>
  <c r="AL211" s="1"/>
  <c r="BC212"/>
  <c r="BE212" s="1"/>
  <c r="BF212" s="1"/>
  <c r="AK212"/>
  <c r="AL212" s="1"/>
  <c r="AK213"/>
  <c r="AL213" s="1"/>
  <c r="BC214"/>
  <c r="BE214" s="1"/>
  <c r="BF214" s="1"/>
  <c r="AY214"/>
  <c r="BA214" s="1"/>
  <c r="AM214"/>
  <c r="AQ214" s="1"/>
  <c r="AK214"/>
  <c r="AL214" s="1"/>
  <c r="BC215"/>
  <c r="BE215" s="1"/>
  <c r="BF215" s="1"/>
  <c r="AK215"/>
  <c r="AL215" s="1"/>
  <c r="BC216"/>
  <c r="BE216" s="1"/>
  <c r="BF216" s="1"/>
  <c r="AK216"/>
  <c r="AL216" s="1"/>
  <c r="AK217"/>
  <c r="AL217" s="1"/>
  <c r="BC218"/>
  <c r="BE218" s="1"/>
  <c r="BF218" s="1"/>
  <c r="AY218"/>
  <c r="BA218" s="1"/>
  <c r="AM218"/>
  <c r="AQ218" s="1"/>
  <c r="AK218"/>
  <c r="AL218" s="1"/>
  <c r="BC219"/>
  <c r="BE219" s="1"/>
  <c r="BF219" s="1"/>
  <c r="AK219"/>
  <c r="AL219" s="1"/>
  <c r="BC220"/>
  <c r="BE220" s="1"/>
  <c r="BF220" s="1"/>
  <c r="AK220"/>
  <c r="AL220" s="1"/>
  <c r="AK221"/>
  <c r="AL221" s="1"/>
  <c r="BC222"/>
  <c r="BE222" s="1"/>
  <c r="BF222" s="1"/>
  <c r="AY222"/>
  <c r="BA222" s="1"/>
  <c r="AM222"/>
  <c r="AQ222" s="1"/>
  <c r="AK222"/>
  <c r="AL222" s="1"/>
  <c r="BE223"/>
  <c r="BF223" s="1"/>
  <c r="AY223"/>
  <c r="BA223" s="1"/>
  <c r="AM223"/>
  <c r="AK223"/>
  <c r="AL223" s="1"/>
  <c r="BC224"/>
  <c r="BE224" s="1"/>
  <c r="BF224" s="1"/>
  <c r="AK224"/>
  <c r="AL224" s="1"/>
  <c r="AK225"/>
  <c r="AL225" s="1"/>
  <c r="BC226"/>
  <c r="BE226" s="1"/>
  <c r="BF226" s="1"/>
  <c r="AY226"/>
  <c r="BA226" s="1"/>
  <c r="AM226"/>
  <c r="AQ226" s="1"/>
  <c r="AS226" s="1"/>
  <c r="AT226" s="1"/>
  <c r="AK226"/>
  <c r="AL226" s="1"/>
  <c r="BE227"/>
  <c r="BF227" s="1"/>
  <c r="AY227"/>
  <c r="BA227" s="1"/>
  <c r="AM227"/>
  <c r="AK227"/>
  <c r="AL227" s="1"/>
  <c r="BC228"/>
  <c r="BE228" s="1"/>
  <c r="BF228" s="1"/>
  <c r="AK228"/>
  <c r="AL228" s="1"/>
  <c r="BC229"/>
  <c r="BE229" s="1"/>
  <c r="BF229" s="1"/>
  <c r="AK229"/>
  <c r="AL229" s="1"/>
  <c r="BC230"/>
  <c r="BE230" s="1"/>
  <c r="BF230" s="1"/>
  <c r="AY230"/>
  <c r="BA230" s="1"/>
  <c r="AM230"/>
  <c r="AQ230" s="1"/>
  <c r="AU230" s="1"/>
  <c r="AW230" s="1"/>
  <c r="AX230" s="1"/>
  <c r="AK230"/>
  <c r="AL230" s="1"/>
  <c r="BC231"/>
  <c r="BE231" s="1"/>
  <c r="BF231" s="1"/>
  <c r="AY231"/>
  <c r="BA231" s="1"/>
  <c r="AM231"/>
  <c r="AO231" s="1"/>
  <c r="AP231" s="1"/>
  <c r="AK231"/>
  <c r="AL231" s="1"/>
  <c r="BC232"/>
  <c r="BE232" s="1"/>
  <c r="BF232" s="1"/>
  <c r="AK232"/>
  <c r="AL232" s="1"/>
  <c r="BC233"/>
  <c r="BE233" s="1"/>
  <c r="BF233" s="1"/>
  <c r="AK233"/>
  <c r="AL233" s="1"/>
  <c r="BC234"/>
  <c r="BE234" s="1"/>
  <c r="BF234" s="1"/>
  <c r="AY234"/>
  <c r="BA234" s="1"/>
  <c r="AM234"/>
  <c r="AQ234" s="1"/>
  <c r="AK234"/>
  <c r="AL234" s="1"/>
  <c r="BC235"/>
  <c r="BE235" s="1"/>
  <c r="BF235" s="1"/>
  <c r="AY235"/>
  <c r="BA235" s="1"/>
  <c r="AM235"/>
  <c r="AK235"/>
  <c r="AL235" s="1"/>
  <c r="BC236"/>
  <c r="BE236" s="1"/>
  <c r="BF236" s="1"/>
  <c r="AK236"/>
  <c r="AL236" s="1"/>
  <c r="BC237"/>
  <c r="BE237" s="1"/>
  <c r="BF237" s="1"/>
  <c r="AK237"/>
  <c r="AL237" s="1"/>
  <c r="BC238"/>
  <c r="BE238" s="1"/>
  <c r="BF238" s="1"/>
  <c r="AY238"/>
  <c r="BA238" s="1"/>
  <c r="AM238"/>
  <c r="AQ238" s="1"/>
  <c r="AU238" s="1"/>
  <c r="AW238" s="1"/>
  <c r="AX238" s="1"/>
  <c r="AK238"/>
  <c r="AL238" s="1"/>
  <c r="BC239"/>
  <c r="BE239" s="1"/>
  <c r="BF239" s="1"/>
  <c r="AY239"/>
  <c r="BA239" s="1"/>
  <c r="AM239"/>
  <c r="AO239" s="1"/>
  <c r="AP239" s="1"/>
  <c r="AK239"/>
  <c r="AL239" s="1"/>
  <c r="BC240"/>
  <c r="BE240" s="1"/>
  <c r="BF240" s="1"/>
  <c r="AK240"/>
  <c r="AL240" s="1"/>
  <c r="BC241"/>
  <c r="BE241" s="1"/>
  <c r="BF241" s="1"/>
  <c r="AK241"/>
  <c r="AL241" s="1"/>
  <c r="BC242"/>
  <c r="BE242" s="1"/>
  <c r="BF242" s="1"/>
  <c r="AY242"/>
  <c r="BA242" s="1"/>
  <c r="AM242"/>
  <c r="AQ242" s="1"/>
  <c r="AK242"/>
  <c r="AL242" s="1"/>
  <c r="BC243"/>
  <c r="BE243" s="1"/>
  <c r="BF243" s="1"/>
  <c r="AY243"/>
  <c r="BA243" s="1"/>
  <c r="AM243"/>
  <c r="AK243"/>
  <c r="AL243" s="1"/>
  <c r="BC244"/>
  <c r="BE244" s="1"/>
  <c r="BF244" s="1"/>
  <c r="AK244"/>
  <c r="AL244" s="1"/>
  <c r="BC245"/>
  <c r="BE245" s="1"/>
  <c r="BF245" s="1"/>
  <c r="AK245"/>
  <c r="AL245" s="1"/>
  <c r="BC246"/>
  <c r="BE246" s="1"/>
  <c r="BF246" s="1"/>
  <c r="AY246"/>
  <c r="BA246" s="1"/>
  <c r="AM246"/>
  <c r="AQ246" s="1"/>
  <c r="AK246"/>
  <c r="AL246" s="1"/>
  <c r="BC247"/>
  <c r="BE247" s="1"/>
  <c r="BF247" s="1"/>
  <c r="AY247"/>
  <c r="BA247"/>
  <c r="AM247"/>
  <c r="AO247"/>
  <c r="AP247" s="1"/>
  <c r="AK247"/>
  <c r="AL247" s="1"/>
  <c r="BC248"/>
  <c r="BE248" s="1"/>
  <c r="BF248" s="1"/>
  <c r="AK248"/>
  <c r="AL248"/>
  <c r="BC249"/>
  <c r="BE249"/>
  <c r="BF249" s="1"/>
  <c r="AK249"/>
  <c r="AL249" s="1"/>
  <c r="BC250"/>
  <c r="BE250" s="1"/>
  <c r="BF250" s="1"/>
  <c r="AY250"/>
  <c r="BA250"/>
  <c r="AM250"/>
  <c r="AK250"/>
  <c r="AL250" s="1"/>
  <c r="BC251"/>
  <c r="BE251" s="1"/>
  <c r="BF251" s="1"/>
  <c r="AY251"/>
  <c r="BA251" s="1"/>
  <c r="AM251"/>
  <c r="AK251"/>
  <c r="AL251" s="1"/>
  <c r="AC103"/>
  <c r="AD103" s="1"/>
  <c r="AC104"/>
  <c r="AD104" s="1"/>
  <c r="AC105"/>
  <c r="AD105" s="1"/>
  <c r="AC106"/>
  <c r="AD106" s="1"/>
  <c r="AC107"/>
  <c r="AD107" s="1"/>
  <c r="AC108"/>
  <c r="AD108" s="1"/>
  <c r="AC109"/>
  <c r="AD109" s="1"/>
  <c r="AC110"/>
  <c r="AD110" s="1"/>
  <c r="AC111"/>
  <c r="AD111" s="1"/>
  <c r="AC112"/>
  <c r="AD112" s="1"/>
  <c r="AC113"/>
  <c r="AD113" s="1"/>
  <c r="AC114"/>
  <c r="AD114" s="1"/>
  <c r="AC115"/>
  <c r="AD115" s="1"/>
  <c r="AC116"/>
  <c r="AD116" s="1"/>
  <c r="AC117"/>
  <c r="AD117" s="1"/>
  <c r="AC118"/>
  <c r="AD118" s="1"/>
  <c r="AC119"/>
  <c r="AD119" s="1"/>
  <c r="AC120"/>
  <c r="AD120" s="1"/>
  <c r="AC121"/>
  <c r="AD121" s="1"/>
  <c r="AC122"/>
  <c r="AD122" s="1"/>
  <c r="AC123"/>
  <c r="AD123" s="1"/>
  <c r="AC124"/>
  <c r="AD124" s="1"/>
  <c r="AC125"/>
  <c r="AD125" s="1"/>
  <c r="AC126"/>
  <c r="AD126" s="1"/>
  <c r="AC127"/>
  <c r="AD127" s="1"/>
  <c r="AC128"/>
  <c r="AD128" s="1"/>
  <c r="AC129"/>
  <c r="AD129" s="1"/>
  <c r="AC130"/>
  <c r="AD130" s="1"/>
  <c r="AC131"/>
  <c r="AD131" s="1"/>
  <c r="AC132"/>
  <c r="AD132" s="1"/>
  <c r="AC133"/>
  <c r="AD133" s="1"/>
  <c r="AC134"/>
  <c r="AD134" s="1"/>
  <c r="AC135"/>
  <c r="AD135" s="1"/>
  <c r="AC136"/>
  <c r="AD136" s="1"/>
  <c r="AC137"/>
  <c r="AD137" s="1"/>
  <c r="AC138"/>
  <c r="AD138" s="1"/>
  <c r="AC139"/>
  <c r="AD139" s="1"/>
  <c r="AC140"/>
  <c r="AD140" s="1"/>
  <c r="AC141"/>
  <c r="AD141" s="1"/>
  <c r="AC142"/>
  <c r="AD142" s="1"/>
  <c r="AC143"/>
  <c r="AD143" s="1"/>
  <c r="AC144"/>
  <c r="AD144" s="1"/>
  <c r="AC145"/>
  <c r="AD145" s="1"/>
  <c r="AC146"/>
  <c r="AD146" s="1"/>
  <c r="AC147"/>
  <c r="AD147" s="1"/>
  <c r="AC148"/>
  <c r="AD148" s="1"/>
  <c r="AC149"/>
  <c r="AD149" s="1"/>
  <c r="AC150"/>
  <c r="AD150" s="1"/>
  <c r="AC151"/>
  <c r="AD151" s="1"/>
  <c r="AC152"/>
  <c r="AD152" s="1"/>
  <c r="AC153"/>
  <c r="AD153" s="1"/>
  <c r="AC154"/>
  <c r="AD154" s="1"/>
  <c r="AC155"/>
  <c r="AD155" s="1"/>
  <c r="AC156"/>
  <c r="AD156" s="1"/>
  <c r="AC157"/>
  <c r="AD157" s="1"/>
  <c r="AC158"/>
  <c r="AD158" s="1"/>
  <c r="AC159"/>
  <c r="AD159" s="1"/>
  <c r="AC160"/>
  <c r="AD160" s="1"/>
  <c r="AC161"/>
  <c r="AD161" s="1"/>
  <c r="AC162"/>
  <c r="AD162" s="1"/>
  <c r="AC163"/>
  <c r="AD163" s="1"/>
  <c r="AC164"/>
  <c r="AD164" s="1"/>
  <c r="AC165"/>
  <c r="AD165" s="1"/>
  <c r="AC166"/>
  <c r="AD166" s="1"/>
  <c r="AC167"/>
  <c r="AD167" s="1"/>
  <c r="AC168"/>
  <c r="AD168" s="1"/>
  <c r="AC169"/>
  <c r="AD169" s="1"/>
  <c r="AC170"/>
  <c r="AD170" s="1"/>
  <c r="AC171"/>
  <c r="AD171" s="1"/>
  <c r="AC172"/>
  <c r="AD172" s="1"/>
  <c r="AC173"/>
  <c r="AD173" s="1"/>
  <c r="AC174"/>
  <c r="AD174" s="1"/>
  <c r="AC175"/>
  <c r="AD175" s="1"/>
  <c r="AC176"/>
  <c r="AD176" s="1"/>
  <c r="AC177"/>
  <c r="AD177" s="1"/>
  <c r="AC178"/>
  <c r="AD178" s="1"/>
  <c r="AC179"/>
  <c r="AD179" s="1"/>
  <c r="AC180"/>
  <c r="AD180" s="1"/>
  <c r="AC181"/>
  <c r="AD181" s="1"/>
  <c r="AC182"/>
  <c r="AD182" s="1"/>
  <c r="AC183"/>
  <c r="AD183" s="1"/>
  <c r="AC184"/>
  <c r="AD184" s="1"/>
  <c r="AC185"/>
  <c r="AD185" s="1"/>
  <c r="AC186"/>
  <c r="AD186" s="1"/>
  <c r="AC187"/>
  <c r="AD187" s="1"/>
  <c r="AC188"/>
  <c r="AD188" s="1"/>
  <c r="AC189"/>
  <c r="AD189" s="1"/>
  <c r="AC190"/>
  <c r="AD190" s="1"/>
  <c r="AC191"/>
  <c r="AD191" s="1"/>
  <c r="AC192"/>
  <c r="AD192" s="1"/>
  <c r="AC193"/>
  <c r="AD193" s="1"/>
  <c r="AC194"/>
  <c r="AD194" s="1"/>
  <c r="AC195"/>
  <c r="AD195" s="1"/>
  <c r="AC196"/>
  <c r="AD196" s="1"/>
  <c r="AC197"/>
  <c r="AD197" s="1"/>
  <c r="AC198"/>
  <c r="AD198" s="1"/>
  <c r="AC199"/>
  <c r="AD199" s="1"/>
  <c r="AC200"/>
  <c r="AD200" s="1"/>
  <c r="AI253"/>
  <c r="AK253" s="1"/>
  <c r="AL253" s="1"/>
  <c r="AG253"/>
  <c r="AH253" s="1"/>
  <c r="AI254"/>
  <c r="AG254"/>
  <c r="AH254" s="1"/>
  <c r="AI255"/>
  <c r="AK255" s="1"/>
  <c r="AG255"/>
  <c r="AH255" s="1"/>
  <c r="AI256"/>
  <c r="AY256" s="1"/>
  <c r="BA256" s="1"/>
  <c r="AG256"/>
  <c r="AH256" s="1"/>
  <c r="AI257"/>
  <c r="AK257" s="1"/>
  <c r="AL257" s="1"/>
  <c r="AG257"/>
  <c r="AH257" s="1"/>
  <c r="AI258"/>
  <c r="BC258" s="1"/>
  <c r="BE258" s="1"/>
  <c r="BF258" s="1"/>
  <c r="AG258"/>
  <c r="AH258" s="1"/>
  <c r="AI259"/>
  <c r="AM259" s="1"/>
  <c r="AG259"/>
  <c r="AH259" s="1"/>
  <c r="AI260"/>
  <c r="AK260" s="1"/>
  <c r="AL260" s="1"/>
  <c r="AG260"/>
  <c r="AH260" s="1"/>
  <c r="AI261"/>
  <c r="AK261" s="1"/>
  <c r="AL261" s="1"/>
  <c r="AG261"/>
  <c r="AH261" s="1"/>
  <c r="AI262"/>
  <c r="AY262" s="1"/>
  <c r="BA262" s="1"/>
  <c r="AG262"/>
  <c r="AH262" s="1"/>
  <c r="AI263"/>
  <c r="AG263"/>
  <c r="AH263" s="1"/>
  <c r="AI264"/>
  <c r="AG264"/>
  <c r="AH264" s="1"/>
  <c r="AI265"/>
  <c r="AK265" s="1"/>
  <c r="AL265" s="1"/>
  <c r="AG265"/>
  <c r="AH265" s="1"/>
  <c r="AE252"/>
  <c r="AG252" s="1"/>
  <c r="AH252" s="1"/>
  <c r="AC252"/>
  <c r="AD252" s="1"/>
  <c r="AM267"/>
  <c r="AY267"/>
  <c r="BA267" s="1"/>
  <c r="AM268"/>
  <c r="AY268"/>
  <c r="BA268" s="1"/>
  <c r="AM269"/>
  <c r="AK269"/>
  <c r="AL269" s="1"/>
  <c r="BC269"/>
  <c r="BE269" s="1"/>
  <c r="BF269" s="1"/>
  <c r="AY269"/>
  <c r="BA269" s="1"/>
  <c r="AM270"/>
  <c r="AO270" s="1"/>
  <c r="AP270" s="1"/>
  <c r="AK270"/>
  <c r="AL270" s="1"/>
  <c r="BC270"/>
  <c r="BE270" s="1"/>
  <c r="BF270" s="1"/>
  <c r="AY270"/>
  <c r="BA270" s="1"/>
  <c r="AM271"/>
  <c r="AY271"/>
  <c r="BA271" s="1"/>
  <c r="AM272"/>
  <c r="AO272" s="1"/>
  <c r="AP272" s="1"/>
  <c r="AY272"/>
  <c r="BA272" s="1"/>
  <c r="AM273"/>
  <c r="AK273"/>
  <c r="AL273" s="1"/>
  <c r="BC273"/>
  <c r="BE273" s="1"/>
  <c r="BF273" s="1"/>
  <c r="AY273"/>
  <c r="BA273" s="1"/>
  <c r="AM274"/>
  <c r="AO274" s="1"/>
  <c r="AP274" s="1"/>
  <c r="AK274"/>
  <c r="AL274" s="1"/>
  <c r="BC274"/>
  <c r="BE274" s="1"/>
  <c r="BF274" s="1"/>
  <c r="AY274"/>
  <c r="BA274" s="1"/>
  <c r="AM275"/>
  <c r="AQ275" s="1"/>
  <c r="AY275"/>
  <c r="BA275" s="1"/>
  <c r="AM276"/>
  <c r="AO276" s="1"/>
  <c r="AP276" s="1"/>
  <c r="AY276"/>
  <c r="BA276" s="1"/>
  <c r="AM277"/>
  <c r="AQ277" s="1"/>
  <c r="AK277"/>
  <c r="AL277" s="1"/>
  <c r="BC277"/>
  <c r="BE277" s="1"/>
  <c r="BF277" s="1"/>
  <c r="AY277"/>
  <c r="BA277" s="1"/>
  <c r="AM278"/>
  <c r="AO278" s="1"/>
  <c r="AP278" s="1"/>
  <c r="AK278"/>
  <c r="AL278" s="1"/>
  <c r="BC278"/>
  <c r="BE278" s="1"/>
  <c r="BF278" s="1"/>
  <c r="AY278"/>
  <c r="BA278" s="1"/>
  <c r="AM279"/>
  <c r="AQ279" s="1"/>
  <c r="AY279"/>
  <c r="BA279" s="1"/>
  <c r="AG202"/>
  <c r="AH202" s="1"/>
  <c r="AG203"/>
  <c r="AH203" s="1"/>
  <c r="AG204"/>
  <c r="AH204" s="1"/>
  <c r="AG208"/>
  <c r="AH208" s="1"/>
  <c r="AG210"/>
  <c r="AH210" s="1"/>
  <c r="AG211"/>
  <c r="AH211" s="1"/>
  <c r="AG212"/>
  <c r="AH212" s="1"/>
  <c r="AG214"/>
  <c r="AH214" s="1"/>
  <c r="AG215"/>
  <c r="AH215" s="1"/>
  <c r="AG216"/>
  <c r="AH216" s="1"/>
  <c r="AG218"/>
  <c r="AH218" s="1"/>
  <c r="AG219"/>
  <c r="AH219" s="1"/>
  <c r="AG220"/>
  <c r="AH220" s="1"/>
  <c r="AG222"/>
  <c r="AH222" s="1"/>
  <c r="AG223"/>
  <c r="AH223" s="1"/>
  <c r="AG224"/>
  <c r="AH224" s="1"/>
  <c r="AG226"/>
  <c r="AH226" s="1"/>
  <c r="AG227"/>
  <c r="AH227" s="1"/>
  <c r="AG228"/>
  <c r="AH228" s="1"/>
  <c r="AG230"/>
  <c r="AH230" s="1"/>
  <c r="AG231"/>
  <c r="AH231" s="1"/>
  <c r="AG232"/>
  <c r="AH232" s="1"/>
  <c r="AG234"/>
  <c r="AH234" s="1"/>
  <c r="AG235"/>
  <c r="AH235" s="1"/>
  <c r="AG236"/>
  <c r="AH236" s="1"/>
  <c r="AG238"/>
  <c r="AH238" s="1"/>
  <c r="AG239"/>
  <c r="AH239" s="1"/>
  <c r="AG240"/>
  <c r="AH240" s="1"/>
  <c r="AG242"/>
  <c r="AH242" s="1"/>
  <c r="AG243"/>
  <c r="AH243" s="1"/>
  <c r="AG244"/>
  <c r="AH244" s="1"/>
  <c r="AG246"/>
  <c r="AH246" s="1"/>
  <c r="AG247"/>
  <c r="AH247" s="1"/>
  <c r="AG248"/>
  <c r="AH248" s="1"/>
  <c r="AG250"/>
  <c r="AH250" s="1"/>
  <c r="AG251"/>
  <c r="AH251" s="1"/>
  <c r="AG267"/>
  <c r="AH267" s="1"/>
  <c r="AG269"/>
  <c r="AH269" s="1"/>
  <c r="AG270"/>
  <c r="AH270" s="1"/>
  <c r="AG271"/>
  <c r="AH271" s="1"/>
  <c r="AG273"/>
  <c r="AH273" s="1"/>
  <c r="AG274"/>
  <c r="AH274" s="1"/>
  <c r="AG275"/>
  <c r="AH275" s="1"/>
  <c r="AG277"/>
  <c r="AH277" s="1"/>
  <c r="AG278"/>
  <c r="AH278" s="1"/>
  <c r="AG279"/>
  <c r="AH279" s="1"/>
  <c r="AC253"/>
  <c r="AD253" s="1"/>
  <c r="AC254"/>
  <c r="AD254" s="1"/>
  <c r="AC255"/>
  <c r="AD255" s="1"/>
  <c r="AC256"/>
  <c r="AD256" s="1"/>
  <c r="AC257"/>
  <c r="AD257" s="1"/>
  <c r="AC258"/>
  <c r="AD258" s="1"/>
  <c r="AC259"/>
  <c r="AD259" s="1"/>
  <c r="AC260"/>
  <c r="AD260" s="1"/>
  <c r="AC261"/>
  <c r="AD261" s="1"/>
  <c r="AC262"/>
  <c r="AD262" s="1"/>
  <c r="AC263"/>
  <c r="AD263" s="1"/>
  <c r="AC264"/>
  <c r="AD264" s="1"/>
  <c r="AC265"/>
  <c r="AD265" s="1"/>
  <c r="AO279"/>
  <c r="AP279" s="1"/>
  <c r="AK262"/>
  <c r="AL262" s="1"/>
  <c r="BC260"/>
  <c r="BE260" s="1"/>
  <c r="BF260" s="1"/>
  <c r="AL255"/>
  <c r="AO230"/>
  <c r="AP230" s="1"/>
  <c r="AO214"/>
  <c r="AP214" s="1"/>
  <c r="AQ202"/>
  <c r="AS202" s="1"/>
  <c r="AT202" s="1"/>
  <c r="BC200"/>
  <c r="BE200" s="1"/>
  <c r="BF200" s="1"/>
  <c r="BC196"/>
  <c r="BE196" s="1"/>
  <c r="BF196" s="1"/>
  <c r="AM192"/>
  <c r="AQ192" s="1"/>
  <c r="AM186"/>
  <c r="AQ186" s="1"/>
  <c r="AY181"/>
  <c r="BA181" s="1"/>
  <c r="AY177"/>
  <c r="BA177" s="1"/>
  <c r="AY176"/>
  <c r="BA176" s="1"/>
  <c r="AM176"/>
  <c r="AQ176" s="1"/>
  <c r="AM174"/>
  <c r="AQ174" s="1"/>
  <c r="AM173"/>
  <c r="AO173" s="1"/>
  <c r="AP173" s="1"/>
  <c r="AY172"/>
  <c r="BA172"/>
  <c r="AM172"/>
  <c r="AO172"/>
  <c r="AP172" s="1"/>
  <c r="AY153"/>
  <c r="BA153" s="1"/>
  <c r="AK151"/>
  <c r="AL151" s="1"/>
  <c r="AM147"/>
  <c r="BC144"/>
  <c r="BE144" s="1"/>
  <c r="BF144" s="1"/>
  <c r="AK144"/>
  <c r="AL144" s="1"/>
  <c r="AY143"/>
  <c r="BA143" s="1"/>
  <c r="AM142"/>
  <c r="AQ142" s="1"/>
  <c r="AY141"/>
  <c r="BA141" s="1"/>
  <c r="AM141"/>
  <c r="AQ141" s="1"/>
  <c r="BC140"/>
  <c r="BE140" s="1"/>
  <c r="BF140" s="1"/>
  <c r="AK140"/>
  <c r="AL140" s="1"/>
  <c r="BC138"/>
  <c r="BE138" s="1"/>
  <c r="BF138" s="1"/>
  <c r="AY138"/>
  <c r="BA138" s="1"/>
  <c r="AM138"/>
  <c r="AQ138" s="1"/>
  <c r="AK138"/>
  <c r="AL138" s="1"/>
  <c r="AY137"/>
  <c r="BA137" s="1"/>
  <c r="AM137"/>
  <c r="AQ137" s="1"/>
  <c r="BC135"/>
  <c r="BE135" s="1"/>
  <c r="BF135" s="1"/>
  <c r="AY135"/>
  <c r="BA135" s="1"/>
  <c r="AM135"/>
  <c r="AO135" s="1"/>
  <c r="AP135" s="1"/>
  <c r="AK135"/>
  <c r="AL135" s="1"/>
  <c r="AM134"/>
  <c r="AO134" s="1"/>
  <c r="AP134" s="1"/>
  <c r="BC128"/>
  <c r="BE128" s="1"/>
  <c r="BF128" s="1"/>
  <c r="BC126"/>
  <c r="BE126" s="1"/>
  <c r="BF126" s="1"/>
  <c r="AM126"/>
  <c r="AO126" s="1"/>
  <c r="AP126" s="1"/>
  <c r="AY125"/>
  <c r="BA125" s="1"/>
  <c r="BC124"/>
  <c r="BE124" s="1"/>
  <c r="BF124" s="1"/>
  <c r="AM119"/>
  <c r="AO119" s="1"/>
  <c r="AP119" s="1"/>
  <c r="AM117"/>
  <c r="AO117" s="1"/>
  <c r="AP117" s="1"/>
  <c r="AY115"/>
  <c r="BA115" s="1"/>
  <c r="AM115"/>
  <c r="AQ115" s="1"/>
  <c r="AK115"/>
  <c r="AL115" s="1"/>
  <c r="BC111"/>
  <c r="BE111" s="1"/>
  <c r="BF111" s="1"/>
  <c r="AM106"/>
  <c r="AO106" s="1"/>
  <c r="AP106" s="1"/>
  <c r="AI101"/>
  <c r="AM101" s="1"/>
  <c r="AG101"/>
  <c r="AH101" s="1"/>
  <c r="AI99"/>
  <c r="AM99" s="1"/>
  <c r="AO99" s="1"/>
  <c r="AP99" s="1"/>
  <c r="AG99"/>
  <c r="AH99" s="1"/>
  <c r="AK97"/>
  <c r="AL97" s="1"/>
  <c r="BC97"/>
  <c r="BE97" s="1"/>
  <c r="BF97" s="1"/>
  <c r="AK95"/>
  <c r="AL95" s="1"/>
  <c r="AM94"/>
  <c r="AQ94" s="1"/>
  <c r="AU94" s="1"/>
  <c r="AW94" s="1"/>
  <c r="AX94" s="1"/>
  <c r="AY93"/>
  <c r="BA93" s="1"/>
  <c r="AM92"/>
  <c r="AQ92" s="1"/>
  <c r="AK92"/>
  <c r="AL92" s="1"/>
  <c r="BC92"/>
  <c r="BE92" s="1"/>
  <c r="BF92" s="1"/>
  <c r="AY92"/>
  <c r="BA92" s="1"/>
  <c r="AK91"/>
  <c r="AL91" s="1"/>
  <c r="BC91"/>
  <c r="BE91" s="1"/>
  <c r="BF91" s="1"/>
  <c r="AM90"/>
  <c r="AQ90" s="1"/>
  <c r="AM89"/>
  <c r="AO89"/>
  <c r="AP89" s="1"/>
  <c r="AY89"/>
  <c r="BA89" s="1"/>
  <c r="BC88"/>
  <c r="BE88" s="1"/>
  <c r="BF88" s="1"/>
  <c r="AK82"/>
  <c r="AL82"/>
  <c r="AK81"/>
  <c r="AL81"/>
  <c r="AK80"/>
  <c r="AL80"/>
  <c r="BC79"/>
  <c r="BE79"/>
  <c r="BF79" s="1"/>
  <c r="AM68"/>
  <c r="AK68"/>
  <c r="AL68" s="1"/>
  <c r="BF68"/>
  <c r="AM66"/>
  <c r="BF66"/>
  <c r="AK65"/>
  <c r="AL65" s="1"/>
  <c r="BF65"/>
  <c r="AM64"/>
  <c r="AO64" s="1"/>
  <c r="AP64" s="1"/>
  <c r="BF63"/>
  <c r="AK61"/>
  <c r="AL61" s="1"/>
  <c r="AM60"/>
  <c r="AO60" s="1"/>
  <c r="AP60" s="1"/>
  <c r="BF60"/>
  <c r="BF59"/>
  <c r="AK58"/>
  <c r="AL58" s="1"/>
  <c r="BF57"/>
  <c r="AK56"/>
  <c r="AL56" s="1"/>
  <c r="AK55"/>
  <c r="AL55" s="1"/>
  <c r="AK54"/>
  <c r="AL54" s="1"/>
  <c r="BF53"/>
  <c r="AK52"/>
  <c r="AL52" s="1"/>
  <c r="AK51"/>
  <c r="AL51" s="1"/>
  <c r="BF51"/>
  <c r="AO50"/>
  <c r="AP50" s="1"/>
  <c r="AK50"/>
  <c r="AL50" s="1"/>
  <c r="BF50"/>
  <c r="AM48"/>
  <c r="AO48" s="1"/>
  <c r="AP48" s="1"/>
  <c r="AM47"/>
  <c r="AS47" s="1"/>
  <c r="AT47" s="1"/>
  <c r="AK47"/>
  <c r="AL47" s="1"/>
  <c r="BF47"/>
  <c r="AS46"/>
  <c r="AT46" s="1"/>
  <c r="AK45"/>
  <c r="AL45" s="1"/>
  <c r="BF45"/>
  <c r="AI43"/>
  <c r="AK43" s="1"/>
  <c r="AL43" s="1"/>
  <c r="AG43"/>
  <c r="AH43" s="1"/>
  <c r="AM43"/>
  <c r="AO43" s="1"/>
  <c r="AP43" s="1"/>
  <c r="AO51"/>
  <c r="AP51" s="1"/>
  <c r="AQ89"/>
  <c r="AS89" s="1"/>
  <c r="AT89" s="1"/>
  <c r="AK99"/>
  <c r="AL99" s="1"/>
  <c r="AY99"/>
  <c r="BA99" s="1"/>
  <c r="BC99"/>
  <c r="BE99" s="1"/>
  <c r="BF99" s="1"/>
  <c r="AK101"/>
  <c r="AL101" s="1"/>
  <c r="BC101"/>
  <c r="BE101" s="1"/>
  <c r="BF101" s="1"/>
  <c r="AQ117"/>
  <c r="AS117" s="1"/>
  <c r="AT117" s="1"/>
  <c r="AQ123"/>
  <c r="AS123" s="1"/>
  <c r="AT123" s="1"/>
  <c r="AQ126"/>
  <c r="AS126" s="1"/>
  <c r="AT126" s="1"/>
  <c r="AO130"/>
  <c r="AP130" s="1"/>
  <c r="AO137"/>
  <c r="AP137" s="1"/>
  <c r="AQ143"/>
  <c r="AU143" s="1"/>
  <c r="AW143" s="1"/>
  <c r="AX143" s="1"/>
  <c r="AO143"/>
  <c r="AP143" s="1"/>
  <c r="AQ147"/>
  <c r="AU147" s="1"/>
  <c r="AW147" s="1"/>
  <c r="AX147" s="1"/>
  <c r="AO147"/>
  <c r="AP147" s="1"/>
  <c r="AQ152"/>
  <c r="AU152" s="1"/>
  <c r="AW152" s="1"/>
  <c r="AX152" s="1"/>
  <c r="AO152"/>
  <c r="AP152" s="1"/>
  <c r="AQ172"/>
  <c r="AS172" s="1"/>
  <c r="AT172" s="1"/>
  <c r="AO186"/>
  <c r="AP186" s="1"/>
  <c r="AU226"/>
  <c r="AW226" s="1"/>
  <c r="AX226" s="1"/>
  <c r="AS230"/>
  <c r="AT230" s="1"/>
  <c r="AI150"/>
  <c r="AY150" s="1"/>
  <c r="BA150" s="1"/>
  <c r="AG150"/>
  <c r="AH150" s="1"/>
  <c r="AI98"/>
  <c r="AM98" s="1"/>
  <c r="AG98"/>
  <c r="AH98" s="1"/>
  <c r="AI118"/>
  <c r="AK118" s="1"/>
  <c r="AL118" s="1"/>
  <c r="AG118"/>
  <c r="AH118"/>
  <c r="AI182"/>
  <c r="BC182"/>
  <c r="BE182" s="1"/>
  <c r="BF182" s="1"/>
  <c r="AG182"/>
  <c r="AH182"/>
  <c r="DC207"/>
  <c r="DC211"/>
  <c r="DC215"/>
  <c r="DC219"/>
  <c r="DC223"/>
  <c r="DC227"/>
  <c r="DC231"/>
  <c r="DC235"/>
  <c r="DC239"/>
  <c r="DC243"/>
  <c r="DC247"/>
  <c r="DC251"/>
  <c r="DC255"/>
  <c r="DC259"/>
  <c r="DC265"/>
  <c r="DC271"/>
  <c r="DC275"/>
  <c r="DC277"/>
  <c r="DD44"/>
  <c r="DD46"/>
  <c r="DD48"/>
  <c r="DD54"/>
  <c r="DD58"/>
  <c r="DD62"/>
  <c r="DD68"/>
  <c r="DD5"/>
  <c r="DD7"/>
  <c r="DD9"/>
  <c r="DD11"/>
  <c r="DD13"/>
  <c r="DD15"/>
  <c r="DD19"/>
  <c r="DD21"/>
  <c r="DD23"/>
  <c r="DD25"/>
  <c r="DD27"/>
  <c r="DD29"/>
  <c r="DD31"/>
  <c r="DD79"/>
  <c r="DD81"/>
  <c r="DD83"/>
  <c r="DD85"/>
  <c r="DD87"/>
  <c r="DD89"/>
  <c r="DD93"/>
  <c r="DD95"/>
  <c r="DD97"/>
  <c r="DD99"/>
  <c r="DD101"/>
  <c r="DD103"/>
  <c r="DD105"/>
  <c r="DD109"/>
  <c r="DD111"/>
  <c r="DD113"/>
  <c r="DD115"/>
  <c r="DD117"/>
  <c r="DD119"/>
  <c r="DD121"/>
  <c r="DD125"/>
  <c r="DD127"/>
  <c r="DD129"/>
  <c r="DD131"/>
  <c r="DD133"/>
  <c r="DD135"/>
  <c r="DD137"/>
  <c r="DD141"/>
  <c r="DD143"/>
  <c r="DD145"/>
  <c r="DD147"/>
  <c r="DD149"/>
  <c r="DD151"/>
  <c r="DD153"/>
  <c r="DD157"/>
  <c r="DD159"/>
  <c r="DD161"/>
  <c r="DD163"/>
  <c r="DD165"/>
  <c r="DD167"/>
  <c r="DD169"/>
  <c r="DD173"/>
  <c r="DD175"/>
  <c r="DD177"/>
  <c r="DD179"/>
  <c r="DD181"/>
  <c r="DD183"/>
  <c r="DD185"/>
  <c r="DD189"/>
  <c r="DD191"/>
  <c r="DD193"/>
  <c r="DD195"/>
  <c r="DD197"/>
  <c r="DD199"/>
  <c r="DD201"/>
  <c r="DD205"/>
  <c r="DD207"/>
  <c r="DD209"/>
  <c r="DD211"/>
  <c r="DD213"/>
  <c r="DD215"/>
  <c r="DD217"/>
  <c r="DD221"/>
  <c r="DD223"/>
  <c r="DD225"/>
  <c r="DD227"/>
  <c r="DD229"/>
  <c r="DD231"/>
  <c r="DD233"/>
  <c r="DD237"/>
  <c r="DD239"/>
  <c r="DD241"/>
  <c r="DD243"/>
  <c r="DD245"/>
  <c r="DD247"/>
  <c r="DD249"/>
  <c r="DD253"/>
  <c r="DD257"/>
  <c r="DD259"/>
  <c r="DD261"/>
  <c r="DD263"/>
  <c r="DD265"/>
  <c r="DD269"/>
  <c r="DD273"/>
  <c r="DD277"/>
  <c r="DD279"/>
  <c r="AC201"/>
  <c r="AD201" s="1"/>
  <c r="AC202"/>
  <c r="AD202" s="1"/>
  <c r="AC203"/>
  <c r="AD203" s="1"/>
  <c r="AC204"/>
  <c r="AD204" s="1"/>
  <c r="AC205"/>
  <c r="AD205" s="1"/>
  <c r="AC206"/>
  <c r="AD206" s="1"/>
  <c r="AC207"/>
  <c r="AD207" s="1"/>
  <c r="AC208"/>
  <c r="AD208" s="1"/>
  <c r="AC209"/>
  <c r="AD209" s="1"/>
  <c r="AC210"/>
  <c r="AD210" s="1"/>
  <c r="AC211"/>
  <c r="AD211" s="1"/>
  <c r="AC212"/>
  <c r="AD212" s="1"/>
  <c r="AC213"/>
  <c r="AD213" s="1"/>
  <c r="AC214"/>
  <c r="AD214" s="1"/>
  <c r="AC215"/>
  <c r="AD215" s="1"/>
  <c r="AC216"/>
  <c r="AD216" s="1"/>
  <c r="AC217"/>
  <c r="AD217" s="1"/>
  <c r="AC218"/>
  <c r="AD218" s="1"/>
  <c r="AC219"/>
  <c r="AD219" s="1"/>
  <c r="AC220"/>
  <c r="AD220" s="1"/>
  <c r="AC221"/>
  <c r="AD221" s="1"/>
  <c r="AC222"/>
  <c r="AD222" s="1"/>
  <c r="AC223"/>
  <c r="AD223" s="1"/>
  <c r="AC224"/>
  <c r="AD224" s="1"/>
  <c r="AC225"/>
  <c r="AD225" s="1"/>
  <c r="AC226"/>
  <c r="AD226" s="1"/>
  <c r="AC227"/>
  <c r="AD227" s="1"/>
  <c r="AC228"/>
  <c r="AD228" s="1"/>
  <c r="AC229"/>
  <c r="AD229" s="1"/>
  <c r="AC230"/>
  <c r="AD230" s="1"/>
  <c r="AC231"/>
  <c r="AD231" s="1"/>
  <c r="AC232"/>
  <c r="AD232" s="1"/>
  <c r="AC233"/>
  <c r="AD233" s="1"/>
  <c r="AC234"/>
  <c r="AD234" s="1"/>
  <c r="AC235"/>
  <c r="AD235" s="1"/>
  <c r="AC236"/>
  <c r="AD236" s="1"/>
  <c r="AC237"/>
  <c r="AD237" s="1"/>
  <c r="AC238"/>
  <c r="AD238" s="1"/>
  <c r="AC239"/>
  <c r="AD239" s="1"/>
  <c r="AC240"/>
  <c r="AD240" s="1"/>
  <c r="AC241"/>
  <c r="AD241" s="1"/>
  <c r="AC242"/>
  <c r="AD242" s="1"/>
  <c r="AC243"/>
  <c r="AD243" s="1"/>
  <c r="AC244"/>
  <c r="AD244" s="1"/>
  <c r="AC245"/>
  <c r="AD245" s="1"/>
  <c r="AC246"/>
  <c r="AD246" s="1"/>
  <c r="AC247"/>
  <c r="AD247" s="1"/>
  <c r="AC248"/>
  <c r="AD248" s="1"/>
  <c r="AC249"/>
  <c r="AD249" s="1"/>
  <c r="AC250"/>
  <c r="AD250" s="1"/>
  <c r="AC251"/>
  <c r="AD251" s="1"/>
  <c r="AC267"/>
  <c r="AD267" s="1"/>
  <c r="AC268"/>
  <c r="AD268" s="1"/>
  <c r="AC269"/>
  <c r="AD269" s="1"/>
  <c r="AC270"/>
  <c r="AD270" s="1"/>
  <c r="AC271"/>
  <c r="AD271" s="1"/>
  <c r="AC272"/>
  <c r="AD272" s="1"/>
  <c r="AC273"/>
  <c r="AD273" s="1"/>
  <c r="AC274"/>
  <c r="AD274" s="1"/>
  <c r="AC275"/>
  <c r="AD275" s="1"/>
  <c r="AC276"/>
  <c r="AD276" s="1"/>
  <c r="AC277"/>
  <c r="AD277" s="1"/>
  <c r="AC278"/>
  <c r="AD278" s="1"/>
  <c r="AC279"/>
  <c r="AD279" s="1"/>
  <c r="AM265"/>
  <c r="AQ265" s="1"/>
  <c r="AM257"/>
  <c r="AO257" s="1"/>
  <c r="AP257" s="1"/>
  <c r="AY253"/>
  <c r="BA253" s="1"/>
  <c r="AY197"/>
  <c r="BA197" s="1"/>
  <c r="AM197"/>
  <c r="AO197" s="1"/>
  <c r="AP197" s="1"/>
  <c r="AY193"/>
  <c r="BA193" s="1"/>
  <c r="AM193"/>
  <c r="AQ193" s="1"/>
  <c r="AY185"/>
  <c r="BA185" s="1"/>
  <c r="AY255"/>
  <c r="BA255" s="1"/>
  <c r="AY199"/>
  <c r="BA199" s="1"/>
  <c r="AM199"/>
  <c r="AO199" s="1"/>
  <c r="AP199" s="1"/>
  <c r="AY191"/>
  <c r="BA191" s="1"/>
  <c r="AM191"/>
  <c r="AQ191" s="1"/>
  <c r="DD246"/>
  <c r="AE266"/>
  <c r="AI266" s="1"/>
  <c r="AY264"/>
  <c r="BA264" s="1"/>
  <c r="BC264"/>
  <c r="BE264" s="1"/>
  <c r="BF264" s="1"/>
  <c r="DC20"/>
  <c r="DC28"/>
  <c r="DC78"/>
  <c r="DC94"/>
  <c r="DC102"/>
  <c r="DC110"/>
  <c r="DC118"/>
  <c r="DC126"/>
  <c r="DC134"/>
  <c r="DC142"/>
  <c r="DC150"/>
  <c r="DC158"/>
  <c r="DC166"/>
  <c r="DC174"/>
  <c r="DC182"/>
  <c r="DC190"/>
  <c r="DC198"/>
  <c r="DD40"/>
  <c r="DD126"/>
  <c r="DD130"/>
  <c r="DD158"/>
  <c r="DD162"/>
  <c r="DD190"/>
  <c r="DD194"/>
  <c r="DD222"/>
  <c r="DD226"/>
  <c r="DD260"/>
  <c r="DD55"/>
  <c r="DD6"/>
  <c r="DD22"/>
  <c r="DD38"/>
  <c r="DD80"/>
  <c r="DD96"/>
  <c r="DD112"/>
  <c r="DD128"/>
  <c r="DD144"/>
  <c r="DD160"/>
  <c r="DD176"/>
  <c r="DD192"/>
  <c r="DD208"/>
  <c r="DD224"/>
  <c r="DD240"/>
  <c r="DD258"/>
  <c r="DD278"/>
  <c r="AS143"/>
  <c r="AT143" s="1"/>
  <c r="AY187"/>
  <c r="BA187" s="1"/>
  <c r="AY195"/>
  <c r="BA195" s="1"/>
  <c r="AM253"/>
  <c r="AO253" s="1"/>
  <c r="AP253" s="1"/>
  <c r="AY257"/>
  <c r="BA257"/>
  <c r="AY265"/>
  <c r="BA265"/>
  <c r="AO183"/>
  <c r="AP183"/>
  <c r="AO174"/>
  <c r="AP174"/>
  <c r="AO149"/>
  <c r="AP149"/>
  <c r="AO141"/>
  <c r="AP141"/>
  <c r="AY87"/>
  <c r="BA87" s="1"/>
  <c r="AY91"/>
  <c r="BA91" s="1"/>
  <c r="AY95"/>
  <c r="BA95" s="1"/>
  <c r="AK104"/>
  <c r="AL104" s="1"/>
  <c r="AK116"/>
  <c r="AL116" s="1"/>
  <c r="AK121"/>
  <c r="AL121" s="1"/>
  <c r="AK125"/>
  <c r="AL125" s="1"/>
  <c r="AK137"/>
  <c r="AL137" s="1"/>
  <c r="AK141"/>
  <c r="AL141" s="1"/>
  <c r="AK145"/>
  <c r="AL145" s="1"/>
  <c r="AK149"/>
  <c r="AL149" s="1"/>
  <c r="AK154"/>
  <c r="AL154" s="1"/>
  <c r="AK158"/>
  <c r="AL158" s="1"/>
  <c r="AK162"/>
  <c r="AL162" s="1"/>
  <c r="AK178"/>
  <c r="AL178" s="1"/>
  <c r="AK183"/>
  <c r="AL183" s="1"/>
  <c r="BC253"/>
  <c r="BE253" s="1"/>
  <c r="BF253" s="1"/>
  <c r="BC257"/>
  <c r="BE257" s="1"/>
  <c r="BF257" s="1"/>
  <c r="BC265"/>
  <c r="BE265"/>
  <c r="BF265" s="1"/>
  <c r="AG276"/>
  <c r="AH276" s="1"/>
  <c r="AG272"/>
  <c r="AH272" s="1"/>
  <c r="AG268"/>
  <c r="AH268" s="1"/>
  <c r="AG249"/>
  <c r="AH249" s="1"/>
  <c r="AG245"/>
  <c r="AH245" s="1"/>
  <c r="AG241"/>
  <c r="AH241" s="1"/>
  <c r="AG237"/>
  <c r="AH237" s="1"/>
  <c r="AG233"/>
  <c r="AH233" s="1"/>
  <c r="AG229"/>
  <c r="AH229" s="1"/>
  <c r="AG225"/>
  <c r="AH225" s="1"/>
  <c r="AG221"/>
  <c r="AH221" s="1"/>
  <c r="AG217"/>
  <c r="AH217" s="1"/>
  <c r="AG213"/>
  <c r="AH213" s="1"/>
  <c r="AG209"/>
  <c r="AH209" s="1"/>
  <c r="AG201"/>
  <c r="AH201" s="1"/>
  <c r="BC279"/>
  <c r="BE279" s="1"/>
  <c r="BF279" s="1"/>
  <c r="BC276"/>
  <c r="BE276" s="1"/>
  <c r="BF276" s="1"/>
  <c r="BC275"/>
  <c r="BE275" s="1"/>
  <c r="BF275" s="1"/>
  <c r="BC272"/>
  <c r="BE272" s="1"/>
  <c r="BF272" s="1"/>
  <c r="BC271"/>
  <c r="BE271" s="1"/>
  <c r="BF271" s="1"/>
  <c r="BC268"/>
  <c r="BE268" s="1"/>
  <c r="BF268" s="1"/>
  <c r="BC267"/>
  <c r="BE267" s="1"/>
  <c r="BF267" s="1"/>
  <c r="AM249"/>
  <c r="AQ249" s="1"/>
  <c r="AM248"/>
  <c r="AQ248" s="1"/>
  <c r="AM245"/>
  <c r="AO245" s="1"/>
  <c r="AP245" s="1"/>
  <c r="AM244"/>
  <c r="AO244" s="1"/>
  <c r="AP244" s="1"/>
  <c r="AM241"/>
  <c r="AO241" s="1"/>
  <c r="AP241" s="1"/>
  <c r="AM240"/>
  <c r="AO240" s="1"/>
  <c r="AP240" s="1"/>
  <c r="AM237"/>
  <c r="AO237" s="1"/>
  <c r="AP237" s="1"/>
  <c r="AM236"/>
  <c r="AO236" s="1"/>
  <c r="AP236" s="1"/>
  <c r="AM233"/>
  <c r="AO233"/>
  <c r="AP233" s="1"/>
  <c r="AM232"/>
  <c r="AQ232" s="1"/>
  <c r="AM229"/>
  <c r="AQ229" s="1"/>
  <c r="AM228"/>
  <c r="AQ228"/>
  <c r="AM225"/>
  <c r="AQ225" s="1"/>
  <c r="AM224"/>
  <c r="AM221"/>
  <c r="AO221" s="1"/>
  <c r="AP221" s="1"/>
  <c r="AM220"/>
  <c r="AM217"/>
  <c r="AQ217" s="1"/>
  <c r="AM216"/>
  <c r="AO216" s="1"/>
  <c r="AP216" s="1"/>
  <c r="AM213"/>
  <c r="AQ213" s="1"/>
  <c r="AM212"/>
  <c r="AO212" s="1"/>
  <c r="AP212" s="1"/>
  <c r="AM209"/>
  <c r="AO209" s="1"/>
  <c r="AP209" s="1"/>
  <c r="AM208"/>
  <c r="AO208" s="1"/>
  <c r="AP208" s="1"/>
  <c r="AM204"/>
  <c r="AM201"/>
  <c r="AQ201" s="1"/>
  <c r="AK182"/>
  <c r="AL182" s="1"/>
  <c r="AO275"/>
  <c r="AP275" s="1"/>
  <c r="DC148"/>
  <c r="DC176"/>
  <c r="DC208"/>
  <c r="DC216"/>
  <c r="DC224"/>
  <c r="DC232"/>
  <c r="DC240"/>
  <c r="DC248"/>
  <c r="DC256"/>
  <c r="DC264"/>
  <c r="DC272"/>
  <c r="DD124"/>
  <c r="DD150"/>
  <c r="DD172"/>
  <c r="DD188"/>
  <c r="DD234"/>
  <c r="DD4"/>
  <c r="DD36"/>
  <c r="DD90"/>
  <c r="DD108"/>
  <c r="DD134"/>
  <c r="DD155"/>
  <c r="DD168"/>
  <c r="DD178"/>
  <c r="DD184"/>
  <c r="DD219"/>
  <c r="DD236"/>
  <c r="DC130"/>
  <c r="DC194"/>
  <c r="DD10"/>
  <c r="DD74"/>
  <c r="DD92"/>
  <c r="DD114"/>
  <c r="DD139"/>
  <c r="DD148"/>
  <c r="DD198"/>
  <c r="DC157"/>
  <c r="DC189"/>
  <c r="AQ237"/>
  <c r="AS237" s="1"/>
  <c r="AT237" s="1"/>
  <c r="AQ233"/>
  <c r="AS233" s="1"/>
  <c r="AT233" s="1"/>
  <c r="AQ272"/>
  <c r="AU272" s="1"/>
  <c r="AW272" s="1"/>
  <c r="AX272" s="1"/>
  <c r="AO268"/>
  <c r="AP268" s="1"/>
  <c r="AQ268"/>
  <c r="AU268" s="1"/>
  <c r="AW268" s="1"/>
  <c r="AX268" s="1"/>
  <c r="AY175"/>
  <c r="BA175" s="1"/>
  <c r="AK175"/>
  <c r="AL175" s="1"/>
  <c r="BC259"/>
  <c r="BE259" s="1"/>
  <c r="BF259" s="1"/>
  <c r="AM87"/>
  <c r="AO87"/>
  <c r="AP87" s="1"/>
  <c r="AK87"/>
  <c r="AL87" s="1"/>
  <c r="AO47"/>
  <c r="AP47" s="1"/>
  <c r="AM175"/>
  <c r="AO175" s="1"/>
  <c r="AP175" s="1"/>
  <c r="BC175"/>
  <c r="BE175" s="1"/>
  <c r="BF175" s="1"/>
  <c r="AI252"/>
  <c r="BC252" s="1"/>
  <c r="BE252" s="1"/>
  <c r="BF252" s="1"/>
  <c r="AQ251"/>
  <c r="AS251" s="1"/>
  <c r="AT251" s="1"/>
  <c r="AO251"/>
  <c r="AP251" s="1"/>
  <c r="AQ276"/>
  <c r="AS276" s="1"/>
  <c r="AT276" s="1"/>
  <c r="AY260"/>
  <c r="BA260" s="1"/>
  <c r="AM260"/>
  <c r="DD78"/>
  <c r="DD94"/>
  <c r="DD104"/>
  <c r="DD122"/>
  <c r="DD132"/>
  <c r="DD136"/>
  <c r="DD140"/>
  <c r="DD171"/>
  <c r="DD187"/>
  <c r="DD196"/>
  <c r="DD206"/>
  <c r="DD218"/>
  <c r="DD248"/>
  <c r="DD42"/>
  <c r="DD86"/>
  <c r="DD116"/>
  <c r="DD152"/>
  <c r="DD174"/>
  <c r="DD182"/>
  <c r="DD200"/>
  <c r="DD214"/>
  <c r="DD34"/>
  <c r="DD76"/>
  <c r="DD91"/>
  <c r="DD100"/>
  <c r="DD110"/>
  <c r="DD118"/>
  <c r="DD138"/>
  <c r="DD154"/>
  <c r="DD170"/>
  <c r="DD204"/>
  <c r="DD216"/>
  <c r="DD251"/>
  <c r="DD254"/>
  <c r="DD238"/>
  <c r="DD250"/>
  <c r="DD228"/>
  <c r="DD266"/>
  <c r="DD268"/>
  <c r="DD271"/>
  <c r="DD274"/>
  <c r="AQ87"/>
  <c r="AU87" s="1"/>
  <c r="AW87" s="1"/>
  <c r="AX87" s="1"/>
  <c r="AO157"/>
  <c r="AP157" s="1"/>
  <c r="AQ157"/>
  <c r="AO58"/>
  <c r="AP58" s="1"/>
  <c r="AW56"/>
  <c r="AX56" s="1"/>
  <c r="AO56"/>
  <c r="AP56" s="1"/>
  <c r="AS55"/>
  <c r="AT55" s="1"/>
  <c r="AO55"/>
  <c r="AP55" s="1"/>
  <c r="AW54"/>
  <c r="AX54" s="1"/>
  <c r="AO54"/>
  <c r="AP54" s="1"/>
  <c r="AO52"/>
  <c r="AP52" s="1"/>
  <c r="AQ278"/>
  <c r="AU278" s="1"/>
  <c r="AW278" s="1"/>
  <c r="AX278" s="1"/>
  <c r="AM255"/>
  <c r="AO255" s="1"/>
  <c r="AP255" s="1"/>
  <c r="BC255"/>
  <c r="BE255" s="1"/>
  <c r="BF255" s="1"/>
  <c r="AK254"/>
  <c r="AL254" s="1"/>
  <c r="AY254"/>
  <c r="BA254" s="1"/>
  <c r="BC194"/>
  <c r="BE194" s="1"/>
  <c r="BF194" s="1"/>
  <c r="AM194"/>
  <c r="AO194" s="1"/>
  <c r="AP194" s="1"/>
  <c r="AK193"/>
  <c r="AL193" s="1"/>
  <c r="BC193"/>
  <c r="BE193" s="1"/>
  <c r="BF193" s="1"/>
  <c r="AY192"/>
  <c r="BA192" s="1"/>
  <c r="AK192"/>
  <c r="AL192" s="1"/>
  <c r="BC190"/>
  <c r="BE190" s="1"/>
  <c r="BF190" s="1"/>
  <c r="BC187"/>
  <c r="BE187" s="1"/>
  <c r="BF187" s="1"/>
  <c r="BC184"/>
  <c r="BE184" s="1"/>
  <c r="BF184" s="1"/>
  <c r="AM184"/>
  <c r="BC183"/>
  <c r="BE183" s="1"/>
  <c r="BF183" s="1"/>
  <c r="AY183"/>
  <c r="BA183" s="1"/>
  <c r="AM181"/>
  <c r="AO181" s="1"/>
  <c r="AP181" s="1"/>
  <c r="AY180"/>
  <c r="BA180" s="1"/>
  <c r="BC180"/>
  <c r="BE180" s="1"/>
  <c r="BF180" s="1"/>
  <c r="AM180"/>
  <c r="AQ180" s="1"/>
  <c r="AU180" s="1"/>
  <c r="AW180" s="1"/>
  <c r="AX180" s="1"/>
  <c r="BC150"/>
  <c r="BE150" s="1"/>
  <c r="BF150" s="1"/>
  <c r="BC118"/>
  <c r="BE118" s="1"/>
  <c r="BF118" s="1"/>
  <c r="AQ106"/>
  <c r="AU106" s="1"/>
  <c r="AW106" s="1"/>
  <c r="AX106" s="1"/>
  <c r="AY101"/>
  <c r="BA101" s="1"/>
  <c r="AO68"/>
  <c r="AP68" s="1"/>
  <c r="AS65"/>
  <c r="AT65" s="1"/>
  <c r="AS61"/>
  <c r="AT61" s="1"/>
  <c r="AS53"/>
  <c r="AT53" s="1"/>
  <c r="AW49"/>
  <c r="AX49" s="1"/>
  <c r="AO46"/>
  <c r="AP46" s="1"/>
  <c r="AK49"/>
  <c r="AL49" s="1"/>
  <c r="BF52"/>
  <c r="AK53"/>
  <c r="AL53" s="1"/>
  <c r="BF54"/>
  <c r="BF55"/>
  <c r="BF56"/>
  <c r="AK57"/>
  <c r="AL57" s="1"/>
  <c r="BF58"/>
  <c r="BF61"/>
  <c r="BC78"/>
  <c r="BE78" s="1"/>
  <c r="BF78" s="1"/>
  <c r="AK79"/>
  <c r="AL79" s="1"/>
  <c r="BC80"/>
  <c r="BE80" s="1"/>
  <c r="BF80" s="1"/>
  <c r="BC81"/>
  <c r="BE81" s="1"/>
  <c r="BF81" s="1"/>
  <c r="BC82"/>
  <c r="BE82"/>
  <c r="BF82" s="1"/>
  <c r="AK83"/>
  <c r="AL83" s="1"/>
  <c r="AM84"/>
  <c r="BC85"/>
  <c r="BE85" s="1"/>
  <c r="BF85" s="1"/>
  <c r="BC86"/>
  <c r="BE86" s="1"/>
  <c r="BF86" s="1"/>
  <c r="AO210"/>
  <c r="AP210" s="1"/>
  <c r="AM168"/>
  <c r="AO168" s="1"/>
  <c r="AP168" s="1"/>
  <c r="AM167"/>
  <c r="AO167" s="1"/>
  <c r="AP167" s="1"/>
  <c r="AY166"/>
  <c r="BA166" s="1"/>
  <c r="BC165"/>
  <c r="BE165" s="1"/>
  <c r="BF165" s="1"/>
  <c r="AM165"/>
  <c r="AQ165" s="1"/>
  <c r="AM164"/>
  <c r="AQ164" s="1"/>
  <c r="AS164" s="1"/>
  <c r="AT164" s="1"/>
  <c r="BC163"/>
  <c r="BE163" s="1"/>
  <c r="BF163" s="1"/>
  <c r="AM163"/>
  <c r="AO163" s="1"/>
  <c r="AP163" s="1"/>
  <c r="BC162"/>
  <c r="BE162" s="1"/>
  <c r="BF162" s="1"/>
  <c r="AY162"/>
  <c r="BA162" s="1"/>
  <c r="AY161"/>
  <c r="BA161" s="1"/>
  <c r="BC161"/>
  <c r="BE161" s="1"/>
  <c r="BF161" s="1"/>
  <c r="AK161"/>
  <c r="AL161" s="1"/>
  <c r="AY160"/>
  <c r="BA160" s="1"/>
  <c r="AK160"/>
  <c r="AL160" s="1"/>
  <c r="AY159"/>
  <c r="BA159" s="1"/>
  <c r="AK159"/>
  <c r="AL159" s="1"/>
  <c r="BC158"/>
  <c r="BE158" s="1"/>
  <c r="BF158" s="1"/>
  <c r="AM158"/>
  <c r="BC157"/>
  <c r="BE157" s="1"/>
  <c r="BF157" s="1"/>
  <c r="AY157"/>
  <c r="BA157" s="1"/>
  <c r="AK157"/>
  <c r="AL157" s="1"/>
  <c r="AY156"/>
  <c r="BA156" s="1"/>
  <c r="AK156"/>
  <c r="AL156" s="1"/>
  <c r="AY155"/>
  <c r="BA155" s="1"/>
  <c r="AM155"/>
  <c r="AO155" s="1"/>
  <c r="AP155" s="1"/>
  <c r="AK155"/>
  <c r="AL155" s="1"/>
  <c r="BC154"/>
  <c r="BE154" s="1"/>
  <c r="BF154" s="1"/>
  <c r="AY154"/>
  <c r="BA154" s="1"/>
  <c r="AM154"/>
  <c r="DC15"/>
  <c r="DC19"/>
  <c r="DC29"/>
  <c r="DC31"/>
  <c r="DC82"/>
  <c r="DC88"/>
  <c r="DC90"/>
  <c r="DC92"/>
  <c r="DC104"/>
  <c r="DC106"/>
  <c r="DC108"/>
  <c r="DC112"/>
  <c r="DC114"/>
  <c r="DC116"/>
  <c r="DC120"/>
  <c r="DC122"/>
  <c r="DC124"/>
  <c r="DC132"/>
  <c r="DC226"/>
  <c r="DC228"/>
  <c r="DC230"/>
  <c r="DC234"/>
  <c r="DC236"/>
  <c r="DC238"/>
  <c r="DC242"/>
  <c r="DC244"/>
  <c r="DC91"/>
  <c r="DC93"/>
  <c r="DC95"/>
  <c r="DC97"/>
  <c r="DC99"/>
  <c r="DC101"/>
  <c r="DC103"/>
  <c r="DC105"/>
  <c r="DC107"/>
  <c r="DC109"/>
  <c r="DC119"/>
  <c r="DC121"/>
  <c r="DC123"/>
  <c r="DC125"/>
  <c r="DC127"/>
  <c r="DC129"/>
  <c r="DC136"/>
  <c r="DC138"/>
  <c r="DC140"/>
  <c r="DC144"/>
  <c r="DC146"/>
  <c r="DC156"/>
  <c r="DC164"/>
  <c r="DC168"/>
  <c r="DC170"/>
  <c r="DC172"/>
  <c r="DC178"/>
  <c r="DC180"/>
  <c r="DC184"/>
  <c r="DC186"/>
  <c r="DC188"/>
  <c r="DC192"/>
  <c r="DC206"/>
  <c r="DC210"/>
  <c r="DC212"/>
  <c r="DC214"/>
  <c r="DC218"/>
  <c r="DC220"/>
  <c r="DC222"/>
  <c r="DC250"/>
  <c r="DC252"/>
  <c r="DC254"/>
  <c r="DC258"/>
  <c r="DC260"/>
  <c r="DC262"/>
  <c r="DC266"/>
  <c r="DD106"/>
  <c r="DD146"/>
  <c r="DD262"/>
  <c r="DD272"/>
  <c r="AU123"/>
  <c r="AW123" s="1"/>
  <c r="AX123" s="1"/>
  <c r="DD59"/>
  <c r="DD67"/>
  <c r="DD8"/>
  <c r="DD16"/>
  <c r="DD98"/>
  <c r="DD102"/>
  <c r="DD166"/>
  <c r="DD186"/>
  <c r="DD235"/>
  <c r="AU276"/>
  <c r="AW276" s="1"/>
  <c r="AX276" s="1"/>
  <c r="AO101"/>
  <c r="AP101" s="1"/>
  <c r="AQ101"/>
  <c r="AS101" s="1"/>
  <c r="AT101" s="1"/>
  <c r="AS142"/>
  <c r="AT142" s="1"/>
  <c r="AU142"/>
  <c r="AW142" s="1"/>
  <c r="AX142" s="1"/>
  <c r="AU141"/>
  <c r="AW141" s="1"/>
  <c r="AX141" s="1"/>
  <c r="AS141"/>
  <c r="AT141" s="1"/>
  <c r="DC21"/>
  <c r="DC23"/>
  <c r="DC25"/>
  <c r="DC27"/>
  <c r="DC40"/>
  <c r="DC79"/>
  <c r="DC81"/>
  <c r="DC83"/>
  <c r="DC85"/>
  <c r="DC96"/>
  <c r="DC98"/>
  <c r="DC100"/>
  <c r="DC111"/>
  <c r="DC113"/>
  <c r="DC115"/>
  <c r="DC117"/>
  <c r="DC128"/>
  <c r="DC135"/>
  <c r="DC137"/>
  <c r="DC139"/>
  <c r="DC141"/>
  <c r="DD66"/>
  <c r="DD17"/>
  <c r="DD142"/>
  <c r="DD244"/>
  <c r="DD276"/>
  <c r="DD65"/>
  <c r="DD12"/>
  <c r="DD14"/>
  <c r="DD18"/>
  <c r="DD20"/>
  <c r="DD24"/>
  <c r="DD26"/>
  <c r="DD82"/>
  <c r="DD84"/>
  <c r="DD120"/>
  <c r="DD180"/>
  <c r="DD202"/>
  <c r="DD242"/>
  <c r="DD252"/>
  <c r="DD267"/>
  <c r="AW46"/>
  <c r="AX46" s="1"/>
  <c r="AQ175"/>
  <c r="AU175" s="1"/>
  <c r="AW175" s="1"/>
  <c r="AX175" s="1"/>
  <c r="AO248"/>
  <c r="AP248" s="1"/>
  <c r="AO232"/>
  <c r="AP232" s="1"/>
  <c r="AO228"/>
  <c r="AP228" s="1"/>
  <c r="DD49"/>
  <c r="DD28"/>
  <c r="DD32"/>
  <c r="DD70"/>
  <c r="DD88"/>
  <c r="DD107"/>
  <c r="DD123"/>
  <c r="DD164"/>
  <c r="DD210"/>
  <c r="DD220"/>
  <c r="DD232"/>
  <c r="DD256"/>
  <c r="DD264"/>
  <c r="DD270"/>
  <c r="DD275"/>
  <c r="AW53"/>
  <c r="AX53" s="1"/>
  <c r="AS106"/>
  <c r="AT106" s="1"/>
  <c r="AQ194"/>
  <c r="AU194" s="1"/>
  <c r="AW194" s="1"/>
  <c r="AX194" s="1"/>
  <c r="AS278"/>
  <c r="AT278" s="1"/>
  <c r="AS54"/>
  <c r="AT54" s="1"/>
  <c r="AQ155"/>
  <c r="AS155" s="1"/>
  <c r="AT155" s="1"/>
  <c r="AQ163"/>
  <c r="AO164"/>
  <c r="AP164" s="1"/>
  <c r="AQ167"/>
  <c r="AU167" s="1"/>
  <c r="AW167" s="1"/>
  <c r="AX167" s="1"/>
  <c r="AQ168"/>
  <c r="AU168" s="1"/>
  <c r="AW168" s="1"/>
  <c r="AX168" s="1"/>
  <c r="AS49"/>
  <c r="AT49" s="1"/>
  <c r="AW61"/>
  <c r="AX61" s="1"/>
  <c r="AS52"/>
  <c r="AT52" s="1"/>
  <c r="AW52"/>
  <c r="AX52" s="1"/>
  <c r="AW58"/>
  <c r="AX58" s="1"/>
  <c r="AS58"/>
  <c r="AT58" s="1"/>
  <c r="AS194"/>
  <c r="AT194" s="1"/>
  <c r="AO277"/>
  <c r="AP277" s="1"/>
  <c r="AQ273"/>
  <c r="AS273" s="1"/>
  <c r="AT273" s="1"/>
  <c r="AO273"/>
  <c r="AP273" s="1"/>
  <c r="BC262"/>
  <c r="BE262" s="1"/>
  <c r="BF262" s="1"/>
  <c r="AM262"/>
  <c r="AQ235"/>
  <c r="AS235" s="1"/>
  <c r="AT235" s="1"/>
  <c r="AO235"/>
  <c r="AP235" s="1"/>
  <c r="BC198"/>
  <c r="BE198" s="1"/>
  <c r="BF198" s="1"/>
  <c r="AK198"/>
  <c r="AL198" s="1"/>
  <c r="BC195"/>
  <c r="BE195" s="1"/>
  <c r="BF195" s="1"/>
  <c r="AK195"/>
  <c r="AL195" s="1"/>
  <c r="BC178"/>
  <c r="BE178" s="1"/>
  <c r="BF178" s="1"/>
  <c r="AY178"/>
  <c r="BA178" s="1"/>
  <c r="AM178"/>
  <c r="AO178" s="1"/>
  <c r="AP178" s="1"/>
  <c r="BC159"/>
  <c r="BE159" s="1"/>
  <c r="BF159" s="1"/>
  <c r="AM159"/>
  <c r="AQ159" s="1"/>
  <c r="BC145"/>
  <c r="BE145" s="1"/>
  <c r="BF145" s="1"/>
  <c r="AY145"/>
  <c r="BA145" s="1"/>
  <c r="AM145"/>
  <c r="AQ145" s="1"/>
  <c r="BC134"/>
  <c r="BE134" s="1"/>
  <c r="BF134" s="1"/>
  <c r="AY131"/>
  <c r="BA131" s="1"/>
  <c r="AY128"/>
  <c r="BA128" s="1"/>
  <c r="AM128"/>
  <c r="AQ128" s="1"/>
  <c r="AK128"/>
  <c r="AL128" s="1"/>
  <c r="AY127"/>
  <c r="BA127" s="1"/>
  <c r="BC127"/>
  <c r="BE127" s="1"/>
  <c r="BF127" s="1"/>
  <c r="AM127"/>
  <c r="AY124"/>
  <c r="BA124" s="1"/>
  <c r="AM124"/>
  <c r="AQ124" s="1"/>
  <c r="AK124"/>
  <c r="AL124" s="1"/>
  <c r="BC121"/>
  <c r="BE121" s="1"/>
  <c r="BF121" s="1"/>
  <c r="AY121"/>
  <c r="BA121" s="1"/>
  <c r="AM121"/>
  <c r="AO121" s="1"/>
  <c r="AP121" s="1"/>
  <c r="BC120"/>
  <c r="BE120" s="1"/>
  <c r="BF120" s="1"/>
  <c r="AY120"/>
  <c r="BA120" s="1"/>
  <c r="AM120"/>
  <c r="AO120" s="1"/>
  <c r="AP120" s="1"/>
  <c r="AK120"/>
  <c r="AL120" s="1"/>
  <c r="BC116"/>
  <c r="BE116" s="1"/>
  <c r="BF116" s="1"/>
  <c r="AY116"/>
  <c r="BA116" s="1"/>
  <c r="AM116"/>
  <c r="AQ116" s="1"/>
  <c r="AS116" s="1"/>
  <c r="AT116" s="1"/>
  <c r="AO225"/>
  <c r="AP225" s="1"/>
  <c r="AQ269"/>
  <c r="AS269" s="1"/>
  <c r="AT269" s="1"/>
  <c r="AO269"/>
  <c r="AP269" s="1"/>
  <c r="AK264"/>
  <c r="AL264" s="1"/>
  <c r="AM264"/>
  <c r="AQ264" s="1"/>
  <c r="AS264" s="1"/>
  <c r="AT264" s="1"/>
  <c r="AY196"/>
  <c r="BA196" s="1"/>
  <c r="AM196"/>
  <c r="AQ196" s="1"/>
  <c r="AK196"/>
  <c r="AL196" s="1"/>
  <c r="AY179"/>
  <c r="BA179" s="1"/>
  <c r="AM179"/>
  <c r="AK179"/>
  <c r="AL179" s="1"/>
  <c r="BC176"/>
  <c r="BE176" s="1"/>
  <c r="BF176" s="1"/>
  <c r="AK176"/>
  <c r="AL176" s="1"/>
  <c r="BC173"/>
  <c r="BE173" s="1"/>
  <c r="BF173" s="1"/>
  <c r="AK173"/>
  <c r="AL173" s="1"/>
  <c r="BC160"/>
  <c r="BE160" s="1"/>
  <c r="BF160" s="1"/>
  <c r="AM160"/>
  <c r="AQ160" s="1"/>
  <c r="AS160" s="1"/>
  <c r="AT160" s="1"/>
  <c r="BC153"/>
  <c r="BE153" s="1"/>
  <c r="BF153" s="1"/>
  <c r="AK153"/>
  <c r="AL153" s="1"/>
  <c r="AY148"/>
  <c r="BA148" s="1"/>
  <c r="AM148"/>
  <c r="AO148" s="1"/>
  <c r="AP148" s="1"/>
  <c r="AY146"/>
  <c r="BA146" s="1"/>
  <c r="AM146"/>
  <c r="AQ146" s="1"/>
  <c r="AK146"/>
  <c r="AL146" s="1"/>
  <c r="BC143"/>
  <c r="BE143" s="1"/>
  <c r="BF143" s="1"/>
  <c r="AK143"/>
  <c r="AL143" s="1"/>
  <c r="AY140"/>
  <c r="BA140" s="1"/>
  <c r="AM140"/>
  <c r="AO140" s="1"/>
  <c r="AP140" s="1"/>
  <c r="AM139"/>
  <c r="AQ139" s="1"/>
  <c r="AS139" s="1"/>
  <c r="AT139" s="1"/>
  <c r="AY139"/>
  <c r="BA139" s="1"/>
  <c r="AK139"/>
  <c r="AL139" s="1"/>
  <c r="AY136"/>
  <c r="BA136" s="1"/>
  <c r="AM136"/>
  <c r="AQ136" s="1"/>
  <c r="AK136"/>
  <c r="AL136" s="1"/>
  <c r="AY133"/>
  <c r="BA133" s="1"/>
  <c r="BC122"/>
  <c r="BE122" s="1"/>
  <c r="BF122" s="1"/>
  <c r="AK122"/>
  <c r="AL122" s="1"/>
  <c r="BC117"/>
  <c r="BE117" s="1"/>
  <c r="BF117" s="1"/>
  <c r="AK117"/>
  <c r="AL117" s="1"/>
  <c r="AY113"/>
  <c r="BA113" s="1"/>
  <c r="BC110"/>
  <c r="BE110" s="1"/>
  <c r="BF110" s="1"/>
  <c r="AM109"/>
  <c r="BC106"/>
  <c r="BE106" s="1"/>
  <c r="BF106" s="1"/>
  <c r="AK106"/>
  <c r="AL106" s="1"/>
  <c r="AY103"/>
  <c r="BA103" s="1"/>
  <c r="AM103"/>
  <c r="AK103"/>
  <c r="AL103" s="1"/>
  <c r="BF46"/>
  <c r="AK46"/>
  <c r="AL46" s="1"/>
  <c r="BF48"/>
  <c r="BF62"/>
  <c r="AO62"/>
  <c r="AP62" s="1"/>
  <c r="BF64"/>
  <c r="BF67"/>
  <c r="AK67"/>
  <c r="AL67" s="1"/>
  <c r="BC90"/>
  <c r="BE90" s="1"/>
  <c r="BF90" s="1"/>
  <c r="BC93"/>
  <c r="BE93" s="1"/>
  <c r="BF93" s="1"/>
  <c r="AK93"/>
  <c r="AL93" s="1"/>
  <c r="BC96"/>
  <c r="BE96" s="1"/>
  <c r="BF96" s="1"/>
  <c r="DD203"/>
  <c r="AO139"/>
  <c r="AP139" s="1"/>
  <c r="AQ148"/>
  <c r="AU148" s="1"/>
  <c r="AW148" s="1"/>
  <c r="AX148" s="1"/>
  <c r="AO160"/>
  <c r="AP160" s="1"/>
  <c r="AO196"/>
  <c r="AP196" s="1"/>
  <c r="AO264"/>
  <c r="AP264" s="1"/>
  <c r="AO116"/>
  <c r="AP116" s="1"/>
  <c r="AO159"/>
  <c r="AP159" s="1"/>
  <c r="AU235"/>
  <c r="AW235" s="1"/>
  <c r="AX235" s="1"/>
  <c r="AQ140"/>
  <c r="AS140" s="1"/>
  <c r="AT140" s="1"/>
  <c r="AO145"/>
  <c r="AP145" s="1"/>
  <c r="AS168"/>
  <c r="AT168" s="1"/>
  <c r="AO146"/>
  <c r="AP146" s="1"/>
  <c r="AO124"/>
  <c r="AP124" s="1"/>
  <c r="AU273"/>
  <c r="AW273" s="1"/>
  <c r="AX273" s="1"/>
  <c r="AS175"/>
  <c r="AT175" s="1"/>
  <c r="AU47"/>
  <c r="AW47" s="1"/>
  <c r="AX47" s="1"/>
  <c r="AM258"/>
  <c r="AQ258" s="1"/>
  <c r="AY258"/>
  <c r="BA258" s="1"/>
  <c r="AO250"/>
  <c r="AP250" s="1"/>
  <c r="AQ250"/>
  <c r="AO242"/>
  <c r="AP242" s="1"/>
  <c r="BC177"/>
  <c r="BE177" s="1"/>
  <c r="BF177" s="1"/>
  <c r="AK177"/>
  <c r="AL177" s="1"/>
  <c r="BC170"/>
  <c r="BE170" s="1"/>
  <c r="BF170" s="1"/>
  <c r="AM170"/>
  <c r="AY168"/>
  <c r="BA168" s="1"/>
  <c r="BC129"/>
  <c r="BE129" s="1"/>
  <c r="BF129" s="1"/>
  <c r="AY129"/>
  <c r="BA129" s="1"/>
  <c r="AM129"/>
  <c r="AQ129" s="1"/>
  <c r="AY122"/>
  <c r="BA122" s="1"/>
  <c r="AM122"/>
  <c r="AO122" s="1"/>
  <c r="AP122" s="1"/>
  <c r="AY105"/>
  <c r="BA105" s="1"/>
  <c r="AM105"/>
  <c r="AO105" s="1"/>
  <c r="AP105" s="1"/>
  <c r="AK105"/>
  <c r="AL105" s="1"/>
  <c r="AI100"/>
  <c r="AK100" s="1"/>
  <c r="AL100" s="1"/>
  <c r="AG100"/>
  <c r="AH100" s="1"/>
  <c r="AK94"/>
  <c r="AL94" s="1"/>
  <c r="AY94"/>
  <c r="BA94" s="1"/>
  <c r="AM88"/>
  <c r="AQ88" s="1"/>
  <c r="AY88"/>
  <c r="BA88" s="1"/>
  <c r="BC84"/>
  <c r="BE84" s="1"/>
  <c r="BF84" s="1"/>
  <c r="AK84"/>
  <c r="AL84" s="1"/>
  <c r="AY84"/>
  <c r="BA84" s="1"/>
  <c r="AM83"/>
  <c r="BC83"/>
  <c r="BE83" s="1"/>
  <c r="BF83" s="1"/>
  <c r="AM78"/>
  <c r="AQ78" s="1"/>
  <c r="AK78"/>
  <c r="AL78" s="1"/>
  <c r="AY78"/>
  <c r="BA78" s="1"/>
  <c r="AY211"/>
  <c r="BA211" s="1"/>
  <c r="AM211"/>
  <c r="AO211" s="1"/>
  <c r="AP211" s="1"/>
  <c r="AY215"/>
  <c r="BA215" s="1"/>
  <c r="AM215"/>
  <c r="AO215" s="1"/>
  <c r="AP215" s="1"/>
  <c r="AY219"/>
  <c r="BA219" s="1"/>
  <c r="AM219"/>
  <c r="AQ219" s="1"/>
  <c r="AS219" s="1"/>
  <c r="AT219" s="1"/>
  <c r="AO246"/>
  <c r="AP246" s="1"/>
  <c r="AY200"/>
  <c r="BA200" s="1"/>
  <c r="AM200"/>
  <c r="AO200" s="1"/>
  <c r="AP200" s="1"/>
  <c r="BC172"/>
  <c r="BE172" s="1"/>
  <c r="BF172" s="1"/>
  <c r="AK172"/>
  <c r="AL172" s="1"/>
  <c r="BC171"/>
  <c r="BE171" s="1"/>
  <c r="BF171" s="1"/>
  <c r="AY171"/>
  <c r="BA171" s="1"/>
  <c r="AM171"/>
  <c r="AO171" s="1"/>
  <c r="AP171" s="1"/>
  <c r="AK171"/>
  <c r="AL171" s="1"/>
  <c r="AY164"/>
  <c r="BA164" s="1"/>
  <c r="AY144"/>
  <c r="BA144" s="1"/>
  <c r="AM144"/>
  <c r="AO144" s="1"/>
  <c r="AP144" s="1"/>
  <c r="BC130"/>
  <c r="BE130" s="1"/>
  <c r="BF130" s="1"/>
  <c r="AY110"/>
  <c r="BA110" s="1"/>
  <c r="AY107"/>
  <c r="BA107" s="1"/>
  <c r="AM107"/>
  <c r="AO107" s="1"/>
  <c r="AP107" s="1"/>
  <c r="AK107"/>
  <c r="AL107" s="1"/>
  <c r="BC104"/>
  <c r="BE104" s="1"/>
  <c r="BF104" s="1"/>
  <c r="AY104"/>
  <c r="BA104" s="1"/>
  <c r="AM104"/>
  <c r="AO104" s="1"/>
  <c r="AP104" s="1"/>
  <c r="AM97"/>
  <c r="AO97" s="1"/>
  <c r="AP97" s="1"/>
  <c r="AY97"/>
  <c r="BA97" s="1"/>
  <c r="AK96"/>
  <c r="AL96" s="1"/>
  <c r="AM96"/>
  <c r="AQ96" s="1"/>
  <c r="AU96" s="1"/>
  <c r="AW96" s="1"/>
  <c r="AX96" s="1"/>
  <c r="AY96"/>
  <c r="BA96" s="1"/>
  <c r="AK89"/>
  <c r="AL89" s="1"/>
  <c r="BC89"/>
  <c r="BE89" s="1"/>
  <c r="BF89" s="1"/>
  <c r="AM86"/>
  <c r="AK86"/>
  <c r="AL86" s="1"/>
  <c r="AY86"/>
  <c r="BA86" s="1"/>
  <c r="AM85"/>
  <c r="AO85" s="1"/>
  <c r="AP85" s="1"/>
  <c r="AK85"/>
  <c r="AL85" s="1"/>
  <c r="AY85"/>
  <c r="BA85" s="1"/>
  <c r="AY201"/>
  <c r="BA201" s="1"/>
  <c r="BC201"/>
  <c r="BE201" s="1"/>
  <c r="BF201" s="1"/>
  <c r="AY209"/>
  <c r="BA209" s="1"/>
  <c r="BC209"/>
  <c r="BE209" s="1"/>
  <c r="BF209" s="1"/>
  <c r="AY213"/>
  <c r="BA213" s="1"/>
  <c r="BC213"/>
  <c r="BE213" s="1"/>
  <c r="BF213" s="1"/>
  <c r="AY217"/>
  <c r="BA217" s="1"/>
  <c r="BC217"/>
  <c r="BE217" s="1"/>
  <c r="BF217" s="1"/>
  <c r="AY221"/>
  <c r="BA221" s="1"/>
  <c r="BC221"/>
  <c r="BE221" s="1"/>
  <c r="BF221" s="1"/>
  <c r="AY225"/>
  <c r="BA225" s="1"/>
  <c r="BC225"/>
  <c r="BE225" s="1"/>
  <c r="BF225" s="1"/>
  <c r="AS268"/>
  <c r="AT268" s="1"/>
  <c r="AU233"/>
  <c r="AW233" s="1"/>
  <c r="AX233" s="1"/>
  <c r="AO180"/>
  <c r="AP180" s="1"/>
  <c r="AQ181"/>
  <c r="AW65"/>
  <c r="AX65" s="1"/>
  <c r="AO217"/>
  <c r="AP217" s="1"/>
  <c r="AQ221"/>
  <c r="AS221" s="1"/>
  <c r="AT221" s="1"/>
  <c r="AQ255"/>
  <c r="AS255" s="1"/>
  <c r="AT255" s="1"/>
  <c r="AQ99"/>
  <c r="AS99" s="1"/>
  <c r="AT99" s="1"/>
  <c r="AO63"/>
  <c r="AP63" s="1"/>
  <c r="AS147"/>
  <c r="AT147" s="1"/>
  <c r="BC181"/>
  <c r="BE181" s="1"/>
  <c r="BF181" s="1"/>
  <c r="AM256"/>
  <c r="AO256" s="1"/>
  <c r="AP256" s="1"/>
  <c r="AK256"/>
  <c r="AL256"/>
  <c r="AK259"/>
  <c r="AL259" s="1"/>
  <c r="AY259"/>
  <c r="BA259" s="1"/>
  <c r="AQ253"/>
  <c r="AU253" s="1"/>
  <c r="AW253" s="1"/>
  <c r="AX253" s="1"/>
  <c r="AM182"/>
  <c r="AO182" s="1"/>
  <c r="AP182" s="1"/>
  <c r="BC261"/>
  <c r="BE261" s="1"/>
  <c r="BF261" s="1"/>
  <c r="AK174"/>
  <c r="AL174" s="1"/>
  <c r="AK170"/>
  <c r="AL170" s="1"/>
  <c r="AK166"/>
  <c r="AL166" s="1"/>
  <c r="AK129"/>
  <c r="AL129" s="1"/>
  <c r="AK112"/>
  <c r="AL112" s="1"/>
  <c r="AY83"/>
  <c r="BA83" s="1"/>
  <c r="AY79"/>
  <c r="BA79" s="1"/>
  <c r="AM261"/>
  <c r="AO261" s="1"/>
  <c r="AP261" s="1"/>
  <c r="AU117"/>
  <c r="AW117" s="1"/>
  <c r="AX117" s="1"/>
  <c r="AS152"/>
  <c r="AT152" s="1"/>
  <c r="BC256"/>
  <c r="BE256" s="1"/>
  <c r="BF256" s="1"/>
  <c r="AY263"/>
  <c r="BA263" s="1"/>
  <c r="AY189"/>
  <c r="BA189" s="1"/>
  <c r="AY261"/>
  <c r="BA261" s="1"/>
  <c r="AY182"/>
  <c r="BA182" s="1"/>
  <c r="AW43"/>
  <c r="AX43" s="1"/>
  <c r="AU89"/>
  <c r="AW89" s="1"/>
  <c r="AX89" s="1"/>
  <c r="AO192"/>
  <c r="AP192" s="1"/>
  <c r="AQ173"/>
  <c r="AU173" s="1"/>
  <c r="AW173" s="1"/>
  <c r="AX173" s="1"/>
  <c r="AO142"/>
  <c r="AP142" s="1"/>
  <c r="AO94"/>
  <c r="AP94" s="1"/>
  <c r="AO93"/>
  <c r="AP93" s="1"/>
  <c r="AO79"/>
  <c r="AP79" s="1"/>
  <c r="AS57"/>
  <c r="AT57" s="1"/>
  <c r="AS45"/>
  <c r="BF43"/>
  <c r="BF44"/>
  <c r="AK44"/>
  <c r="AL44" s="1"/>
  <c r="BF49"/>
  <c r="AY80"/>
  <c r="BA80" s="1"/>
  <c r="AY81"/>
  <c r="BA81" s="1"/>
  <c r="AY82"/>
  <c r="BA82" s="1"/>
  <c r="AK88"/>
  <c r="AL88" s="1"/>
  <c r="BC94"/>
  <c r="BE94" s="1"/>
  <c r="BF94" s="1"/>
  <c r="AI102"/>
  <c r="AY102" s="1"/>
  <c r="BA102" s="1"/>
  <c r="AK142"/>
  <c r="AL142" s="1"/>
  <c r="AY142"/>
  <c r="BA142" s="1"/>
  <c r="AY174"/>
  <c r="BA174" s="1"/>
  <c r="AM177"/>
  <c r="AK199"/>
  <c r="AL199" s="1"/>
  <c r="AO203"/>
  <c r="AP203" s="1"/>
  <c r="AO238"/>
  <c r="AP238" s="1"/>
  <c r="AQ247"/>
  <c r="AS247" s="1"/>
  <c r="AT247" s="1"/>
  <c r="AK258"/>
  <c r="AL258" s="1"/>
  <c r="BC263"/>
  <c r="BE263" s="1"/>
  <c r="BF263" s="1"/>
  <c r="DC22"/>
  <c r="DC32"/>
  <c r="DC133"/>
  <c r="DC149"/>
  <c r="DC169"/>
  <c r="AT45"/>
  <c r="AS43"/>
  <c r="AT43" s="1"/>
  <c r="AS253"/>
  <c r="AT253" s="1"/>
  <c r="AO96"/>
  <c r="AP96" s="1"/>
  <c r="AQ104"/>
  <c r="AU104" s="1"/>
  <c r="AW104" s="1"/>
  <c r="AX104" s="1"/>
  <c r="AQ107"/>
  <c r="AU107" s="1"/>
  <c r="AW107" s="1"/>
  <c r="AX107" s="1"/>
  <c r="AQ144"/>
  <c r="AS144" s="1"/>
  <c r="AT144" s="1"/>
  <c r="AQ200"/>
  <c r="AS200" s="1"/>
  <c r="AT200" s="1"/>
  <c r="AO219"/>
  <c r="AP219" s="1"/>
  <c r="AQ215"/>
  <c r="AS215" s="1"/>
  <c r="AT215" s="1"/>
  <c r="AQ211"/>
  <c r="AS211" s="1"/>
  <c r="AT211" s="1"/>
  <c r="AO78"/>
  <c r="AP78" s="1"/>
  <c r="AQ83"/>
  <c r="AS83" s="1"/>
  <c r="AT83" s="1"/>
  <c r="AO83"/>
  <c r="AP83" s="1"/>
  <c r="BC102"/>
  <c r="BE102" s="1"/>
  <c r="BF102" s="1"/>
  <c r="AQ182"/>
  <c r="AU182" s="1"/>
  <c r="AW182" s="1"/>
  <c r="AX182" s="1"/>
  <c r="AU99"/>
  <c r="AW99" s="1"/>
  <c r="AX99" s="1"/>
  <c r="AU255"/>
  <c r="AW255" s="1"/>
  <c r="AX255" s="1"/>
  <c r="AQ85"/>
  <c r="AQ171"/>
  <c r="AQ105"/>
  <c r="AS105" s="1"/>
  <c r="AT105" s="1"/>
  <c r="AO129"/>
  <c r="AP129" s="1"/>
  <c r="AS250"/>
  <c r="AT250" s="1"/>
  <c r="AU250"/>
  <c r="AW250" s="1"/>
  <c r="AX250" s="1"/>
  <c r="AU83"/>
  <c r="AW83" s="1"/>
  <c r="AX83" s="1"/>
  <c r="AU200"/>
  <c r="AW200" s="1"/>
  <c r="AX200" s="1"/>
  <c r="AU144"/>
  <c r="AW144" s="1"/>
  <c r="AX144" s="1"/>
  <c r="AS107"/>
  <c r="AT107" s="1"/>
  <c r="AS104"/>
  <c r="AT104" s="1"/>
  <c r="AU211"/>
  <c r="AW211" s="1"/>
  <c r="AX211" s="1"/>
  <c r="AU219"/>
  <c r="AW219" s="1"/>
  <c r="AX219" s="1"/>
  <c r="AS96"/>
  <c r="AT96" s="1"/>
  <c r="AU137"/>
  <c r="AW137" s="1"/>
  <c r="AX137" s="1"/>
  <c r="AS137"/>
  <c r="AT137" s="1"/>
  <c r="AS174"/>
  <c r="AT174" s="1"/>
  <c r="AU174"/>
  <c r="AW174" s="1"/>
  <c r="AX174" s="1"/>
  <c r="AU234"/>
  <c r="AW234" s="1"/>
  <c r="AX234" s="1"/>
  <c r="AS234"/>
  <c r="AT234" s="1"/>
  <c r="AS193"/>
  <c r="AT193" s="1"/>
  <c r="AU193"/>
  <c r="AW193" s="1"/>
  <c r="AX193" s="1"/>
  <c r="AS60"/>
  <c r="AT60" s="1"/>
  <c r="AW60"/>
  <c r="AX60" s="1"/>
  <c r="AS222"/>
  <c r="AT222" s="1"/>
  <c r="AU222"/>
  <c r="AW222" s="1"/>
  <c r="AX222" s="1"/>
  <c r="AU218"/>
  <c r="AW218" s="1"/>
  <c r="AX218" s="1"/>
  <c r="AS218"/>
  <c r="AT218" s="1"/>
  <c r="AU210"/>
  <c r="AW210" s="1"/>
  <c r="AX210" s="1"/>
  <c r="AS210"/>
  <c r="AT210" s="1"/>
  <c r="AQ216"/>
  <c r="AS216" s="1"/>
  <c r="AT216" s="1"/>
  <c r="AQ244"/>
  <c r="AU244" s="1"/>
  <c r="AW244" s="1"/>
  <c r="AX244" s="1"/>
  <c r="AO265"/>
  <c r="AP265" s="1"/>
  <c r="AM118"/>
  <c r="AO118" s="1"/>
  <c r="AP118" s="1"/>
  <c r="AM150"/>
  <c r="AQ150" s="1"/>
  <c r="AS150" s="1"/>
  <c r="AT150" s="1"/>
  <c r="AO59"/>
  <c r="AP59" s="1"/>
  <c r="AO222"/>
  <c r="AP222" s="1"/>
  <c r="AS244"/>
  <c r="AT244" s="1"/>
  <c r="AU216"/>
  <c r="AW216" s="1"/>
  <c r="AX216" s="1"/>
  <c r="DD43" l="1"/>
  <c r="DD72"/>
  <c r="DC66"/>
  <c r="DC68"/>
  <c r="DC77"/>
  <c r="DD75"/>
  <c r="DC73"/>
  <c r="DD71"/>
  <c r="DC69"/>
  <c r="DD41"/>
  <c r="DC39"/>
  <c r="DD37"/>
  <c r="DC35"/>
  <c r="DD33"/>
  <c r="DD77"/>
  <c r="DC75"/>
  <c r="DD73"/>
  <c r="DC71"/>
  <c r="DD69"/>
  <c r="DC41"/>
  <c r="DD39"/>
  <c r="DC37"/>
  <c r="DD35"/>
  <c r="DC33"/>
  <c r="AI77"/>
  <c r="AE76"/>
  <c r="AI75"/>
  <c r="AE74"/>
  <c r="AI73"/>
  <c r="AE72"/>
  <c r="AI71"/>
  <c r="AE70"/>
  <c r="AI69"/>
  <c r="DC54"/>
  <c r="DC56"/>
  <c r="DC57"/>
  <c r="DC61"/>
  <c r="DC64"/>
  <c r="DC62"/>
  <c r="DC60"/>
  <c r="DC58"/>
  <c r="AS279"/>
  <c r="AT279" s="1"/>
  <c r="AU279"/>
  <c r="AW279" s="1"/>
  <c r="AX279" s="1"/>
  <c r="AS146"/>
  <c r="AT146" s="1"/>
  <c r="AU146"/>
  <c r="AW146" s="1"/>
  <c r="AX146" s="1"/>
  <c r="AQ82"/>
  <c r="AO82"/>
  <c r="AP82" s="1"/>
  <c r="AO81"/>
  <c r="AP81" s="1"/>
  <c r="AQ81"/>
  <c r="AO80"/>
  <c r="AP80" s="1"/>
  <c r="AQ80"/>
  <c r="AS80" s="1"/>
  <c r="AT80" s="1"/>
  <c r="AU79"/>
  <c r="AW79" s="1"/>
  <c r="AX79" s="1"/>
  <c r="AS79"/>
  <c r="AT79" s="1"/>
  <c r="AS148"/>
  <c r="AT148" s="1"/>
  <c r="AU116"/>
  <c r="AW116" s="1"/>
  <c r="AX116" s="1"/>
  <c r="AW57"/>
  <c r="AX57" s="1"/>
  <c r="AQ122"/>
  <c r="AM100"/>
  <c r="AS173"/>
  <c r="AT173" s="1"/>
  <c r="AQ121"/>
  <c r="AU121" s="1"/>
  <c r="AW121" s="1"/>
  <c r="AX121" s="1"/>
  <c r="AQ178"/>
  <c r="AQ120"/>
  <c r="AS120" s="1"/>
  <c r="AT120" s="1"/>
  <c r="AO136"/>
  <c r="AP136" s="1"/>
  <c r="AU155"/>
  <c r="AW155" s="1"/>
  <c r="AX155" s="1"/>
  <c r="AS180"/>
  <c r="AT180" s="1"/>
  <c r="AO165"/>
  <c r="AP165" s="1"/>
  <c r="AQ208"/>
  <c r="AS87"/>
  <c r="AT87" s="1"/>
  <c r="AQ197"/>
  <c r="AU197" s="1"/>
  <c r="AW197" s="1"/>
  <c r="AX197" s="1"/>
  <c r="AK191"/>
  <c r="AL191" s="1"/>
  <c r="AO218"/>
  <c r="AP218" s="1"/>
  <c r="AO234"/>
  <c r="AP234" s="1"/>
  <c r="DC47"/>
  <c r="DC51"/>
  <c r="DC53"/>
  <c r="DC59"/>
  <c r="DC63"/>
  <c r="DC14"/>
  <c r="DC87"/>
  <c r="DC89"/>
  <c r="DC131"/>
  <c r="AS129"/>
  <c r="AT129" s="1"/>
  <c r="AU129"/>
  <c r="AW129" s="1"/>
  <c r="AX129" s="1"/>
  <c r="AO86"/>
  <c r="AP86" s="1"/>
  <c r="AQ86"/>
  <c r="AQ127"/>
  <c r="AO127"/>
  <c r="AP127" s="1"/>
  <c r="AQ262"/>
  <c r="AO262"/>
  <c r="AP262" s="1"/>
  <c r="AU163"/>
  <c r="AW163" s="1"/>
  <c r="AX163" s="1"/>
  <c r="AS163"/>
  <c r="AT163" s="1"/>
  <c r="AQ84"/>
  <c r="AO84"/>
  <c r="AP84" s="1"/>
  <c r="AQ184"/>
  <c r="AO184"/>
  <c r="AP184" s="1"/>
  <c r="AS157"/>
  <c r="AT157" s="1"/>
  <c r="AU157"/>
  <c r="AW157" s="1"/>
  <c r="AX157" s="1"/>
  <c r="AO204"/>
  <c r="AP204" s="1"/>
  <c r="AQ204"/>
  <c r="AS204" s="1"/>
  <c r="AT204" s="1"/>
  <c r="AU249"/>
  <c r="AW249" s="1"/>
  <c r="AX249" s="1"/>
  <c r="AS249"/>
  <c r="AT249" s="1"/>
  <c r="AW51"/>
  <c r="AX51" s="1"/>
  <c r="AS51"/>
  <c r="AT51" s="1"/>
  <c r="AS214"/>
  <c r="AT214" s="1"/>
  <c r="AU214"/>
  <c r="AW214" s="1"/>
  <c r="AX214" s="1"/>
  <c r="AI205"/>
  <c r="AG205"/>
  <c r="AH205" s="1"/>
  <c r="AI207"/>
  <c r="AG207"/>
  <c r="AH207" s="1"/>
  <c r="AO150"/>
  <c r="AP150" s="1"/>
  <c r="AU215"/>
  <c r="AW215" s="1"/>
  <c r="AX215" s="1"/>
  <c r="AY100"/>
  <c r="BA100" s="1"/>
  <c r="AO88"/>
  <c r="AP88" s="1"/>
  <c r="AQ261"/>
  <c r="AO258"/>
  <c r="AP258" s="1"/>
  <c r="AU221"/>
  <c r="AW221" s="1"/>
  <c r="AX221" s="1"/>
  <c r="AS181"/>
  <c r="AT181" s="1"/>
  <c r="AU181"/>
  <c r="AW181" s="1"/>
  <c r="AX181" s="1"/>
  <c r="AQ170"/>
  <c r="AO170"/>
  <c r="AP170" s="1"/>
  <c r="AU196"/>
  <c r="AW196" s="1"/>
  <c r="AX196" s="1"/>
  <c r="AS196"/>
  <c r="AT196" s="1"/>
  <c r="AO103"/>
  <c r="AP103" s="1"/>
  <c r="AQ103"/>
  <c r="AQ109"/>
  <c r="AO109"/>
  <c r="AP109" s="1"/>
  <c r="AQ179"/>
  <c r="AU179" s="1"/>
  <c r="AW179" s="1"/>
  <c r="AX179" s="1"/>
  <c r="AO179"/>
  <c r="AP179" s="1"/>
  <c r="AQ154"/>
  <c r="AO154"/>
  <c r="AP154" s="1"/>
  <c r="AQ158"/>
  <c r="AS158" s="1"/>
  <c r="AT158" s="1"/>
  <c r="AO158"/>
  <c r="AP158" s="1"/>
  <c r="AO260"/>
  <c r="AP260" s="1"/>
  <c r="AQ260"/>
  <c r="AO220"/>
  <c r="AP220" s="1"/>
  <c r="AQ220"/>
  <c r="AO224"/>
  <c r="AP224" s="1"/>
  <c r="AQ224"/>
  <c r="AS228"/>
  <c r="AT228" s="1"/>
  <c r="AU228"/>
  <c r="AW228" s="1"/>
  <c r="AX228" s="1"/>
  <c r="AU265"/>
  <c r="AW265" s="1"/>
  <c r="AX265" s="1"/>
  <c r="AS265"/>
  <c r="AT265" s="1"/>
  <c r="AO153"/>
  <c r="AP153" s="1"/>
  <c r="AQ153"/>
  <c r="AO44"/>
  <c r="AP44" s="1"/>
  <c r="AS44"/>
  <c r="AT44" s="1"/>
  <c r="AI206"/>
  <c r="AG206"/>
  <c r="AH206" s="1"/>
  <c r="AO229"/>
  <c r="AP229" s="1"/>
  <c r="AQ257"/>
  <c r="AG266"/>
  <c r="AH266" s="1"/>
  <c r="AO66"/>
  <c r="AP66" s="1"/>
  <c r="AO193"/>
  <c r="AP193" s="1"/>
  <c r="AQ270"/>
  <c r="AO249"/>
  <c r="AP249" s="1"/>
  <c r="AU172"/>
  <c r="AW172" s="1"/>
  <c r="AX172" s="1"/>
  <c r="AU126"/>
  <c r="AW126" s="1"/>
  <c r="AX126" s="1"/>
  <c r="AK150"/>
  <c r="AL150" s="1"/>
  <c r="AU202"/>
  <c r="AW202" s="1"/>
  <c r="AX202" s="1"/>
  <c r="AO176"/>
  <c r="AP176" s="1"/>
  <c r="AQ135"/>
  <c r="AS135" s="1"/>
  <c r="AT135" s="1"/>
  <c r="AY114"/>
  <c r="BA114" s="1"/>
  <c r="AM125"/>
  <c r="AK126"/>
  <c r="AL126" s="1"/>
  <c r="AY130"/>
  <c r="BA130" s="1"/>
  <c r="AQ166"/>
  <c r="AK184"/>
  <c r="AL184" s="1"/>
  <c r="AS203"/>
  <c r="AT203" s="1"/>
  <c r="AO226"/>
  <c r="AP226" s="1"/>
  <c r="AQ231"/>
  <c r="DC43"/>
  <c r="DC45"/>
  <c r="DC48"/>
  <c r="DC36"/>
  <c r="DC38"/>
  <c r="DC42"/>
  <c r="DC70"/>
  <c r="DC74"/>
  <c r="DD212"/>
  <c r="DD230"/>
  <c r="AS88"/>
  <c r="AT88" s="1"/>
  <c r="AU88"/>
  <c r="AW88" s="1"/>
  <c r="AX88" s="1"/>
  <c r="AS170"/>
  <c r="AT170" s="1"/>
  <c r="AU170"/>
  <c r="AW170" s="1"/>
  <c r="AX170" s="1"/>
  <c r="AS258"/>
  <c r="AT258" s="1"/>
  <c r="AU258"/>
  <c r="AW258" s="1"/>
  <c r="AX258" s="1"/>
  <c r="AU124"/>
  <c r="AW124" s="1"/>
  <c r="AX124" s="1"/>
  <c r="AS124"/>
  <c r="AT124" s="1"/>
  <c r="AS127"/>
  <c r="AT127" s="1"/>
  <c r="AU127"/>
  <c r="AW127" s="1"/>
  <c r="AX127" s="1"/>
  <c r="AS262"/>
  <c r="AT262" s="1"/>
  <c r="AU262"/>
  <c r="AW262" s="1"/>
  <c r="AX262" s="1"/>
  <c r="AU165"/>
  <c r="AW165" s="1"/>
  <c r="AX165" s="1"/>
  <c r="AS165"/>
  <c r="AT165" s="1"/>
  <c r="AU78"/>
  <c r="AW78" s="1"/>
  <c r="AX78" s="1"/>
  <c r="AS78"/>
  <c r="AT78" s="1"/>
  <c r="AU159"/>
  <c r="AW159" s="1"/>
  <c r="AX159" s="1"/>
  <c r="AS159"/>
  <c r="AT159" s="1"/>
  <c r="AU154"/>
  <c r="AW154" s="1"/>
  <c r="AX154" s="1"/>
  <c r="AS154"/>
  <c r="AT154" s="1"/>
  <c r="AS213"/>
  <c r="AT213" s="1"/>
  <c r="AU213"/>
  <c r="AW213" s="1"/>
  <c r="AX213" s="1"/>
  <c r="AK266"/>
  <c r="AL266" s="1"/>
  <c r="BC266"/>
  <c r="BE266" s="1"/>
  <c r="BF266" s="1"/>
  <c r="AY266"/>
  <c r="BA266" s="1"/>
  <c r="AM266"/>
  <c r="AS90"/>
  <c r="AT90" s="1"/>
  <c r="AU90"/>
  <c r="AW90" s="1"/>
  <c r="AX90" s="1"/>
  <c r="AU138"/>
  <c r="AW138" s="1"/>
  <c r="AX138" s="1"/>
  <c r="AS138"/>
  <c r="AT138" s="1"/>
  <c r="AU176"/>
  <c r="AW176" s="1"/>
  <c r="AX176" s="1"/>
  <c r="AS176"/>
  <c r="AT176" s="1"/>
  <c r="AS186"/>
  <c r="AT186" s="1"/>
  <c r="AU186"/>
  <c r="AW186" s="1"/>
  <c r="AX186" s="1"/>
  <c r="AU277"/>
  <c r="AW277" s="1"/>
  <c r="AX277" s="1"/>
  <c r="AS277"/>
  <c r="AT277" s="1"/>
  <c r="AU246"/>
  <c r="AW246" s="1"/>
  <c r="AX246" s="1"/>
  <c r="AS246"/>
  <c r="AT246" s="1"/>
  <c r="AU242"/>
  <c r="AW242" s="1"/>
  <c r="AX242" s="1"/>
  <c r="AS242"/>
  <c r="AT242" s="1"/>
  <c r="AO190"/>
  <c r="AP190" s="1"/>
  <c r="AQ190"/>
  <c r="AQ189"/>
  <c r="AO189"/>
  <c r="AP189" s="1"/>
  <c r="AQ187"/>
  <c r="AO187"/>
  <c r="AP187" s="1"/>
  <c r="AQ185"/>
  <c r="AO185"/>
  <c r="AP185" s="1"/>
  <c r="AO169"/>
  <c r="AP169" s="1"/>
  <c r="AQ169"/>
  <c r="AQ132"/>
  <c r="AO132"/>
  <c r="AP132" s="1"/>
  <c r="AO131"/>
  <c r="AP131" s="1"/>
  <c r="AQ131"/>
  <c r="AU130"/>
  <c r="AW130" s="1"/>
  <c r="AX130" s="1"/>
  <c r="AS130"/>
  <c r="AT130" s="1"/>
  <c r="AS82"/>
  <c r="AT82" s="1"/>
  <c r="AU82"/>
  <c r="AW82" s="1"/>
  <c r="AX82" s="1"/>
  <c r="AS67"/>
  <c r="AT67" s="1"/>
  <c r="AW67"/>
  <c r="AX67" s="1"/>
  <c r="AQ267"/>
  <c r="AO267"/>
  <c r="AP267" s="1"/>
  <c r="AM254"/>
  <c r="BC254"/>
  <c r="BE254" s="1"/>
  <c r="BF254" s="1"/>
  <c r="AO223"/>
  <c r="AP223" s="1"/>
  <c r="AQ223"/>
  <c r="AY198"/>
  <c r="BA198" s="1"/>
  <c r="AM198"/>
  <c r="BC197"/>
  <c r="BE197" s="1"/>
  <c r="BF197" s="1"/>
  <c r="AK197"/>
  <c r="AL197" s="1"/>
  <c r="AQ118"/>
  <c r="AY118"/>
  <c r="BA118" s="1"/>
  <c r="AQ240"/>
  <c r="AU160"/>
  <c r="AW160" s="1"/>
  <c r="AX160" s="1"/>
  <c r="AU105"/>
  <c r="AW105" s="1"/>
  <c r="AX105" s="1"/>
  <c r="AU247"/>
  <c r="AW247" s="1"/>
  <c r="AX247" s="1"/>
  <c r="BC100"/>
  <c r="BE100" s="1"/>
  <c r="BF100" s="1"/>
  <c r="AQ97"/>
  <c r="AK102"/>
  <c r="AL102" s="1"/>
  <c r="AQ256"/>
  <c r="AQ239"/>
  <c r="AQ245"/>
  <c r="AQ199"/>
  <c r="AU101"/>
  <c r="AW101" s="1"/>
  <c r="AX101" s="1"/>
  <c r="AS272"/>
  <c r="AT272" s="1"/>
  <c r="AM110"/>
  <c r="AK130"/>
  <c r="AL130" s="1"/>
  <c r="AK164"/>
  <c r="AL164" s="1"/>
  <c r="AK168"/>
  <c r="AL168" s="1"/>
  <c r="AS167"/>
  <c r="AT167" s="1"/>
  <c r="AU139"/>
  <c r="AW139" s="1"/>
  <c r="AX139" s="1"/>
  <c r="AU264"/>
  <c r="AW264" s="1"/>
  <c r="AX264" s="1"/>
  <c r="AM113"/>
  <c r="AM133"/>
  <c r="BC133"/>
  <c r="BE133" s="1"/>
  <c r="BF133" s="1"/>
  <c r="AK134"/>
  <c r="AL134" s="1"/>
  <c r="AU80"/>
  <c r="AW80" s="1"/>
  <c r="AX80" s="1"/>
  <c r="AS56"/>
  <c r="AT56" s="1"/>
  <c r="AW55"/>
  <c r="AX55" s="1"/>
  <c r="AU237"/>
  <c r="AW237" s="1"/>
  <c r="AX237" s="1"/>
  <c r="AQ241"/>
  <c r="BC166"/>
  <c r="BE166" s="1"/>
  <c r="BF166" s="1"/>
  <c r="BC98"/>
  <c r="BE98" s="1"/>
  <c r="BF98" s="1"/>
  <c r="AU135"/>
  <c r="AW135" s="1"/>
  <c r="AX135" s="1"/>
  <c r="AY186"/>
  <c r="BA186" s="1"/>
  <c r="AK186"/>
  <c r="AL186" s="1"/>
  <c r="AK187"/>
  <c r="AL187" s="1"/>
  <c r="AM188"/>
  <c r="BC188"/>
  <c r="BE188" s="1"/>
  <c r="BF188" s="1"/>
  <c r="AS94"/>
  <c r="AT94" s="1"/>
  <c r="AU251"/>
  <c r="AW251" s="1"/>
  <c r="AX251" s="1"/>
  <c r="AQ119"/>
  <c r="AO213"/>
  <c r="AP213" s="1"/>
  <c r="AQ212"/>
  <c r="AK98"/>
  <c r="AL98" s="1"/>
  <c r="AO115"/>
  <c r="AP115" s="1"/>
  <c r="AO191"/>
  <c r="AP191" s="1"/>
  <c r="AY98"/>
  <c r="BA98" s="1"/>
  <c r="AS238"/>
  <c r="AT238" s="1"/>
  <c r="AO138"/>
  <c r="AP138" s="1"/>
  <c r="AQ134"/>
  <c r="AO92"/>
  <c r="AP92" s="1"/>
  <c r="AO90"/>
  <c r="AP90" s="1"/>
  <c r="AO67"/>
  <c r="AP67" s="1"/>
  <c r="AK113"/>
  <c r="AL113" s="1"/>
  <c r="AY188"/>
  <c r="BA188" s="1"/>
  <c r="AY190"/>
  <c r="BA190" s="1"/>
  <c r="AK190"/>
  <c r="AL190" s="1"/>
  <c r="BC185"/>
  <c r="BE185" s="1"/>
  <c r="BF185" s="1"/>
  <c r="AK185"/>
  <c r="AL185" s="1"/>
  <c r="BC169"/>
  <c r="BE169" s="1"/>
  <c r="BF169" s="1"/>
  <c r="AY169"/>
  <c r="BA169" s="1"/>
  <c r="AK169"/>
  <c r="AL169" s="1"/>
  <c r="AY165"/>
  <c r="BA165" s="1"/>
  <c r="AK165"/>
  <c r="AL165" s="1"/>
  <c r="BC131"/>
  <c r="BE131" s="1"/>
  <c r="BF131" s="1"/>
  <c r="AK131"/>
  <c r="AL131" s="1"/>
  <c r="BC112"/>
  <c r="BE112" s="1"/>
  <c r="BF112" s="1"/>
  <c r="AM112"/>
  <c r="AY109"/>
  <c r="BA109" s="1"/>
  <c r="AK109"/>
  <c r="AL109" s="1"/>
  <c r="BC108"/>
  <c r="BE108" s="1"/>
  <c r="BF108" s="1"/>
  <c r="AY108"/>
  <c r="BA108" s="1"/>
  <c r="AM108"/>
  <c r="DC44"/>
  <c r="DC49"/>
  <c r="DC52"/>
  <c r="DC24"/>
  <c r="DC30"/>
  <c r="DC34"/>
  <c r="DC72"/>
  <c r="DC165"/>
  <c r="DC167"/>
  <c r="DC171"/>
  <c r="DC173"/>
  <c r="DC177"/>
  <c r="DC246"/>
  <c r="DC270"/>
  <c r="DC279"/>
  <c r="DD156"/>
  <c r="DD255"/>
  <c r="AS179"/>
  <c r="AT179" s="1"/>
  <c r="AQ271"/>
  <c r="AO271"/>
  <c r="AP271" s="1"/>
  <c r="AO227"/>
  <c r="AP227" s="1"/>
  <c r="AQ227"/>
  <c r="AY194"/>
  <c r="BA194" s="1"/>
  <c r="AK194"/>
  <c r="AL194" s="1"/>
  <c r="AY163"/>
  <c r="BA163" s="1"/>
  <c r="AK163"/>
  <c r="AL163" s="1"/>
  <c r="AM156"/>
  <c r="BC156"/>
  <c r="BE156" s="1"/>
  <c r="BF156" s="1"/>
  <c r="BC119"/>
  <c r="BE119" s="1"/>
  <c r="BF119" s="1"/>
  <c r="AY119"/>
  <c r="BA119" s="1"/>
  <c r="AK119"/>
  <c r="AL119" s="1"/>
  <c r="AM95"/>
  <c r="BC95"/>
  <c r="BE95" s="1"/>
  <c r="BF95" s="1"/>
  <c r="AK90"/>
  <c r="AL90" s="1"/>
  <c r="AY90"/>
  <c r="BA90" s="1"/>
  <c r="AM263"/>
  <c r="AK263"/>
  <c r="AL263" s="1"/>
  <c r="AO243"/>
  <c r="AP243" s="1"/>
  <c r="AQ243"/>
  <c r="BC189"/>
  <c r="BE189" s="1"/>
  <c r="BF189" s="1"/>
  <c r="AK189"/>
  <c r="AL189" s="1"/>
  <c r="AK167"/>
  <c r="AL167" s="1"/>
  <c r="AY167"/>
  <c r="BA167" s="1"/>
  <c r="BC152"/>
  <c r="BE152" s="1"/>
  <c r="BF152" s="1"/>
  <c r="AY152"/>
  <c r="BA152" s="1"/>
  <c r="AK152"/>
  <c r="AL152" s="1"/>
  <c r="AM151"/>
  <c r="BC151"/>
  <c r="BE151" s="1"/>
  <c r="BF151" s="1"/>
  <c r="AY151"/>
  <c r="BA151" s="1"/>
  <c r="BC149"/>
  <c r="BE149" s="1"/>
  <c r="BF149" s="1"/>
  <c r="AY149"/>
  <c r="BA149" s="1"/>
  <c r="AK148"/>
  <c r="AL148" s="1"/>
  <c r="BC148"/>
  <c r="BE148" s="1"/>
  <c r="BF148" s="1"/>
  <c r="BC147"/>
  <c r="BE147" s="1"/>
  <c r="BF147" s="1"/>
  <c r="AY147"/>
  <c r="BA147" s="1"/>
  <c r="AK147"/>
  <c r="AL147" s="1"/>
  <c r="BC132"/>
  <c r="BE132" s="1"/>
  <c r="BF132" s="1"/>
  <c r="AY132"/>
  <c r="BA132" s="1"/>
  <c r="AK132"/>
  <c r="AL132" s="1"/>
  <c r="BC123"/>
  <c r="BE123" s="1"/>
  <c r="BF123" s="1"/>
  <c r="AY123"/>
  <c r="BA123" s="1"/>
  <c r="AK123"/>
  <c r="AL123" s="1"/>
  <c r="AM114"/>
  <c r="BC114"/>
  <c r="BE114" s="1"/>
  <c r="BF114" s="1"/>
  <c r="AY111"/>
  <c r="BA111" s="1"/>
  <c r="AM111"/>
  <c r="AK111"/>
  <c r="AL111" s="1"/>
  <c r="AW44"/>
  <c r="AX44" s="1"/>
  <c r="DC46"/>
  <c r="DC50"/>
  <c r="DC55"/>
  <c r="DC26"/>
  <c r="DD47"/>
  <c r="DD45"/>
  <c r="DD30"/>
  <c r="AS122"/>
  <c r="AT122" s="1"/>
  <c r="AU122"/>
  <c r="AW122" s="1"/>
  <c r="AX122" s="1"/>
  <c r="AS132"/>
  <c r="AT132" s="1"/>
  <c r="AU132"/>
  <c r="AW132" s="1"/>
  <c r="AX132" s="1"/>
  <c r="AO177"/>
  <c r="AP177" s="1"/>
  <c r="AQ177"/>
  <c r="AU128"/>
  <c r="AW128" s="1"/>
  <c r="AX128" s="1"/>
  <c r="AS128"/>
  <c r="AT128" s="1"/>
  <c r="AS145"/>
  <c r="AT145" s="1"/>
  <c r="AU145"/>
  <c r="AW145" s="1"/>
  <c r="AX145" s="1"/>
  <c r="AS229"/>
  <c r="AT229" s="1"/>
  <c r="AU229"/>
  <c r="AW229" s="1"/>
  <c r="AX229" s="1"/>
  <c r="AO98"/>
  <c r="AP98" s="1"/>
  <c r="AQ98"/>
  <c r="AS66"/>
  <c r="AT66" s="1"/>
  <c r="AW66"/>
  <c r="AX66" s="1"/>
  <c r="AS68"/>
  <c r="AT68" s="1"/>
  <c r="AW68"/>
  <c r="AX68" s="1"/>
  <c r="AU92"/>
  <c r="AW92" s="1"/>
  <c r="AX92" s="1"/>
  <c r="AS92"/>
  <c r="AT92" s="1"/>
  <c r="AS115"/>
  <c r="AT115" s="1"/>
  <c r="AU115"/>
  <c r="AW115" s="1"/>
  <c r="AX115" s="1"/>
  <c r="AS183"/>
  <c r="AT183" s="1"/>
  <c r="AU183"/>
  <c r="AW183" s="1"/>
  <c r="AX183" s="1"/>
  <c r="AS192"/>
  <c r="AT192" s="1"/>
  <c r="AU192"/>
  <c r="AW192" s="1"/>
  <c r="AX192" s="1"/>
  <c r="AO259"/>
  <c r="AP259" s="1"/>
  <c r="AQ259"/>
  <c r="AS93"/>
  <c r="AT93" s="1"/>
  <c r="AU93"/>
  <c r="AW93" s="1"/>
  <c r="AX93" s="1"/>
  <c r="AQ91"/>
  <c r="AO91"/>
  <c r="AP91" s="1"/>
  <c r="AU150"/>
  <c r="AW150" s="1"/>
  <c r="AX150" s="1"/>
  <c r="AS182"/>
  <c r="AT182" s="1"/>
  <c r="AU171"/>
  <c r="AW171" s="1"/>
  <c r="AX171" s="1"/>
  <c r="AS171"/>
  <c r="AT171" s="1"/>
  <c r="AS85"/>
  <c r="AT85" s="1"/>
  <c r="AU85"/>
  <c r="AW85" s="1"/>
  <c r="AX85" s="1"/>
  <c r="AS136"/>
  <c r="AT136" s="1"/>
  <c r="AU136"/>
  <c r="AW136" s="1"/>
  <c r="AX136" s="1"/>
  <c r="AS84"/>
  <c r="AT84" s="1"/>
  <c r="AU84"/>
  <c r="AW84" s="1"/>
  <c r="AX84" s="1"/>
  <c r="AS201"/>
  <c r="AT201" s="1"/>
  <c r="AU201"/>
  <c r="AW201" s="1"/>
  <c r="AX201" s="1"/>
  <c r="AS217"/>
  <c r="AT217" s="1"/>
  <c r="AU217"/>
  <c r="AW217" s="1"/>
  <c r="AX217" s="1"/>
  <c r="AS225"/>
  <c r="AT225" s="1"/>
  <c r="AU225"/>
  <c r="AW225" s="1"/>
  <c r="AX225" s="1"/>
  <c r="AS232"/>
  <c r="AT232" s="1"/>
  <c r="AU232"/>
  <c r="AW232" s="1"/>
  <c r="AX232" s="1"/>
  <c r="AS248"/>
  <c r="AT248" s="1"/>
  <c r="AU248"/>
  <c r="AW248" s="1"/>
  <c r="AX248" s="1"/>
  <c r="AS191"/>
  <c r="AT191" s="1"/>
  <c r="AU191"/>
  <c r="AW191" s="1"/>
  <c r="AX191" s="1"/>
  <c r="AS59"/>
  <c r="AT59" s="1"/>
  <c r="AW59"/>
  <c r="AX59" s="1"/>
  <c r="AS63"/>
  <c r="AT63" s="1"/>
  <c r="AW63"/>
  <c r="AX63" s="1"/>
  <c r="AS149"/>
  <c r="AT149" s="1"/>
  <c r="AU149"/>
  <c r="AW149" s="1"/>
  <c r="AX149" s="1"/>
  <c r="AS275"/>
  <c r="AT275" s="1"/>
  <c r="AU275"/>
  <c r="AW275" s="1"/>
  <c r="AX275" s="1"/>
  <c r="AS267"/>
  <c r="AT267" s="1"/>
  <c r="AU267"/>
  <c r="AW267" s="1"/>
  <c r="AX267" s="1"/>
  <c r="AO195"/>
  <c r="AP195" s="1"/>
  <c r="AQ195"/>
  <c r="AO162"/>
  <c r="AP162" s="1"/>
  <c r="AQ162"/>
  <c r="AQ161"/>
  <c r="AO161"/>
  <c r="AP161" s="1"/>
  <c r="AQ151"/>
  <c r="AO151"/>
  <c r="AP151" s="1"/>
  <c r="AO114"/>
  <c r="AP114" s="1"/>
  <c r="AQ114"/>
  <c r="AM102"/>
  <c r="AW45"/>
  <c r="AX45" s="1"/>
  <c r="AU120"/>
  <c r="AW120" s="1"/>
  <c r="AX120" s="1"/>
  <c r="AU140"/>
  <c r="AW140" s="1"/>
  <c r="AX140" s="1"/>
  <c r="AS121"/>
  <c r="AT121" s="1"/>
  <c r="AO128"/>
  <c r="AP128" s="1"/>
  <c r="AU269"/>
  <c r="AW269" s="1"/>
  <c r="AX269" s="1"/>
  <c r="AU158"/>
  <c r="AW158" s="1"/>
  <c r="AX158" s="1"/>
  <c r="AU164"/>
  <c r="AW164" s="1"/>
  <c r="AX164" s="1"/>
  <c r="AU204"/>
  <c r="AW204" s="1"/>
  <c r="AX204" s="1"/>
  <c r="AK252"/>
  <c r="AL252" s="1"/>
  <c r="AY252"/>
  <c r="BA252" s="1"/>
  <c r="AM252"/>
  <c r="AQ236"/>
  <c r="AS197"/>
  <c r="AT197" s="1"/>
  <c r="AQ209"/>
  <c r="AO201"/>
  <c r="AP201" s="1"/>
  <c r="AQ274"/>
  <c r="AK69" l="1"/>
  <c r="AL69" s="1"/>
  <c r="AM69"/>
  <c r="AY69"/>
  <c r="BA69" s="1"/>
  <c r="BC69"/>
  <c r="BE69" s="1"/>
  <c r="BF69" s="1"/>
  <c r="AK71"/>
  <c r="AL71" s="1"/>
  <c r="AM71"/>
  <c r="AY71"/>
  <c r="BA71" s="1"/>
  <c r="BC71"/>
  <c r="BE71" s="1"/>
  <c r="BF71" s="1"/>
  <c r="AK73"/>
  <c r="AL73" s="1"/>
  <c r="AM73"/>
  <c r="AY73"/>
  <c r="BA73" s="1"/>
  <c r="BC73"/>
  <c r="BE73" s="1"/>
  <c r="BF73" s="1"/>
  <c r="AK75"/>
  <c r="AL75" s="1"/>
  <c r="AM75"/>
  <c r="AY75"/>
  <c r="BA75" s="1"/>
  <c r="BC75"/>
  <c r="BE75" s="1"/>
  <c r="BF75" s="1"/>
  <c r="AK77"/>
  <c r="AL77" s="1"/>
  <c r="AM77"/>
  <c r="AY77"/>
  <c r="BA77" s="1"/>
  <c r="BC77"/>
  <c r="BE77" s="1"/>
  <c r="BF77" s="1"/>
  <c r="AG70"/>
  <c r="AH70" s="1"/>
  <c r="AI70"/>
  <c r="AG72"/>
  <c r="AH72" s="1"/>
  <c r="AI72"/>
  <c r="AG74"/>
  <c r="AH74" s="1"/>
  <c r="AI74"/>
  <c r="AG76"/>
  <c r="AH76" s="1"/>
  <c r="AI76"/>
  <c r="AU178"/>
  <c r="AW178" s="1"/>
  <c r="AX178" s="1"/>
  <c r="AS178"/>
  <c r="AT178" s="1"/>
  <c r="AQ100"/>
  <c r="AO100"/>
  <c r="AP100" s="1"/>
  <c r="AS208"/>
  <c r="AT208" s="1"/>
  <c r="AU208"/>
  <c r="AW208" s="1"/>
  <c r="AX208" s="1"/>
  <c r="AU81"/>
  <c r="AW81" s="1"/>
  <c r="AX81" s="1"/>
  <c r="AS81"/>
  <c r="AT81" s="1"/>
  <c r="AS231"/>
  <c r="AT231" s="1"/>
  <c r="AU231"/>
  <c r="AW231" s="1"/>
  <c r="AX231" s="1"/>
  <c r="AS166"/>
  <c r="AT166" s="1"/>
  <c r="AU166"/>
  <c r="AW166" s="1"/>
  <c r="AX166" s="1"/>
  <c r="AU270"/>
  <c r="AW270" s="1"/>
  <c r="AX270" s="1"/>
  <c r="AS270"/>
  <c r="AT270" s="1"/>
  <c r="AU257"/>
  <c r="AW257" s="1"/>
  <c r="AX257" s="1"/>
  <c r="AS257"/>
  <c r="AT257" s="1"/>
  <c r="BC206"/>
  <c r="BE206" s="1"/>
  <c r="BF206" s="1"/>
  <c r="AM206"/>
  <c r="AY206"/>
  <c r="BA206" s="1"/>
  <c r="AK206"/>
  <c r="AL206" s="1"/>
  <c r="AS109"/>
  <c r="AT109" s="1"/>
  <c r="AU109"/>
  <c r="AW109" s="1"/>
  <c r="AX109" s="1"/>
  <c r="BC207"/>
  <c r="BE207" s="1"/>
  <c r="BF207" s="1"/>
  <c r="AM207"/>
  <c r="AY207"/>
  <c r="BA207" s="1"/>
  <c r="AK207"/>
  <c r="AL207" s="1"/>
  <c r="AM205"/>
  <c r="AY205"/>
  <c r="BA205" s="1"/>
  <c r="AK205"/>
  <c r="AL205" s="1"/>
  <c r="BC205"/>
  <c r="BE205" s="1"/>
  <c r="BF205" s="1"/>
  <c r="AS184"/>
  <c r="AT184" s="1"/>
  <c r="AU184"/>
  <c r="AW184" s="1"/>
  <c r="AX184" s="1"/>
  <c r="AQ125"/>
  <c r="AO125"/>
  <c r="AP125" s="1"/>
  <c r="AS64"/>
  <c r="AT64" s="1"/>
  <c r="AW64"/>
  <c r="AX64" s="1"/>
  <c r="AS153"/>
  <c r="AT153" s="1"/>
  <c r="AU153"/>
  <c r="AW153" s="1"/>
  <c r="AX153" s="1"/>
  <c r="AS224"/>
  <c r="AT224" s="1"/>
  <c r="AU224"/>
  <c r="AW224" s="1"/>
  <c r="AX224" s="1"/>
  <c r="AU220"/>
  <c r="AW220" s="1"/>
  <c r="AX220" s="1"/>
  <c r="AS220"/>
  <c r="AT220" s="1"/>
  <c r="AS260"/>
  <c r="AT260" s="1"/>
  <c r="AU260"/>
  <c r="AW260" s="1"/>
  <c r="AX260" s="1"/>
  <c r="AU103"/>
  <c r="AW103" s="1"/>
  <c r="AX103" s="1"/>
  <c r="AS103"/>
  <c r="AT103" s="1"/>
  <c r="AS261"/>
  <c r="AT261" s="1"/>
  <c r="AU261"/>
  <c r="AW261" s="1"/>
  <c r="AX261" s="1"/>
  <c r="AS86"/>
  <c r="AT86" s="1"/>
  <c r="AU86"/>
  <c r="AW86" s="1"/>
  <c r="AX86" s="1"/>
  <c r="AQ112"/>
  <c r="AO112"/>
  <c r="AP112" s="1"/>
  <c r="AU134"/>
  <c r="AW134" s="1"/>
  <c r="AX134" s="1"/>
  <c r="AS134"/>
  <c r="AT134" s="1"/>
  <c r="AS212"/>
  <c r="AT212" s="1"/>
  <c r="AU212"/>
  <c r="AW212" s="1"/>
  <c r="AX212" s="1"/>
  <c r="AO188"/>
  <c r="AP188" s="1"/>
  <c r="AQ188"/>
  <c r="AO113"/>
  <c r="AP113" s="1"/>
  <c r="AQ113"/>
  <c r="AS199"/>
  <c r="AT199" s="1"/>
  <c r="AU199"/>
  <c r="AW199" s="1"/>
  <c r="AX199" s="1"/>
  <c r="AS256"/>
  <c r="AT256" s="1"/>
  <c r="AU256"/>
  <c r="AW256" s="1"/>
  <c r="AX256" s="1"/>
  <c r="AU240"/>
  <c r="AW240" s="1"/>
  <c r="AX240" s="1"/>
  <c r="AS240"/>
  <c r="AT240" s="1"/>
  <c r="AO254"/>
  <c r="AP254" s="1"/>
  <c r="AQ254"/>
  <c r="AS185"/>
  <c r="AT185" s="1"/>
  <c r="AU185"/>
  <c r="AW185" s="1"/>
  <c r="AX185" s="1"/>
  <c r="AU187"/>
  <c r="AW187" s="1"/>
  <c r="AX187" s="1"/>
  <c r="AS187"/>
  <c r="AT187" s="1"/>
  <c r="AS189"/>
  <c r="AT189" s="1"/>
  <c r="AU189"/>
  <c r="AW189" s="1"/>
  <c r="AX189" s="1"/>
  <c r="AQ108"/>
  <c r="AO108"/>
  <c r="AP108" s="1"/>
  <c r="AS50"/>
  <c r="AT50" s="1"/>
  <c r="AW50"/>
  <c r="AX50" s="1"/>
  <c r="AS119"/>
  <c r="AT119" s="1"/>
  <c r="AU119"/>
  <c r="AW119" s="1"/>
  <c r="AX119" s="1"/>
  <c r="AS241"/>
  <c r="AT241" s="1"/>
  <c r="AU241"/>
  <c r="AW241" s="1"/>
  <c r="AX241" s="1"/>
  <c r="AO133"/>
  <c r="AP133" s="1"/>
  <c r="AQ133"/>
  <c r="AW62"/>
  <c r="AX62" s="1"/>
  <c r="AS62"/>
  <c r="AT62" s="1"/>
  <c r="AO110"/>
  <c r="AP110" s="1"/>
  <c r="AQ110"/>
  <c r="AU245"/>
  <c r="AW245" s="1"/>
  <c r="AX245" s="1"/>
  <c r="AS245"/>
  <c r="AT245" s="1"/>
  <c r="AS48"/>
  <c r="AT48" s="1"/>
  <c r="AW48"/>
  <c r="AX48" s="1"/>
  <c r="AU239"/>
  <c r="AW239" s="1"/>
  <c r="AX239" s="1"/>
  <c r="AS239"/>
  <c r="AT239" s="1"/>
  <c r="AS97"/>
  <c r="AT97" s="1"/>
  <c r="AU97"/>
  <c r="AW97" s="1"/>
  <c r="AX97" s="1"/>
  <c r="AU118"/>
  <c r="AW118" s="1"/>
  <c r="AX118" s="1"/>
  <c r="AS118"/>
  <c r="AT118" s="1"/>
  <c r="AQ198"/>
  <c r="AO198"/>
  <c r="AP198" s="1"/>
  <c r="AS223"/>
  <c r="AT223" s="1"/>
  <c r="AU223"/>
  <c r="AW223" s="1"/>
  <c r="AX223" s="1"/>
  <c r="AU131"/>
  <c r="AW131" s="1"/>
  <c r="AX131" s="1"/>
  <c r="AS131"/>
  <c r="AT131" s="1"/>
  <c r="AS169"/>
  <c r="AT169" s="1"/>
  <c r="AU169"/>
  <c r="AW169" s="1"/>
  <c r="AX169" s="1"/>
  <c r="AS190"/>
  <c r="AT190" s="1"/>
  <c r="AU190"/>
  <c r="AW190" s="1"/>
  <c r="AX190" s="1"/>
  <c r="AQ266"/>
  <c r="AO266"/>
  <c r="AP266" s="1"/>
  <c r="AS243"/>
  <c r="AT243" s="1"/>
  <c r="AU243"/>
  <c r="AW243" s="1"/>
  <c r="AX243" s="1"/>
  <c r="AQ95"/>
  <c r="AO95"/>
  <c r="AP95" s="1"/>
  <c r="AS227"/>
  <c r="AT227" s="1"/>
  <c r="AU227"/>
  <c r="AW227" s="1"/>
  <c r="AX227" s="1"/>
  <c r="AQ111"/>
  <c r="AO111"/>
  <c r="AP111" s="1"/>
  <c r="AQ263"/>
  <c r="AO263"/>
  <c r="AP263" s="1"/>
  <c r="AO156"/>
  <c r="AP156" s="1"/>
  <c r="AQ156"/>
  <c r="AS271"/>
  <c r="AT271" s="1"/>
  <c r="AU271"/>
  <c r="AW271" s="1"/>
  <c r="AX271" s="1"/>
  <c r="AS274"/>
  <c r="AT274" s="1"/>
  <c r="AU274"/>
  <c r="AW274" s="1"/>
  <c r="AX274" s="1"/>
  <c r="AU209"/>
  <c r="AW209" s="1"/>
  <c r="AX209" s="1"/>
  <c r="AS209"/>
  <c r="AT209" s="1"/>
  <c r="AS114"/>
  <c r="AT114" s="1"/>
  <c r="AU114"/>
  <c r="AW114" s="1"/>
  <c r="AX114" s="1"/>
  <c r="AS162"/>
  <c r="AT162" s="1"/>
  <c r="AU162"/>
  <c r="AW162" s="1"/>
  <c r="AX162" s="1"/>
  <c r="AS195"/>
  <c r="AT195" s="1"/>
  <c r="AU195"/>
  <c r="AW195" s="1"/>
  <c r="AX195" s="1"/>
  <c r="AS91"/>
  <c r="AT91" s="1"/>
  <c r="AU91"/>
  <c r="AW91" s="1"/>
  <c r="AX91" s="1"/>
  <c r="AS236"/>
  <c r="AT236" s="1"/>
  <c r="AU236"/>
  <c r="AW236" s="1"/>
  <c r="AX236" s="1"/>
  <c r="AQ252"/>
  <c r="AO252"/>
  <c r="AP252" s="1"/>
  <c r="AO102"/>
  <c r="AP102" s="1"/>
  <c r="AQ102"/>
  <c r="AS151"/>
  <c r="AT151" s="1"/>
  <c r="AU151"/>
  <c r="AW151" s="1"/>
  <c r="AX151" s="1"/>
  <c r="AS161"/>
  <c r="AT161" s="1"/>
  <c r="AU161"/>
  <c r="AW161" s="1"/>
  <c r="AX161" s="1"/>
  <c r="AU259"/>
  <c r="AW259" s="1"/>
  <c r="AX259" s="1"/>
  <c r="AS259"/>
  <c r="AT259" s="1"/>
  <c r="AS98"/>
  <c r="AT98" s="1"/>
  <c r="AU98"/>
  <c r="AW98" s="1"/>
  <c r="AX98" s="1"/>
  <c r="AU177"/>
  <c r="AW177" s="1"/>
  <c r="AX177" s="1"/>
  <c r="AS177"/>
  <c r="AT177" s="1"/>
  <c r="AY76" l="1"/>
  <c r="BA76" s="1"/>
  <c r="BC76"/>
  <c r="BE76" s="1"/>
  <c r="BF76" s="1"/>
  <c r="AK76"/>
  <c r="AL76" s="1"/>
  <c r="AM76"/>
  <c r="AY74"/>
  <c r="BA74" s="1"/>
  <c r="BC74"/>
  <c r="BE74" s="1"/>
  <c r="BF74" s="1"/>
  <c r="AK74"/>
  <c r="AL74" s="1"/>
  <c r="AM74"/>
  <c r="AY72"/>
  <c r="BA72" s="1"/>
  <c r="BC72"/>
  <c r="BE72" s="1"/>
  <c r="BF72" s="1"/>
  <c r="AK72"/>
  <c r="AL72" s="1"/>
  <c r="AM72"/>
  <c r="AY70"/>
  <c r="BA70" s="1"/>
  <c r="BC70"/>
  <c r="BE70" s="1"/>
  <c r="BF70" s="1"/>
  <c r="AK70"/>
  <c r="AL70" s="1"/>
  <c r="AM70"/>
  <c r="AO77"/>
  <c r="AP77" s="1"/>
  <c r="AQ77"/>
  <c r="AO75"/>
  <c r="AP75" s="1"/>
  <c r="AQ75"/>
  <c r="AO73"/>
  <c r="AP73" s="1"/>
  <c r="AQ73"/>
  <c r="AO71"/>
  <c r="AP71" s="1"/>
  <c r="AQ71"/>
  <c r="AO69"/>
  <c r="AP69" s="1"/>
  <c r="AQ69"/>
  <c r="AS100"/>
  <c r="AT100" s="1"/>
  <c r="AU100"/>
  <c r="AW100" s="1"/>
  <c r="AX100" s="1"/>
  <c r="AU125"/>
  <c r="AW125" s="1"/>
  <c r="AX125" s="1"/>
  <c r="AS125"/>
  <c r="AT125" s="1"/>
  <c r="AO205"/>
  <c r="AP205" s="1"/>
  <c r="AQ205"/>
  <c r="AQ207"/>
  <c r="AO207"/>
  <c r="AP207" s="1"/>
  <c r="AQ206"/>
  <c r="AO206"/>
  <c r="AP206" s="1"/>
  <c r="AS266"/>
  <c r="AT266" s="1"/>
  <c r="AU266"/>
  <c r="AW266" s="1"/>
  <c r="AX266" s="1"/>
  <c r="AS198"/>
  <c r="AT198" s="1"/>
  <c r="AU198"/>
  <c r="AW198" s="1"/>
  <c r="AX198" s="1"/>
  <c r="AS108"/>
  <c r="AT108" s="1"/>
  <c r="AU108"/>
  <c r="AW108" s="1"/>
  <c r="AX108" s="1"/>
  <c r="AU112"/>
  <c r="AW112" s="1"/>
  <c r="AX112" s="1"/>
  <c r="AS112"/>
  <c r="AT112" s="1"/>
  <c r="AU110"/>
  <c r="AW110" s="1"/>
  <c r="AX110" s="1"/>
  <c r="AS110"/>
  <c r="AT110" s="1"/>
  <c r="AU133"/>
  <c r="AW133" s="1"/>
  <c r="AX133" s="1"/>
  <c r="AS133"/>
  <c r="AT133" s="1"/>
  <c r="AS254"/>
  <c r="AT254" s="1"/>
  <c r="AU254"/>
  <c r="AW254" s="1"/>
  <c r="AX254" s="1"/>
  <c r="AS113"/>
  <c r="AT113" s="1"/>
  <c r="AU113"/>
  <c r="AW113" s="1"/>
  <c r="AX113" s="1"/>
  <c r="AU188"/>
  <c r="AW188" s="1"/>
  <c r="AX188" s="1"/>
  <c r="AS188"/>
  <c r="AT188" s="1"/>
  <c r="AU263"/>
  <c r="AW263" s="1"/>
  <c r="AX263" s="1"/>
  <c r="AS263"/>
  <c r="AT263" s="1"/>
  <c r="AS111"/>
  <c r="AT111" s="1"/>
  <c r="AU111"/>
  <c r="AW111" s="1"/>
  <c r="AX111" s="1"/>
  <c r="AS95"/>
  <c r="AT95" s="1"/>
  <c r="AU95"/>
  <c r="AW95" s="1"/>
  <c r="AX95" s="1"/>
  <c r="AS156"/>
  <c r="AT156" s="1"/>
  <c r="AU156"/>
  <c r="AW156" s="1"/>
  <c r="AX156" s="1"/>
  <c r="AS252"/>
  <c r="AT252" s="1"/>
  <c r="AU252"/>
  <c r="AW252" s="1"/>
  <c r="AX252" s="1"/>
  <c r="AS102"/>
  <c r="AT102" s="1"/>
  <c r="AU102"/>
  <c r="AW102" s="1"/>
  <c r="AX102" s="1"/>
  <c r="AS69" l="1"/>
  <c r="AT69" s="1"/>
  <c r="AU69"/>
  <c r="AW69" s="1"/>
  <c r="AX69" s="1"/>
  <c r="AS71"/>
  <c r="AT71" s="1"/>
  <c r="AU71"/>
  <c r="AW71" s="1"/>
  <c r="AX71" s="1"/>
  <c r="AS73"/>
  <c r="AT73" s="1"/>
  <c r="AU73"/>
  <c r="AW73" s="1"/>
  <c r="AX73" s="1"/>
  <c r="AS75"/>
  <c r="AT75" s="1"/>
  <c r="AU75"/>
  <c r="AW75" s="1"/>
  <c r="AX75" s="1"/>
  <c r="AS77"/>
  <c r="AT77" s="1"/>
  <c r="AU77"/>
  <c r="AW77" s="1"/>
  <c r="AX77" s="1"/>
  <c r="AO70"/>
  <c r="AP70" s="1"/>
  <c r="AQ70"/>
  <c r="AO72"/>
  <c r="AP72" s="1"/>
  <c r="AQ72"/>
  <c r="AO74"/>
  <c r="AP74" s="1"/>
  <c r="AQ74"/>
  <c r="AO76"/>
  <c r="AP76" s="1"/>
  <c r="AQ76"/>
  <c r="AU206"/>
  <c r="AW206" s="1"/>
  <c r="AX206" s="1"/>
  <c r="AS206"/>
  <c r="AT206" s="1"/>
  <c r="AS207"/>
  <c r="AT207" s="1"/>
  <c r="AU207"/>
  <c r="AW207" s="1"/>
  <c r="AX207" s="1"/>
  <c r="AU205"/>
  <c r="AW205" s="1"/>
  <c r="AX205" s="1"/>
  <c r="AS205"/>
  <c r="AT205" s="1"/>
  <c r="AS76" l="1"/>
  <c r="AT76" s="1"/>
  <c r="AU76"/>
  <c r="AW76" s="1"/>
  <c r="AX76" s="1"/>
  <c r="AS74"/>
  <c r="AT74" s="1"/>
  <c r="AU74"/>
  <c r="AW74" s="1"/>
  <c r="AX74" s="1"/>
  <c r="AS72"/>
  <c r="AT72" s="1"/>
  <c r="AU72"/>
  <c r="AW72" s="1"/>
  <c r="AX72" s="1"/>
  <c r="AS70"/>
  <c r="AT70" s="1"/>
  <c r="AU70"/>
  <c r="AW70" s="1"/>
  <c r="AX70" s="1"/>
</calcChain>
</file>

<file path=xl/comments1.xml><?xml version="1.0" encoding="utf-8"?>
<comments xmlns="http://schemas.openxmlformats.org/spreadsheetml/2006/main">
  <authors>
    <author>Nakis</author>
  </authors>
  <commentList>
    <comment ref="AA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3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3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3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3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3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3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3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3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3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3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3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3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3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3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3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3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3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3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3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3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3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3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3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3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3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3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3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3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3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3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3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3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3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3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3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3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3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3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3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3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3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3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3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3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3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3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3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3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3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3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3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3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3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3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3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3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3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3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3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3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3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3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3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3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3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3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3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3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3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3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3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3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3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3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3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3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3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3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3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3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3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3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3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3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3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3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3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3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3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3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3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3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3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3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3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3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3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3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3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3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3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3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4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4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4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4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4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4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4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4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4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4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4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4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4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4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4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4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4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4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4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4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4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4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4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4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4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4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4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4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4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4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4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4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4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4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4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4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4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4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4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4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4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4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4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4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4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4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4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4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4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4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4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4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4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4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4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4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4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4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4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4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4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4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4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4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4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4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4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4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4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4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4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4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4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4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4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4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4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4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4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4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4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4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4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4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4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4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4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4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4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4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4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4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4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4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4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4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4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4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4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4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4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4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4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4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4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4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4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4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4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4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4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4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4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4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4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4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4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4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4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4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5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5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5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5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5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5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5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5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5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5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5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5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5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5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5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5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5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5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5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5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5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5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5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5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5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5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5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5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5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5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5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5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5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5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5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5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5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5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5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5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5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5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5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5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5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5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5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5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5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5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5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5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5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5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5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5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5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5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5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5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5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5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5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5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5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5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5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5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5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5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5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5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5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5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5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5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5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5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5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5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5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5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5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5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5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5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5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5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5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5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5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5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5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5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5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5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5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5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5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5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5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5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5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5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5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5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5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5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5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5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5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5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5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5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5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5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5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5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5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5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6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6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6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6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6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6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6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6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6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6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6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6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6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6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6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6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6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6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6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6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6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6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6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6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6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6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6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6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6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6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6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6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6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6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6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6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6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6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6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6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6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6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6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6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6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6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6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6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6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6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6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6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6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6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6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6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6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6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6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6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6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6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6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6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6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6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6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6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6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6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6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6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6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6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6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6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6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6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6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6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6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6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6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6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6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6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6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6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6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6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6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6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6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6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6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6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6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6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6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6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6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6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6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6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6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6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6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6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6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6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6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6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6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6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6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6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6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6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6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6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7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7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7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7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7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7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7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7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7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7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7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7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7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7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7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7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7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7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7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7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7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7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7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7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7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7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7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7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7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7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7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7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7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7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7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7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7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7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7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7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7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7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7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7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7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7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7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7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7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7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7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7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7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7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7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7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7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7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7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7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7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7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7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7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7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7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7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7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7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7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7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7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7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7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7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7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7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7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7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7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7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7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7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7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7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7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7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7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7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7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7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7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7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7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7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7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7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7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7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7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7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7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7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7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7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7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7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7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7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7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7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7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7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7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7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7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7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7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7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7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8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8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8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8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8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8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8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8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8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8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8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8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8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8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8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8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8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8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8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8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8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8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8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8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8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8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8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8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8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8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8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8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8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8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8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8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8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8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8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8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8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8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8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8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8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8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8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8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8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8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8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8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8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8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8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8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8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8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8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8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8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8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8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8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8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8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8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8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8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8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8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8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8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8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8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8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8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8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8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8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8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8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8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8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8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8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8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8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8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8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8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8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8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8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8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8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8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8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8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8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8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8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8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8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8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8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8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8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8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8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8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8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8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8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8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8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8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8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8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8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9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9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9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9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9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9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9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9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9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9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9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9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9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9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9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9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9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9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9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9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9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9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9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9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9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9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9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9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9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9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9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9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9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9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9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9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9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9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9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9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9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9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9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9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9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9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9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9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9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9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9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9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9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9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9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9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9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9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9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9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9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9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9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9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9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9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9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9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9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9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9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9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9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9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9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9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9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9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9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9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9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9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9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9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9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9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9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9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9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9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9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9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9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9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9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9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9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9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9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9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9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9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9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9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9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9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9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9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9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9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9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9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9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9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9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9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9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9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9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9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0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0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0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0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0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0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0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0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0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0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0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0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0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0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0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0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0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0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0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0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0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0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0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0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0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0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0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0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0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0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0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0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0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0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0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0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0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0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0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0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0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0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0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0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0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0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0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0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0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0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0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0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0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0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0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0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0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0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0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0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0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0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0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0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0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0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0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0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0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0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0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0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0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0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0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0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0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0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0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0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0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0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0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0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0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0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0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0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0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0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0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0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0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0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0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0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0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0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0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0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0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0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0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0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0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0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0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0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0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0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0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0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0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0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0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0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0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0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0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0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1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1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1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1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1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1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1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1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1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1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1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1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1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1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1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1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1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1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1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1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1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1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1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1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1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1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1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1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1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1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1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1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1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1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1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1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1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1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1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1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1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1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1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1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1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1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1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1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1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1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1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1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1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1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1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1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1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1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1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1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1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1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1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1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1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1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1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1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1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1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1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1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1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1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1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1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1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1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1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1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1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1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1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1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1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1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1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1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1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1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1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1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1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1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1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1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1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1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1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1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1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1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1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1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1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1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1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1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1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1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1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1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1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1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1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1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1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1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1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1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2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2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2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2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2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2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2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2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2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2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2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2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2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2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2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2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2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2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2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2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2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2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2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2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2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2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2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2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2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2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2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2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2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2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2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2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2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2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2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2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2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2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2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2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2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2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2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2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2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2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2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2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2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2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2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2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2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2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2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2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2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2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2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2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2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2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2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2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2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2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2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2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2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2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2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2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2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2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2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2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2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2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2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2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2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2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2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2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2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2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2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2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2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2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2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2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2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2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2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2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2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2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2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2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2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2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2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2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2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2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2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2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2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2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2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2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2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2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2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2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3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3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3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3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3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3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3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3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3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3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3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3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3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3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3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3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3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3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3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3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3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3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3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3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3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3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3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3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3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3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3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3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3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3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3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3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3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3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3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3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3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3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3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3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3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3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3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3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3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3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3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3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3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3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3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3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3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3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3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3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3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3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3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3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3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3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3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3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3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3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3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3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3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3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3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3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3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3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3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3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3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3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3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3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3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3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3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3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3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3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3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3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3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3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3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3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3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3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3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3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3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3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3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3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3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3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3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3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3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3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3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3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3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3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3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3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3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3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3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3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4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4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4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4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4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4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4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4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4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4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4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4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4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4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4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4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4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4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4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4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4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4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4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4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4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4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4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4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4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4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4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4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4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4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4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4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4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4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4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4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4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4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4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4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4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4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4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4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4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4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4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4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4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4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4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4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4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4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4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4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4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4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4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4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4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4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4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4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4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4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4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4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4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4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4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4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4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4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4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4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4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4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4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4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4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4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4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4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4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4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4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4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4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4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4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4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4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4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4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4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4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4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4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4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4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4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4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4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4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4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4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4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4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4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4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4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4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4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4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4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5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5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5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5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5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5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5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5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5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5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5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5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5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5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5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5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5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5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5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5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5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5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5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5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5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5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5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5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5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5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5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5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5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5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5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5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5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5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5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5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5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5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5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5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5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5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5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5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5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5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5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5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5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5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5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5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5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5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5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5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5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5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5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5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5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5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5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5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5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5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5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5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5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5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5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5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5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5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5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5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5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5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5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5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5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5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5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5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5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5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5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5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5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5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5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5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5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5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5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5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5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5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5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5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5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5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5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5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5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5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5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5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5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5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5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5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5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5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5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5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6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6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6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6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6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6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6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6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6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6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6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6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6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6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6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6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6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6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6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6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6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6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6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6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6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6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6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6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6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6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6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6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6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6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6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6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6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6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6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6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6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6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6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6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6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6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6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6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6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6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6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6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6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6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6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6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6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6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6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6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6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6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6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6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6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6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6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6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6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6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6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6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6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6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6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6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6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6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6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6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6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6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6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6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6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6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6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6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6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6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6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6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6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6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6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6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6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6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6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6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6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6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6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6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6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6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6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6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6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6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6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6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6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6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6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6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6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6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6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6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7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7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7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7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7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7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7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7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7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7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7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7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7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7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7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7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7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7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7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7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7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7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7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7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7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7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7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7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7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7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7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7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7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7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7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7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7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7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7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7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7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7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7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7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7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7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7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7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7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7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7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7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7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7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7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7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7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7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7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7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7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7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7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7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7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7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7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7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7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7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7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7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7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7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7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7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7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7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7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7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7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7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7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7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7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7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7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7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7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7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7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7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7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7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7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7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7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7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7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7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7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7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7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7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7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7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7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7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7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7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7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7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7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7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7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7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7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7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7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7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8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8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8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8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8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8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8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8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8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8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8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8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8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8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8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8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8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8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8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8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8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8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8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8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8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8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8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8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8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8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8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8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8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8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8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8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8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8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8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8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8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8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8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8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8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8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8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8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8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8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8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8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8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8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8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8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8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8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8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8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8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8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8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8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8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8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8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8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8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8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8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8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8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8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8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8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8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8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8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8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8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8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8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8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8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8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8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8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8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8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8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8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8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8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8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8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8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8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8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8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8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8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8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8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8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8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8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8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8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8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8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8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8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8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8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8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8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8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8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8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9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9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9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9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9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9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9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9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9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9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9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9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9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9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9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9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9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9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9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9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9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9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9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9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9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9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9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9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9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9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9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9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9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9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9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9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9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9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9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9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9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9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9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9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9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9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9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9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9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9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9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9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9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9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9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9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9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9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9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9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9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9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9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9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9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9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9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9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9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9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9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9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9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9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9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9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9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9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9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9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9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9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9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9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9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9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9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9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9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9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9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9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9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9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9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9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9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9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9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9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9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9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9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9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9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9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9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9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19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19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19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19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19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19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19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19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19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19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19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19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0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0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0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0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0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0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0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0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0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0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0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0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0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0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0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0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0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0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0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0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0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0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0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0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0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0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0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0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0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0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0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0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0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0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0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0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0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0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0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0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0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0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0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0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0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0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0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0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0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0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0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0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0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0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0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0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0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0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0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0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0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0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0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0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0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0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0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0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0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0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0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0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0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0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0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0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0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0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0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0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0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0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0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0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0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0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0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0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0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0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0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0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0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0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0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0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0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0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0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0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0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0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0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0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0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0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0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0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0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0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0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0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0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0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0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0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0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0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0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0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1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1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1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1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1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1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1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1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1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1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1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1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1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1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1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1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1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1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1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1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1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1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1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1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1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1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1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1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1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1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1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1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1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1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1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1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1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1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1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1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1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1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1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1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1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1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1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1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1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1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1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1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1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1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1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1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1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1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1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1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1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1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1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1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1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1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1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1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1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1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1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1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1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1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1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1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1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1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1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1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1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1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1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1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1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1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1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1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1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1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1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1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1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1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1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1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1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1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1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1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1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1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1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1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1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1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1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1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1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1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1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1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1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1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1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1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1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1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1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1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2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2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2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2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2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2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2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2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2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2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2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2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2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2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2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2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2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2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2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2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2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2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2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2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2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2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2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2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2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2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2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2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2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2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2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2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2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2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2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2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2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2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2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2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2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2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2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2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2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2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2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2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2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2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2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2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2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2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2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2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2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2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2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2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2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2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2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2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2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2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2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2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2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2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2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2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2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2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2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2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2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2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2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2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2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2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2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2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2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2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2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2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2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2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2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2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2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2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2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2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2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2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2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2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2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2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2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2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2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2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2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2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2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2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2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2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2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2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2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2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3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3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3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3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3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3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3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3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3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3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3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3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3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3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3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3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3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3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3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3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3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3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3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3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3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3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3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3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3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3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3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3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3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3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3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3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3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3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3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3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3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3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3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3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3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3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3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3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3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3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3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3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3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3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3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3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3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3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3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3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3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3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3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3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3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3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3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3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3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3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3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3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3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3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3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3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3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3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3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3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3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3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3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3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3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3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3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3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3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3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3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3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3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3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3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3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3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3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3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3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3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3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3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3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3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3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3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3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3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3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3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3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3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3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3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3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3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3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3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3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4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4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4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4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4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4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4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4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4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4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4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4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4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4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4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4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4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4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4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4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4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4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4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4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4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4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4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4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4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4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4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4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4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4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4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4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4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4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4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4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4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4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4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4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4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4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4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4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4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4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4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4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4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4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4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4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4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4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4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4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4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4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4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4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4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4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4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4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4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4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4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4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4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4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4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4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4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4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4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4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4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4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4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4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4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4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4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4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4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4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4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4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4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4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4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4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4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4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4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4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4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4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4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4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4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4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4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4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4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4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4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4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4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4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4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4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4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4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4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4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5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5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5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5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5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5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5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5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5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5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5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5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5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5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5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5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5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5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5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5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5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5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5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5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5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5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5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5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5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5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5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5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5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5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5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5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5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5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5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5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5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5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5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5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5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5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5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5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5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5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5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5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5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5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5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5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5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5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5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5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5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5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5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5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5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5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5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5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5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5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5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5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5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5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5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5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5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5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5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5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5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5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5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5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5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5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5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5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5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5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5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5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5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5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5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5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5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5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5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5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5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5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5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5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5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5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5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5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5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5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5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5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5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5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5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5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5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5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5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5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6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6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6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6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6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6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6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6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6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6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6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6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6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6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6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6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6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6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6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6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6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6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6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6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6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6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6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6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6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6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6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6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6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6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6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6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6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6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6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6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6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6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6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6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6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6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6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6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6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6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6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6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6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6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6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6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6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6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6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6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6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6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6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6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6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6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6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6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6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6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6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6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6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6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6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6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6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6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6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6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6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6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6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6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6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6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6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6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6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6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6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6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6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6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6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6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6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6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6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6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6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6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6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6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6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6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6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6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6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6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6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6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6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6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6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6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6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6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6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6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7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7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7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7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7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7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7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7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7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70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7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70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7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7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7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7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7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7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7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7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7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71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7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71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7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7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7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7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7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7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7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7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7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7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7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72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7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7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7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7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7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7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7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7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7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7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7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73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7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7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7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7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7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7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7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7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7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74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7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74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7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7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7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7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7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7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7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7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7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75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7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75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7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7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7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7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7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7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7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7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7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76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7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76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7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7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7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7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7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7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7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7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7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77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7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77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7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7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7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7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7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7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7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7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7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78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7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78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AA27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E27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I27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M27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Q27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U27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AY27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A27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C27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BE279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Μην σας απασχολεί η τιμή. </t>
        </r>
        <r>
          <rPr>
            <b/>
            <u/>
            <sz val="9"/>
            <color indexed="81"/>
            <rFont val="Tahoma"/>
            <family val="2"/>
            <charset val="161"/>
          </rPr>
          <t>Αλλάξτε την</t>
        </r>
        <r>
          <rPr>
            <b/>
            <sz val="9"/>
            <color indexed="81"/>
            <rFont val="Tahoma"/>
            <family val="2"/>
            <charset val="161"/>
          </rPr>
          <t xml:space="preserve"> αν δεν είναι σωστή</t>
        </r>
      </text>
    </comment>
    <comment ref="DC27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  <comment ref="DD279" authorId="0">
      <text>
        <r>
          <rPr>
            <b/>
            <sz val="9"/>
            <color indexed="81"/>
            <rFont val="Tahoma"/>
            <family val="2"/>
            <charset val="161"/>
          </rPr>
          <t>Μην το συμπληρώνεται Ενημερώνεται αυτόματα</t>
        </r>
      </text>
    </comment>
  </commentList>
</comments>
</file>

<file path=xl/sharedStrings.xml><?xml version="1.0" encoding="utf-8"?>
<sst xmlns="http://schemas.openxmlformats.org/spreadsheetml/2006/main" count="2234" uniqueCount="809">
  <si>
    <t>ΑΙΤΙΑ</t>
  </si>
  <si>
    <t>aa</t>
  </si>
  <si>
    <t>ΚΩΔΙΚΟΣ</t>
  </si>
  <si>
    <t>ΕΠΙΘΕΩ</t>
  </si>
  <si>
    <t>ΔΝΣΗ</t>
  </si>
  <si>
    <t>ΓΜΗΚΟΣ</t>
  </si>
  <si>
    <t>ΓΠΛΑΤΟΣ</t>
  </si>
  <si>
    <t>ΗΜΝΙΑ</t>
  </si>
  <si>
    <t>ΗΜΕΡΑ</t>
  </si>
  <si>
    <t>ΜΗΝΑΣ</t>
  </si>
  <si>
    <t>ΕΤΟΣ</t>
  </si>
  <si>
    <t>dΩΡΑ_ΕΚΡ</t>
  </si>
  <si>
    <t>ΩΡΑ</t>
  </si>
  <si>
    <t>ΩΡΑ_ΕΠΙΣΗΜ</t>
  </si>
  <si>
    <t>ΩΡΑ_ΑΝΑΓΓ</t>
  </si>
  <si>
    <t>ΑΙΤΙΑΠΥΡΓΙΑΣΕΞΑΚΡ</t>
  </si>
  <si>
    <t>ΑΙΤΙΑΠΥΡΓΙΑΣΠΙΘΑΝΑ</t>
  </si>
  <si>
    <t>ΑΙΤΙΟΥ</t>
  </si>
  <si>
    <t>ΚΩΔΜΑΥΡΗΠΕΥΚΗ</t>
  </si>
  <si>
    <t>ΣΤΡΕΜΑΤΑ1</t>
  </si>
  <si>
    <t>ΚΩΔΠΕΥΚΗΔΑΣΙΚΗ</t>
  </si>
  <si>
    <t>ΣΤΡΕΜΑΤΑ2</t>
  </si>
  <si>
    <t>ΚΩΔΠΕΥΚΗΛΕΥΚΜΟΣ</t>
  </si>
  <si>
    <t>ΣΤΡΕΜΑΤΑ3</t>
  </si>
  <si>
    <t>ΚΩΔΕΛΑΤΗ</t>
  </si>
  <si>
    <t>ΣΤΡΕΜΑΤΑ4</t>
  </si>
  <si>
    <t>ΚΩΔΕΡΥΘΡΕΛΑΤΗ</t>
  </si>
  <si>
    <t>ΣΤΡΕΜΑΤΑ5</t>
  </si>
  <si>
    <t>ΚΩΔΣΙΤΗΡΑ</t>
  </si>
  <si>
    <t>ΣΤΡΕΜΑΤΑ10</t>
  </si>
  <si>
    <t>ΚΩΔΑΜΠΕΛΟΙ</t>
  </si>
  <si>
    <t>ΣΤΡΕΜΑΤΑ11</t>
  </si>
  <si>
    <t>ΚΩΔΕΛΑΙΩΝΕΣ</t>
  </si>
  <si>
    <t>ΣΤΡΕΜΑΤΑ12</t>
  </si>
  <si>
    <t>ΚΩΔΛΚΑΛΛΙΕΡΓ</t>
  </si>
  <si>
    <t>ΣΤΡΕΜΑΤΑ13</t>
  </si>
  <si>
    <t>ΚΩΔΚΑΤΕΚΤΣΕΙΣ</t>
  </si>
  <si>
    <t>ΣΤΡΕΜΑΤΑ14</t>
  </si>
  <si>
    <t>ΑΡΙΘΜΟΣ</t>
  </si>
  <si>
    <t>ΚΩΔΧΡΑΝΤΙΠΥΡΟΣ</t>
  </si>
  <si>
    <t>ΥΨΟΜΕΤΡΟ</t>
  </si>
  <si>
    <t>ΚΩΔΣΤΑΘΜΟΥ</t>
  </si>
  <si>
    <t>ΚΩΔΣΧΥΓΡΑΣΙΑ</t>
  </si>
  <si>
    <t>ΚΩΔΘΕΡΜΟΚΡΑΣΙΑ</t>
  </si>
  <si>
    <t>ΚΩΔΕΝΤΑΝΕΜΟΥ</t>
  </si>
  <si>
    <t>ΚΩΔΔΝΣΗΑΝΕΜΟΥ</t>
  </si>
  <si>
    <t>ΚΩΔΚΛΙΣΗΕΔΑΦ</t>
  </si>
  <si>
    <t>ΚΩΔΘΕΣΗΠΕΡΙΟΧΗΣ</t>
  </si>
  <si>
    <t>ΚΩΔΠΕΤΡΩΜΑ</t>
  </si>
  <si>
    <t>ΚΩΔΠΥΚΝΟΤΗΤΑ</t>
  </si>
  <si>
    <t>ΚΩΔΠΥΚΚΑΜΒΛΑΣΤ</t>
  </si>
  <si>
    <t>ΚΩΔΜΟΡΦΗΠΥΡΓΙΑΣ</t>
  </si>
  <si>
    <t>ΚΩΔΣΗΜΕΝΑΡΞΗΣ</t>
  </si>
  <si>
    <t>ΚΩΔΣΤΟΙΧΚΑΤΑΣΤΟΛΗΣ</t>
  </si>
  <si>
    <t>ΚΩΔΧΡΕΠΙΒΚΟΥ</t>
  </si>
  <si>
    <t>ΔΑΣΠΡΟΣ</t>
  </si>
  <si>
    <t>ΔΑΣΣΤΕΣ</t>
  </si>
  <si>
    <t>ΕΝΔΥΝ</t>
  </si>
  <si>
    <t>ΙΔΙΩΤΕΣ</t>
  </si>
  <si>
    <t>ΟΧΔΑΣ</t>
  </si>
  <si>
    <t>ΟΧΠΥΡΥΠ</t>
  </si>
  <si>
    <t>ΟΧΠΡΟΣ</t>
  </si>
  <si>
    <t>ΦΟΡΕΡΓ</t>
  </si>
  <si>
    <t>ΒΑΡΜΗΧ</t>
  </si>
  <si>
    <t>ΑΕΡΟΣΚΑΦΗ</t>
  </si>
  <si>
    <t>ΑΕΡΜ18</t>
  </si>
  <si>
    <t>ΔΑΠΠΡΟΣ</t>
  </si>
  <si>
    <t>ΟΧΗΜΜΗΧ</t>
  </si>
  <si>
    <t>ΒΛΑΣΤΗΣΗ</t>
  </si>
  <si>
    <t>Σιτηρά</t>
  </si>
  <si>
    <t>Άμπελοι</t>
  </si>
  <si>
    <t>Ελαιώνες</t>
  </si>
  <si>
    <t>Λοιπές καλλιέργειες</t>
  </si>
  <si>
    <t>Κατοικημένες εκτάσεις</t>
  </si>
  <si>
    <t>ΚΑΤΑΣΤΡΟΦΕΣ</t>
  </si>
  <si>
    <t>Οικίες</t>
  </si>
  <si>
    <t>41</t>
  </si>
  <si>
    <t>Γεωργοκτηνοτροφικές εγκαταστάσεις</t>
  </si>
  <si>
    <t>42</t>
  </si>
  <si>
    <t>Άνθρωποι</t>
  </si>
  <si>
    <t>43</t>
  </si>
  <si>
    <t>Ζώα</t>
  </si>
  <si>
    <t>44</t>
  </si>
  <si>
    <t>Μηχανήματα</t>
  </si>
  <si>
    <t>45</t>
  </si>
  <si>
    <t>ΆΛΛΕΣ ΚΑΤΑΣΤΡΟΦΕΣ</t>
  </si>
  <si>
    <t>ΈΝΤΑΣΗ ΑΝΕΜΟΥ</t>
  </si>
  <si>
    <t>BF</t>
  </si>
  <si>
    <t>ΚΑΤΑΣΤΑΣΗ</t>
  </si>
  <si>
    <t>0,0-1,0</t>
  </si>
  <si>
    <t>1,1-4,0</t>
  </si>
  <si>
    <t>4,1-7,0</t>
  </si>
  <si>
    <t>7,1-9,0</t>
  </si>
  <si>
    <t>9,1-άνω</t>
  </si>
  <si>
    <t>ΔΙΕΥΘΥΝΣΗ ΑΝΕΜΟΥ</t>
  </si>
  <si>
    <t>Φ</t>
  </si>
  <si>
    <t>Β</t>
  </si>
  <si>
    <t>Ν</t>
  </si>
  <si>
    <t>Α</t>
  </si>
  <si>
    <t>Δ</t>
  </si>
  <si>
    <t>ΈΚΘΕΣΗ</t>
  </si>
  <si>
    <t>ΠΕΤΡΩΜΑ</t>
  </si>
  <si>
    <t>Νεογενές</t>
  </si>
  <si>
    <t>Πυρογενές</t>
  </si>
  <si>
    <t>Κρυσταλλοσχιστώδες</t>
  </si>
  <si>
    <t>Ασβεστολιθικό</t>
  </si>
  <si>
    <t>ΜΟΡΦΗ ΠΥΡΚΑΓΙΑΣ</t>
  </si>
  <si>
    <t>ΣΗΜΕΙΟ ΈΝΑΡΞΗΣ</t>
  </si>
  <si>
    <t>ΤΡΟΠΟΣ ΚΑΤΑΣΒΕΣΗΣ</t>
  </si>
  <si>
    <t>Δασικό προσωπικό</t>
  </si>
  <si>
    <t>Δασοπυροσβέστες</t>
  </si>
  <si>
    <t>Ένοπλες δυνάμεις</t>
  </si>
  <si>
    <t>Ιδιώτες</t>
  </si>
  <si>
    <t>Οχήματα Δασ. Υπηρ.</t>
  </si>
  <si>
    <t>Οχήματα Πυρ. Υπηρ.</t>
  </si>
  <si>
    <t>Οχήματα μεταφ. προσωπικού</t>
  </si>
  <si>
    <t>Φορητά εργαλεία</t>
  </si>
  <si>
    <t>Βαρέα μηχανήματα</t>
  </si>
  <si>
    <t>Αεροσκάφη CL-215</t>
  </si>
  <si>
    <t>Αεροσκάφη PZL</t>
  </si>
  <si>
    <t>Αεροσκάφη cC-C130-MAFFS</t>
  </si>
  <si>
    <t>ΟΝΟΜΑ ΣΤΑΘΜΟΥ</t>
  </si>
  <si>
    <t>ΚΩΔΙΚΟΙ ΥΠΗΡΕΣΙΩΝ</t>
  </si>
  <si>
    <t>01 Πεύκη μαύρη</t>
  </si>
  <si>
    <t>02 Πεύκη δασική</t>
  </si>
  <si>
    <t>03 Πεύκη λευκόδερμος</t>
  </si>
  <si>
    <t>04 Ελάτη</t>
  </si>
  <si>
    <t>05 Ερυθρελάτη</t>
  </si>
  <si>
    <t>06 Λοιπά ψυχρόβια κωνοφόρα</t>
  </si>
  <si>
    <t>07 Πεύκη χαλέπιος</t>
  </si>
  <si>
    <t>08 Πεύκη τραχεία</t>
  </si>
  <si>
    <t>09 Κουκουναριά</t>
  </si>
  <si>
    <t>10 Κυπάρισσος</t>
  </si>
  <si>
    <t>11 Λοιπά θερμόβια κωνοφόρα</t>
  </si>
  <si>
    <t>12 Καστανιά</t>
  </si>
  <si>
    <t>13 Οξυά</t>
  </si>
  <si>
    <t>14 Σημύδα</t>
  </si>
  <si>
    <t>15 Λοιπά ψυχρόβια πλατύφυλλα</t>
  </si>
  <si>
    <t>16 Δρυς φυλλοβόλος</t>
  </si>
  <si>
    <t>17 Αριά</t>
  </si>
  <si>
    <t>18 Πουρνάρι</t>
  </si>
  <si>
    <t>19 Λοιπά θερμόβια πλατύφυλλα</t>
  </si>
  <si>
    <t>20 Αναγέννηση</t>
  </si>
  <si>
    <t>21 Αναδάσωση</t>
  </si>
  <si>
    <t>22 Καστανιά</t>
  </si>
  <si>
    <t>23 Οξυά</t>
  </si>
  <si>
    <t>24 Σημύδα</t>
  </si>
  <si>
    <t>25 Λοιπά ψυχρόβια πλατύφυλλα</t>
  </si>
  <si>
    <t>26 Δρυς φυλλοβόλος</t>
  </si>
  <si>
    <t>27 Αριά</t>
  </si>
  <si>
    <t>28 Πουρνάρι</t>
  </si>
  <si>
    <t>29 Λοιπά θερμόβια πλατύφυλλα</t>
  </si>
  <si>
    <t>30 Φυλλοβόλα πλατύφυλλα</t>
  </si>
  <si>
    <t>32 Φρυγανοσκεπείς εκτάσεις</t>
  </si>
  <si>
    <t>33 Χορτοσκεπείς εκτάσεις</t>
  </si>
  <si>
    <t>34 Αναγέννηση</t>
  </si>
  <si>
    <t>35 Αναδάσωση</t>
  </si>
  <si>
    <t>36 Σιτηρά</t>
  </si>
  <si>
    <t>37 Άμπελοι</t>
  </si>
  <si>
    <t>38 Ελαιώνες</t>
  </si>
  <si>
    <t>39 Λοιπές καλλιέργειες</t>
  </si>
  <si>
    <t>40 Κατοικημένες εκτάσεις</t>
  </si>
  <si>
    <t>1 νηνεμία</t>
  </si>
  <si>
    <t>2 μέτριος</t>
  </si>
  <si>
    <t>3 ισχυρός</t>
  </si>
  <si>
    <t>4 πολύ ισχυρός</t>
  </si>
  <si>
    <t>5 θυελλώδης</t>
  </si>
  <si>
    <t>1 Άπνοια</t>
  </si>
  <si>
    <t>2 Βόρεια</t>
  </si>
  <si>
    <t>3 Νότια</t>
  </si>
  <si>
    <t>4 Ανατολική</t>
  </si>
  <si>
    <t>5 Δυτική</t>
  </si>
  <si>
    <t>1 Λείπει</t>
  </si>
  <si>
    <t>2 Αραιός</t>
  </si>
  <si>
    <t>3 Πλήρης</t>
  </si>
  <si>
    <t>1  0-20</t>
  </si>
  <si>
    <t>2  21-40</t>
  </si>
  <si>
    <t>3  41-60</t>
  </si>
  <si>
    <t>4  61-80</t>
  </si>
  <si>
    <t>5  81-100</t>
  </si>
  <si>
    <t>6  100-άνω</t>
  </si>
  <si>
    <t>1 Ακαθόριστη</t>
  </si>
  <si>
    <t>1 Πυκνή (συγκ/ση&gt;0,4)</t>
  </si>
  <si>
    <t>2 Αραιά (συγκ/ση&lt;0,4)</t>
  </si>
  <si>
    <t>1 Επικόρυφη</t>
  </si>
  <si>
    <t>2 Έρπουσα</t>
  </si>
  <si>
    <t>3 Εδάφους</t>
  </si>
  <si>
    <t>4 Μικτή</t>
  </si>
  <si>
    <t>1 Δάσος</t>
  </si>
  <si>
    <t>2 Δασική έκταση</t>
  </si>
  <si>
    <t>3 Δασικό έδαφος</t>
  </si>
  <si>
    <t>4 Αναγέννηση - αναδάσωση</t>
  </si>
  <si>
    <t>5 Γεωργοδεν/κή καλλιέργεια</t>
  </si>
  <si>
    <t>6 Γεωργοκτ/κή εγκατάσταση</t>
  </si>
  <si>
    <t>7 Κατοικημένη έκταση</t>
  </si>
  <si>
    <t>8 Δασικός δρόμος</t>
  </si>
  <si>
    <t>9 Δρόμος εθνικός/επαρχ.</t>
  </si>
  <si>
    <t>1 Μόνο με εναέρια μέσα</t>
  </si>
  <si>
    <t>2 Μόνο με επίγεια μέσα</t>
  </si>
  <si>
    <t>3 Με αμφότερα (μικτός)</t>
  </si>
  <si>
    <t>4 Αυτοκατάσβεση (μόνη της)</t>
  </si>
  <si>
    <t>Εξακριβωμένα</t>
  </si>
  <si>
    <t>Πιθανά</t>
  </si>
  <si>
    <t>ΑΙΤΙΑ ΠΥΡΚΑΓΙΑΣ</t>
  </si>
  <si>
    <t>Βολή στρατού</t>
  </si>
  <si>
    <t>Χρήση εκρηκτικών</t>
  </si>
  <si>
    <t>Σπινθήρας μηχαν.</t>
  </si>
  <si>
    <t>Βραχυκύκλωμα</t>
  </si>
  <si>
    <t>Τσιγάρο</t>
  </si>
  <si>
    <t>Κάψιμο απορριμμάτων</t>
  </si>
  <si>
    <t>Κάψιμο καλαμιάς (αγρών)</t>
  </si>
  <si>
    <t>Κάψιμο βοσκοτόπων</t>
  </si>
  <si>
    <t>Κακόβουλος εμπρησμός</t>
  </si>
  <si>
    <t>Εκδρομείς</t>
  </si>
  <si>
    <t>Κυνηγοί</t>
  </si>
  <si>
    <t>Εργαζόμενοι στο ύπαιθρο</t>
  </si>
  <si>
    <t>Ενέργεια πυρομανούς</t>
  </si>
  <si>
    <t>Ενέργεια παιδιού</t>
  </si>
  <si>
    <t>Ενέργεια διανοητικά καθυστ.</t>
  </si>
  <si>
    <t>Άλλα γνωστά</t>
  </si>
  <si>
    <t xml:space="preserve">Άγνωστα </t>
  </si>
  <si>
    <t>ΣΤΡΕΜΑΤΑ02</t>
  </si>
  <si>
    <t>ΣΤΡΕΜΑΤΑ03</t>
  </si>
  <si>
    <t>ΣΤΡΕΜΑΤΑ04</t>
  </si>
  <si>
    <t>ΣΤΡΕΜΑΤΑ05</t>
  </si>
  <si>
    <t>ΣΤΡΕΜΑΤΑ010</t>
  </si>
  <si>
    <t>ΣΤΡΕΜΑΤΑ011</t>
  </si>
  <si>
    <t>ΣΤΡΕΜΑΤΑ012</t>
  </si>
  <si>
    <t>ΣΤΡΕΜΑΤΑ013</t>
  </si>
  <si>
    <t>ΣΤΡΕΜΑΤΑ014</t>
  </si>
  <si>
    <t>ΣΤΡΕΜΑΤΑ01</t>
  </si>
  <si>
    <t>Ναι</t>
  </si>
  <si>
    <t>Όχι</t>
  </si>
  <si>
    <t>ΕΤΟΣ0</t>
  </si>
  <si>
    <t>ΜΗΝΑΣ0</t>
  </si>
  <si>
    <t>ΗΜΕΡΑ0</t>
  </si>
  <si>
    <t>ΕΠΙΘΕΩ0</t>
  </si>
  <si>
    <t>ΔΝΣΗ0</t>
  </si>
  <si>
    <t>ΔΑΣΑΡΧ0</t>
  </si>
  <si>
    <t>ΔΑΣΑΡ</t>
  </si>
  <si>
    <t>Ημερομηνία Επισήμανσης</t>
  </si>
  <si>
    <t>Ημερομηνία Έκρηξης</t>
  </si>
  <si>
    <t>Ώρα Επισήμανσης</t>
  </si>
  <si>
    <t>Ώρα  Έκρηξης</t>
  </si>
  <si>
    <r>
      <rPr>
        <b/>
        <sz val="11"/>
        <color indexed="8"/>
        <rFont val="Calibri"/>
        <family val="2"/>
        <charset val="161"/>
      </rPr>
      <t>Διαφορά</t>
    </r>
    <r>
      <rPr>
        <sz val="11"/>
        <color theme="1"/>
        <rFont val="Calibri"/>
        <family val="2"/>
        <charset val="161"/>
        <scheme val="minor"/>
      </rPr>
      <t xml:space="preserve"> Ώρες Επισήμανσης-Έκρηξης</t>
    </r>
  </si>
  <si>
    <r>
      <rPr>
        <b/>
        <sz val="10"/>
        <color indexed="8"/>
        <rFont val="Calibri"/>
        <family val="2"/>
        <charset val="161"/>
      </rPr>
      <t>Διαφορά</t>
    </r>
    <r>
      <rPr>
        <sz val="10"/>
        <color indexed="8"/>
        <rFont val="Calibri"/>
        <family val="2"/>
        <charset val="161"/>
      </rPr>
      <t xml:space="preserve"> Ημέρες (σε Λεπτά) Επισήμανσης-Έκρηξης</t>
    </r>
  </si>
  <si>
    <t>Ώρα Αναγγελίας</t>
  </si>
  <si>
    <r>
      <rPr>
        <b/>
        <sz val="10"/>
        <color indexed="8"/>
        <rFont val="Calibri"/>
        <family val="2"/>
        <charset val="161"/>
      </rPr>
      <t>Διαφορά</t>
    </r>
    <r>
      <rPr>
        <sz val="10"/>
        <color indexed="8"/>
        <rFont val="Calibri"/>
        <family val="2"/>
        <charset val="161"/>
      </rPr>
      <t xml:space="preserve"> Ημέρες (σε Λεπτά) Αναγγελίας-Επισήμανσης</t>
    </r>
  </si>
  <si>
    <r>
      <rPr>
        <b/>
        <sz val="11"/>
        <color indexed="8"/>
        <rFont val="Calibri"/>
        <family val="2"/>
        <charset val="161"/>
      </rPr>
      <t>Διαφορά</t>
    </r>
    <r>
      <rPr>
        <sz val="11"/>
        <color theme="1"/>
        <rFont val="Calibri"/>
        <family val="2"/>
        <charset val="161"/>
        <scheme val="minor"/>
      </rPr>
      <t xml:space="preserve"> Ώρες  Αναγγελίας-Επισήμανσης</t>
    </r>
  </si>
  <si>
    <t>Ημερομηνία Αναγγελίας</t>
  </si>
  <si>
    <t>Ημερομηνία Επέμβασης</t>
  </si>
  <si>
    <t>Ώρα Επέμβασης</t>
  </si>
  <si>
    <t>Ημερομηνία Κατάσβεσης</t>
  </si>
  <si>
    <t>Ώρα Κατάσβεσης</t>
  </si>
  <si>
    <t>Ημερομηνία Αναζωπύρωσης</t>
  </si>
  <si>
    <t>Ώρα Αναζωπύρωσης</t>
  </si>
  <si>
    <t>Ημερομηνία ΑναΚατάσβεσης</t>
  </si>
  <si>
    <t>Ώρα ΑνάΚατάσβεσης</t>
  </si>
  <si>
    <r>
      <rPr>
        <b/>
        <sz val="10"/>
        <color indexed="8"/>
        <rFont val="Calibri"/>
        <family val="2"/>
        <charset val="161"/>
      </rPr>
      <t>Διαφορά</t>
    </r>
    <r>
      <rPr>
        <sz val="10"/>
        <color indexed="8"/>
        <rFont val="Calibri"/>
        <family val="2"/>
        <charset val="161"/>
      </rPr>
      <t xml:space="preserve"> Ημέρες (σε Λεπτά) Ανακατάσβεσης-Κατάσβεσης</t>
    </r>
  </si>
  <si>
    <t>Ημερομηνία Κλίσης Στρατού</t>
  </si>
  <si>
    <t>Ώρα Κλίσης Στρατού</t>
  </si>
  <si>
    <r>
      <rPr>
        <b/>
        <sz val="11"/>
        <color indexed="8"/>
        <rFont val="Calibri"/>
        <family val="2"/>
        <charset val="161"/>
      </rPr>
      <t>Διαφορά</t>
    </r>
    <r>
      <rPr>
        <sz val="11"/>
        <color theme="1"/>
        <rFont val="Calibri"/>
        <family val="2"/>
        <charset val="161"/>
        <scheme val="minor"/>
      </rPr>
      <t xml:space="preserve"> Ώρες Κλίσης Στρατού-Κατάσβεσης</t>
    </r>
  </si>
  <si>
    <t>Διαφορά Ημέρες (σε Λεπτά) Αναγγελίας-Επισήμανσης</t>
  </si>
  <si>
    <t>Διαφορά Ώρες  Αναγγελίας-Επισήμανσης</t>
  </si>
  <si>
    <t>Ημερομηνία Άφιξης Στρατού</t>
  </si>
  <si>
    <t>Ώρα  Άφιξης Στρατού</t>
  </si>
  <si>
    <t>Ημερομηνία Άφιξης Α/Φ</t>
  </si>
  <si>
    <t>Ώρα Άφιξης Α/Φ</t>
  </si>
  <si>
    <t>Λεπτά Πτήσης Α/Φ</t>
  </si>
  <si>
    <t>ΕΙΔΟΣ ΑΙΤΙΟΥ ΠΥΡΚΑΓΙΑΣ</t>
  </si>
  <si>
    <t>31 Αείφυλλα πλατύφυλλα</t>
  </si>
  <si>
    <t>Γ. Μήκος (Ε)</t>
  </si>
  <si>
    <t xml:space="preserve"> Γ. Πλάτος (Ν)</t>
  </si>
  <si>
    <t>Α/Α</t>
  </si>
  <si>
    <t>Υψόμετρο</t>
  </si>
  <si>
    <t>Κωδικός Μετεωρολογικός σταθμός</t>
  </si>
  <si>
    <t>Σχετική υγρασία</t>
  </si>
  <si>
    <t>Θερμοκρασία</t>
  </si>
  <si>
    <t>Ένταση ανέμου</t>
  </si>
  <si>
    <t>Διεύθυνση ανέμου</t>
  </si>
  <si>
    <t>Κατηγορία κλίσης εδάφους</t>
  </si>
  <si>
    <t>Πέτρωμα</t>
  </si>
  <si>
    <t>Σημείο έναρξης πυρκαγιάς</t>
  </si>
  <si>
    <t>Χρήση επιβραδυντικού</t>
  </si>
  <si>
    <t>Ένοπλες δυνάμεις Αριθμός</t>
  </si>
  <si>
    <t>Οχήματα προσωπικού Αριθμός</t>
  </si>
  <si>
    <t>Φορητά εργαλεία Αριθμός</t>
  </si>
  <si>
    <t>Βαρέα μηχανήματα Αριθμός</t>
  </si>
  <si>
    <t>Αεροσκάφη Canader CL 215 - CL 415 Αριθμός</t>
  </si>
  <si>
    <t>Αεροσκάφη PZL Αριθμός</t>
  </si>
  <si>
    <t>Οχήματα ΠΥ Αριθμός</t>
  </si>
  <si>
    <t>Πυκνότητα χορτοτάπητα</t>
  </si>
  <si>
    <t>Πυκνότητα βλάστησης</t>
  </si>
  <si>
    <t>Τρόπος κατάσβεσης</t>
  </si>
  <si>
    <t>Χρήση αντίπυρ</t>
  </si>
  <si>
    <t>ΕΚΘΕΣΗ</t>
  </si>
  <si>
    <t>Ακαθόριστη</t>
  </si>
  <si>
    <t>Βόρεια</t>
  </si>
  <si>
    <t>Νότια</t>
  </si>
  <si>
    <t xml:space="preserve">Ανατολική </t>
  </si>
  <si>
    <t>Δυτική</t>
  </si>
  <si>
    <t>Οχήματα άλλων  Υπηρ. Αριθμός</t>
  </si>
  <si>
    <t xml:space="preserve"> Προσωπικό άλλων Υπηρ. Αριθμός</t>
  </si>
  <si>
    <t>Ελικόπτερα Αριθμός</t>
  </si>
  <si>
    <t>Οχήματα εθελοντών</t>
  </si>
  <si>
    <t>Βυτιοφόρα</t>
  </si>
  <si>
    <t>Ιδιώτες Εθελοντές Αριθμός</t>
  </si>
  <si>
    <t>Ώρα Αναχώρησης Α/Φ</t>
  </si>
  <si>
    <t>Δασική βλάστηση 1</t>
  </si>
  <si>
    <t>Τεστ Δασική βλάστηση 1</t>
  </si>
  <si>
    <t>Δασική βλάστηση 2</t>
  </si>
  <si>
    <t>Τεστ Δασική βλάστηση 2</t>
  </si>
  <si>
    <t>Δασική βλάστηση 3</t>
  </si>
  <si>
    <t>Τεστ Δασική βλάστηση 3</t>
  </si>
  <si>
    <t>Δασική βλάστηση 4</t>
  </si>
  <si>
    <t>Τεστ Δασική βλάστηση 4</t>
  </si>
  <si>
    <t>Δασική βλάστηση 5</t>
  </si>
  <si>
    <t>Τεστ Δασική βλάστηση 5</t>
  </si>
  <si>
    <t>Μη Δασική βλάστηση 1</t>
  </si>
  <si>
    <t>τεστ Μη Δασική βλάστηση 1</t>
  </si>
  <si>
    <t>Μη Δασική βλάστηση 2</t>
  </si>
  <si>
    <t>τεστ Μη Δασική βλάστηση 2</t>
  </si>
  <si>
    <t>Μη Δασική βλάστηση 3</t>
  </si>
  <si>
    <t>τεστ Μη Δασική βλάστηση 3</t>
  </si>
  <si>
    <t>Μη Δασική βλάστηση 4</t>
  </si>
  <si>
    <t>τεστ Μη Δασική βλάστηση 4</t>
  </si>
  <si>
    <t>Μη Δασική βλάστηση 5</t>
  </si>
  <si>
    <t>τεστ Μη Δασική βλάστηση 5</t>
  </si>
  <si>
    <t>ΚΩΔΟΙΚΙΕΣ</t>
  </si>
  <si>
    <t>ΚΩΔΓΕΩΡΓΕΓΚΑΤ</t>
  </si>
  <si>
    <t>ΑΡΙΘΜΟΣ01</t>
  </si>
  <si>
    <t>ΑΡΙΘΜΟΣ1</t>
  </si>
  <si>
    <t>ΚΩΔΑΝΘΡΩΠΟΙ</t>
  </si>
  <si>
    <t>ΑΡΙΘΜΟΣ02</t>
  </si>
  <si>
    <t>ΑΡΙΘΜΟΣ2</t>
  </si>
  <si>
    <t>ΚΩΔΖΩΑ</t>
  </si>
  <si>
    <t>ΑΡΙΘΜΟΣ03</t>
  </si>
  <si>
    <t>ΑΡΙΘΜΟΣ3</t>
  </si>
  <si>
    <t>Τεστ Άλλες καταστροφές (Οικίες, Γεωργοκτηνοτροφικές, Άνθρωποι, Ζώα) 1</t>
  </si>
  <si>
    <t>Τεστ Άλλες καταστροφές (Οικίες, Γεωργοκτηνοτροφικές, Άνθρωποι, Ζώα) 2</t>
  </si>
  <si>
    <t>Τεστ Άλλες καταστροφές (Οικίες, Γεωργοκτηνοτροφικές, Άνθρωποι, Ζώα) 3</t>
  </si>
  <si>
    <t>Τεστ Άλλες καταστροφές (Οικίες, Γεωργοκτηνοτροφικές, Άνθρωποι, Ζώα) 4</t>
  </si>
  <si>
    <t>Άλλες καταστροφές 1</t>
  </si>
  <si>
    <t>Άλλες καταστροφές Έκταση 1</t>
  </si>
  <si>
    <t>Άλλες καταστροφές 2</t>
  </si>
  <si>
    <t>Άλλες καταστροφές Έκταση 2</t>
  </si>
  <si>
    <t>Άλλες καταστροφές 3</t>
  </si>
  <si>
    <t>Άλλες καταστροφές Έκταση 3</t>
  </si>
  <si>
    <t>Άλλες καταστροφές 4</t>
  </si>
  <si>
    <t>Άλλες καταστροφές Έκταση 4</t>
  </si>
  <si>
    <t>Μη Δασική βλάστηση (Σιτηρά, Άμπελοι, Ελαιώνες, Λοιπές καλλιέργειες, Κατοικημένες εκτάσεις)</t>
  </si>
  <si>
    <t>Έκταση σε στρεμ. 1</t>
  </si>
  <si>
    <t>Έκταση σε στρεμ., 2</t>
  </si>
  <si>
    <t>Έκταση σε στρεμ., 3</t>
  </si>
  <si>
    <t>Έκταση σε στρεμ., 4</t>
  </si>
  <si>
    <t>Έκταση σε στρεμ., 5</t>
  </si>
  <si>
    <r>
      <rPr>
        <b/>
        <u/>
        <sz val="11"/>
        <color indexed="8"/>
        <rFont val="Calibri"/>
        <family val="2"/>
        <charset val="161"/>
      </rPr>
      <t>Δημόσια Γη</t>
    </r>
    <r>
      <rPr>
        <sz val="11"/>
        <color theme="1"/>
        <rFont val="Calibri"/>
        <family val="2"/>
        <charset val="161"/>
        <scheme val="minor"/>
      </rPr>
      <t xml:space="preserve"> Έκταση Δασικής βλάστησης σε στρεμ</t>
    </r>
  </si>
  <si>
    <r>
      <rPr>
        <b/>
        <u/>
        <sz val="11"/>
        <color indexed="8"/>
        <rFont val="Calibri"/>
        <family val="2"/>
        <charset val="161"/>
      </rPr>
      <t>Μη Δημόσια Γη</t>
    </r>
    <r>
      <rPr>
        <sz val="11"/>
        <color theme="1"/>
        <rFont val="Calibri"/>
        <family val="2"/>
        <charset val="161"/>
        <scheme val="minor"/>
      </rPr>
      <t xml:space="preserve"> Έκταση </t>
    </r>
    <r>
      <rPr>
        <u/>
        <sz val="11"/>
        <color indexed="8"/>
        <rFont val="Calibri"/>
        <family val="2"/>
        <charset val="161"/>
      </rPr>
      <t>Μη</t>
    </r>
    <r>
      <rPr>
        <sz val="11"/>
        <color theme="1"/>
        <rFont val="Calibri"/>
        <family val="2"/>
        <charset val="161"/>
        <scheme val="minor"/>
      </rPr>
      <t xml:space="preserve"> Δασικής βλάστησης σε στρεμ</t>
    </r>
  </si>
  <si>
    <t>Δασική βλάστηση (Πεύκη, Ελάτη, Ερυθρελάτη, Οξυά, Χορτοσκεπείς εκτάσεις, Αναγέννηση, Αναδάσωση κλπ)</t>
  </si>
  <si>
    <t>ΚΟΙΝΟΤΗΤΑ</t>
  </si>
  <si>
    <t>Χ Ρ Ο Ν Ο Λ Ο Γ Ι Κ Α   Σ Τ Ο Ι Χ Ε Ι Α</t>
  </si>
  <si>
    <t>ΔΑΣΙΚΗ ΘΕΣΗ</t>
  </si>
  <si>
    <r>
      <t xml:space="preserve">Δαπάνες Προσωπικού σε </t>
    </r>
    <r>
      <rPr>
        <b/>
        <sz val="11"/>
        <color indexed="8"/>
        <rFont val="Calibri"/>
        <family val="2"/>
        <charset val="161"/>
      </rPr>
      <t>€</t>
    </r>
  </si>
  <si>
    <t>Δαπάνες Μηχανημάτων-οχημάτων σε €</t>
  </si>
  <si>
    <t>Άλλες καταστροφές (Αριθμός) (Οικίες, Γεωργοκτηνοτροφικές, Άνθρωποι, Ζώα)</t>
  </si>
  <si>
    <t>Κεραυνός</t>
  </si>
  <si>
    <t>Εξακριβωμένα Κεραυνός</t>
  </si>
  <si>
    <t>ΤΗΛ. ΕΠΙΚΟΙΝΩΝΙΑΣ</t>
  </si>
  <si>
    <t>ΚΩΔΙΚΟΣ ΔΑΣΑΡΧΕΙΟΥ</t>
  </si>
  <si>
    <t>ΔΑΣΑΡΧΕΙΟ</t>
  </si>
  <si>
    <t>ΑΓΙΑΣ</t>
  </si>
  <si>
    <t>ΑΓΡΙΝΙΟΥ</t>
  </si>
  <si>
    <t>ΑΙΓΑΛΕΩ</t>
  </si>
  <si>
    <t>ΑΙΓΙΟΥ</t>
  </si>
  <si>
    <t>ΑΛΕΞΑΝΔΡΟΥΠΟΛΗΣ</t>
  </si>
  <si>
    <t>ΑΛΜΥΡΟΥ</t>
  </si>
  <si>
    <t>ΑΜΑΛΙΑΔΑΣ</t>
  </si>
  <si>
    <t>ΑΜΦΙΛΟΧΙΑΣ</t>
  </si>
  <si>
    <t>ΑΜΦΙΣΣΑΣ</t>
  </si>
  <si>
    <t>ΑΡΓΟΛΙΔΑΣ</t>
  </si>
  <si>
    <t>ΑΡΙΔΑΙΑΣ</t>
  </si>
  <si>
    <t>ΑΡΝΑΙΑΣ</t>
  </si>
  <si>
    <t>ΑΡΤΑΣ</t>
  </si>
  <si>
    <t>ΑΤΑΛΑΝΤΗΣ</t>
  </si>
  <si>
    <t>ΒΕΡΟΙΑΣ</t>
  </si>
  <si>
    <t>ΒΟΛΟΥ</t>
  </si>
  <si>
    <t>ΒΥΤΙΝΑΣ</t>
  </si>
  <si>
    <t>ΓΟΥΜΕΝΙΣΣΑΣ</t>
  </si>
  <si>
    <t>ΓΡΕΒΕΝΩΝ</t>
  </si>
  <si>
    <t>ΓΥΘΕΙΟΥ</t>
  </si>
  <si>
    <t>ΔΙΔΥΜΟΤΕΙΧΟΥ</t>
  </si>
  <si>
    <t>ΔΡΑΜΑΣ</t>
  </si>
  <si>
    <t>ΔΩΔΕΚΑΝΗΣΟΥ</t>
  </si>
  <si>
    <t>ΕΔΕΣΣΑΣ</t>
  </si>
  <si>
    <t>ΕΛΑΣΣΟΝΑΣ</t>
  </si>
  <si>
    <t>ΖΑΚΥΝΘΟΥ</t>
  </si>
  <si>
    <t>ΗΡΑΚΛΕΙΟΥ</t>
  </si>
  <si>
    <t>ΘΑΣΟΥ</t>
  </si>
  <si>
    <t>ΘΕΣΠΡΩΤΙΑΣ</t>
  </si>
  <si>
    <t>ΘΕΣΣΑΛΟΝΙΚΗΣ</t>
  </si>
  <si>
    <t>ΘΗΒΩΝ</t>
  </si>
  <si>
    <t>ΙΣΤΙΑΙΑΣ</t>
  </si>
  <si>
    <t>ΙΩΑΝΝΙΝΩΝ</t>
  </si>
  <si>
    <t>ΚΑΒΑΛΑΣ</t>
  </si>
  <si>
    <t>ΚΑΛΑΒΡΥΤΩΝ</t>
  </si>
  <si>
    <t>ΚΑΛΑΜΑΤΑΣ</t>
  </si>
  <si>
    <t>ΚΑΛΑΜΠΑΚΑΣ</t>
  </si>
  <si>
    <t>ΚΑΠΑΝΔΡΙΤΙΟΥ</t>
  </si>
  <si>
    <t>ΚΑΡΔΙΤΣΑΣ</t>
  </si>
  <si>
    <t>ΚΑΡΠΕΝΗΣΙΟΥ</t>
  </si>
  <si>
    <t>ΚΑΣΣΑΝΔΡΑΣ</t>
  </si>
  <si>
    <t>ΚΑΣΤΟΡΙΑΣ</t>
  </si>
  <si>
    <t>ΚΕΡΚΥΡΑΣ</t>
  </si>
  <si>
    <t>ΚΕΦΑΛΛΗΝΙΑΣ</t>
  </si>
  <si>
    <t>ΚΙΛΚΙΣ</t>
  </si>
  <si>
    <t>ΚΟΖΑΝΗΣ</t>
  </si>
  <si>
    <t>ΚΟΝΙΤΣΑΣ</t>
  </si>
  <si>
    <t>ΚΟΡΙΝΘΟΥ</t>
  </si>
  <si>
    <t>ΚΡΑΝΙΔΙΟΥ</t>
  </si>
  <si>
    <t>ΚΥΚΛΑΔΩΝ</t>
  </si>
  <si>
    <t>ΚΥΜΗΣ</t>
  </si>
  <si>
    <t>ΚΥΝΟΥΡΙΑΣ</t>
  </si>
  <si>
    <t>ΚΥΠΑΡΙΣΣΙΑΣ</t>
  </si>
  <si>
    <t>ΛΑΓΚΑΔΑ</t>
  </si>
  <si>
    <t>ΛΑΜΙΑΣ</t>
  </si>
  <si>
    <t>ΛΑΡΙΣΗΣ</t>
  </si>
  <si>
    <t>ΛΑΣΙΘΙΟΥ</t>
  </si>
  <si>
    <t>ΛΑΥΡΙΟΥ</t>
  </si>
  <si>
    <t>ΛΕΒΑΔΕΙΑΣ</t>
  </si>
  <si>
    <t>ΛΕΣΒΟΥ</t>
  </si>
  <si>
    <t>ΛΕΥΚΑΔΑΣ</t>
  </si>
  <si>
    <t>ΛΙΔΟΡΙΚΙΟΥ</t>
  </si>
  <si>
    <t>ΛΙΜΝΗΣ</t>
  </si>
  <si>
    <t>ΜΕΓΑΡΩΝ</t>
  </si>
  <si>
    <t>ΜΕΣΟΛΟΓΓΙΟΥ</t>
  </si>
  <si>
    <t>ΜΕΤΣΟΒΟΥ</t>
  </si>
  <si>
    <t>ΜΟΛΑΩΝ</t>
  </si>
  <si>
    <t>ΜΟΥΖΑΚΙΟΥ</t>
  </si>
  <si>
    <t>ΝΑΟΥΣΑΣ</t>
  </si>
  <si>
    <t>ΝΑΥΠΑΚΤΟΥ</t>
  </si>
  <si>
    <t>ΝΑΥΠΛΙΟΥ</t>
  </si>
  <si>
    <t>ΝΕΥΡΟΚΟΠΙΟΥ</t>
  </si>
  <si>
    <t>ΝΙΓΡΙΤΑΣ</t>
  </si>
  <si>
    <t>ΞΑΝΘΗΣ</t>
  </si>
  <si>
    <t>ΞΥΛΟΚΑΣΤΡΟΥ</t>
  </si>
  <si>
    <t>ΟΛΥΜΠΙΑΣ</t>
  </si>
  <si>
    <t>ΠΑΡΝΗΘΑΣ</t>
  </si>
  <si>
    <t>ΠΑΤΡΩΝ</t>
  </si>
  <si>
    <t>ΠΕΙΡΑΙΩΣ</t>
  </si>
  <si>
    <t>ΠΕΝΤΕΛΗΣ</t>
  </si>
  <si>
    <t>ΠΙΕΡΙΑΣ</t>
  </si>
  <si>
    <t>ΠΟΛΥΓΥΡΟΥ</t>
  </si>
  <si>
    <t>ΠΟΡΟΥ</t>
  </si>
  <si>
    <t>ΠΡΕΒΕΖΑΣ</t>
  </si>
  <si>
    <t>ΠΥΡΓΟΥ</t>
  </si>
  <si>
    <t>ΡΕΘΥΜΝΟΥ</t>
  </si>
  <si>
    <t>ΡΟΔΟΠΗΣ</t>
  </si>
  <si>
    <t>ΣΑΜΟΥ</t>
  </si>
  <si>
    <t>ΣΕΡΡΩΝ</t>
  </si>
  <si>
    <t>ΣΙΔΗΡΟΚΑΣΤΡΟΥ</t>
  </si>
  <si>
    <t>ΣΚΟΠΕΛΟΥ</t>
  </si>
  <si>
    <t>ΣΟΥΦΛΙΟΥ</t>
  </si>
  <si>
    <t>ΣΠΑΡΤΗΣ</t>
  </si>
  <si>
    <t>ΣΠΕΡΧΕΙΑΔΑΣ</t>
  </si>
  <si>
    <t>ΣΤΑΥΡΟΥ</t>
  </si>
  <si>
    <t>ΣΤΑΥΡΟΥΠΟΛΗΣ</t>
  </si>
  <si>
    <t>ΤΡΙΚΑΛΩΝ</t>
  </si>
  <si>
    <t>ΤΡΙΠΟΛΗΣ</t>
  </si>
  <si>
    <t>ΤΣΟΤΥΛΙΟΥ</t>
  </si>
  <si>
    <t>ΦΛΩΡΙΝΑΣ</t>
  </si>
  <si>
    <t>ΦΟΥΡΝΑ</t>
  </si>
  <si>
    <t>ΧΑΛΚΙΔΑΣ</t>
  </si>
  <si>
    <t>ΧΑΝΙΩΝ</t>
  </si>
  <si>
    <t>ΧΙΟΥ</t>
  </si>
  <si>
    <t>Ημερομηνία Αναχώρησης Α/Φ</t>
  </si>
  <si>
    <t>αίτιο</t>
  </si>
  <si>
    <t>Αίτια</t>
  </si>
  <si>
    <t>Έκταση σε στρεμ. 2</t>
  </si>
  <si>
    <t>Έκταση σε στρεμ. 3</t>
  </si>
  <si>
    <t>Έκταση σε στρεμ. 4</t>
  </si>
  <si>
    <t>Έκταση σε στρεμ. 5</t>
  </si>
  <si>
    <t>τεστ οικίες</t>
  </si>
  <si>
    <t>Έκθεση</t>
  </si>
  <si>
    <t>Μορφή πυρκαγιάς</t>
  </si>
  <si>
    <t>Ενέργεια ψυχοπαθούς</t>
  </si>
  <si>
    <t xml:space="preserve">Ενέργεια ψυχοπαθούς </t>
  </si>
  <si>
    <t>Φλύσχης</t>
  </si>
  <si>
    <t>ΟΝΟΜΑ ΥΠΑΛΛΗΛΟΥ</t>
  </si>
  <si>
    <t>ΜΗ ΔΑΣΙΚΗ ΒΛΑΣΤΗΣΗ</t>
  </si>
  <si>
    <t>ΠΥΚΝΟΤΗΤΑ ΧΟΡΤΟΤΑΠΗΤΑ</t>
  </si>
  <si>
    <t>ΠΥΚΝΟΤΗΤΑ ΚΑΜΕΝΗΣ ΒΛΑΣΤΗΣΗΣ</t>
  </si>
  <si>
    <t>ΜΕΣΑ ΚΑΤΑΣΒΕΣΗΣ</t>
  </si>
  <si>
    <t>ΜΕΤΕΩΡΟΛΟΓΙΚΟΙ ΣΤΑΘΜΟΙ</t>
  </si>
  <si>
    <t>ΚΑΤΑΧΩΡΗΤΗΣ</t>
  </si>
  <si>
    <t>ΑΓΙΟΣ ΚΟΣΜΑΣ – ΑΤΤΙΚΗΣ</t>
  </si>
  <si>
    <t>ΑΓΡΙΝΙΟ</t>
  </si>
  <si>
    <t>ΑΓΧΙΑΛΟΣ</t>
  </si>
  <si>
    <t xml:space="preserve">ΑΙΓΙΝΑ – ΒΟΡΕΙΟΑΝΑΤΟΛΙΚΟ ΑΚΡΟ </t>
  </si>
  <si>
    <t>ΑΙΓΙΝΑ (ΠΟΛΗ)</t>
  </si>
  <si>
    <t>ΑΙΓΙΟ</t>
  </si>
  <si>
    <t xml:space="preserve">ΑΚΤΙΟΝ </t>
  </si>
  <si>
    <t>ΑΛΕΞΑΝΔΡΟΥΠΟΛΗ</t>
  </si>
  <si>
    <t>ΑΛΟΝΗΣΟΣ (ΝΗΣΙΔΑ ΜΕΓΑΛΟ ΑΔΕΛΦΙ)</t>
  </si>
  <si>
    <t xml:space="preserve">ΑΝΔΡΑΒΙΔΑ </t>
  </si>
  <si>
    <t>ΑΝΔΡΟΣ</t>
  </si>
  <si>
    <t>ΑΝΤΙΚΥΘΗΡΑ</t>
  </si>
  <si>
    <t>ΑΝΤΙΡΡΙΟ (ΔΙΟΔΙΑ ΓΕΦΥΡΑΣ)</t>
  </si>
  <si>
    <t xml:space="preserve">ΑΡΑΞΟΣ </t>
  </si>
  <si>
    <t>ΑΡΑΧΩΒΑ</t>
  </si>
  <si>
    <t>ΑΡΓΟΣ</t>
  </si>
  <si>
    <t>ΑΡΤΑ(ΧΑΛΚΙΑΔΕΣ)</t>
  </si>
  <si>
    <t>ΑΣΤΡΟΣ</t>
  </si>
  <si>
    <t>ΑΣΤΥΠΑΛΑΙΑ</t>
  </si>
  <si>
    <t>ΒΟΥΛΑ - ΑΤΤΙΚΗΣ</t>
  </si>
  <si>
    <t>ΓΑΥΔΟΣ (ΕΛΙΚΟΔΡΟΜΙΟ)</t>
  </si>
  <si>
    <t>ΓΟΥΔΙ – ΑΤΤΙΚΗΣ</t>
  </si>
  <si>
    <t>ΔΕΣΦΙΝΑ</t>
  </si>
  <si>
    <t>ΔΙΑΒΟΛΙΤΣΙ</t>
  </si>
  <si>
    <t>ΔΟΞΑΤΟ ΔΡΑΜΑΣ</t>
  </si>
  <si>
    <t>ΕΔΕΣΣΑ</t>
  </si>
  <si>
    <t>ΕΘΝΙΚΟ ΚΟΛΥΜΒΗΤΗΡΙΟ – ΑΘΗΝΑ</t>
  </si>
  <si>
    <t xml:space="preserve">ΕΛ. ΒΕΝΙΖΕΛΟΣ </t>
  </si>
  <si>
    <t xml:space="preserve">ΕΛΕΥΣΙΝΑ </t>
  </si>
  <si>
    <t xml:space="preserve">ΕΛΛΗΝΙΚΟ </t>
  </si>
  <si>
    <t>ΖΑΚΥΝΘΟΣ</t>
  </si>
  <si>
    <t>ΗΡΑΚΛΕΙΟ</t>
  </si>
  <si>
    <t>ΘΑΣΟΣ (ΝΕΟΣ ΛΙΜΕΝΑΣ)</t>
  </si>
  <si>
    <t xml:space="preserve">ΘΕΣΣΑΛΟΝΙΚΗ </t>
  </si>
  <si>
    <t>ΙΚΑΡΙΑ</t>
  </si>
  <si>
    <t>ΙΩΑΝΝΙΝΑ</t>
  </si>
  <si>
    <t>ΚΑΒΑΛΑ (ΔΗΜΑΡΧΕΙΟ)</t>
  </si>
  <si>
    <t>ΚΑΒΑΛΑ (ΤΕΙ ΚΑΒΑΛΑΣ)</t>
  </si>
  <si>
    <t xml:space="preserve">ΚΑΛΑΜΑΤΑ </t>
  </si>
  <si>
    <t>ΚΑΛΥΜΝΟΣ</t>
  </si>
  <si>
    <t xml:space="preserve">ΚΑΡΠΑΘΟΣ </t>
  </si>
  <si>
    <t>ΚΑΡΥΣΤΟΣ (ΕΛΙΚΟΔΡΟΜΙΟ)</t>
  </si>
  <si>
    <t>ΚΑΣΟΣ</t>
  </si>
  <si>
    <t xml:space="preserve">ΚΑΣΤΕΛΙ </t>
  </si>
  <si>
    <t>ΚΑΣΤΕΛΟΡΙΖΟ</t>
  </si>
  <si>
    <t>ΚΑΣΤΟΡΙΑ</t>
  </si>
  <si>
    <t>ΚΕΡΚΥΡΑ</t>
  </si>
  <si>
    <t>ΚΕΦΑΛΟΝΙΑ</t>
  </si>
  <si>
    <t>ΚΟΖΑΝΗ</t>
  </si>
  <si>
    <t>ΚΟΝΙΤΣΑ</t>
  </si>
  <si>
    <t>ΚΟΤΡΩΝΙ (ΕΛΙΚΟΔΡΟΜΙΟ) – ΑΝ. ΑΤΤΙΚΗΣ</t>
  </si>
  <si>
    <t>ΚΡΑΝΕΑ ΛΑΡΙΣΑΣ</t>
  </si>
  <si>
    <t>ΚΥΘΗΡΑ</t>
  </si>
  <si>
    <t>ΚΥΘΗΡΑ (ΠΟΛΗ)</t>
  </si>
  <si>
    <t>ΚΥΘΝΟΣ (ΕΛΙΚΟΔΡΟΜΙΟ)</t>
  </si>
  <si>
    <t>ΚΥΛΛΗΝΗ (ΛΙΜΑΝΙ)</t>
  </si>
  <si>
    <t>ΚΥΜΗ ΕΥΒΟΙΑΣ</t>
  </si>
  <si>
    <t>ΚΩΣ</t>
  </si>
  <si>
    <t>ΛΑΜΙΑ</t>
  </si>
  <si>
    <t xml:space="preserve">ΛΑΡΙΣΑ </t>
  </si>
  <si>
    <t xml:space="preserve">ΛΑΥΡΙΟ </t>
  </si>
  <si>
    <t>ΛΕΡΟΣ</t>
  </si>
  <si>
    <t>ΛΕΩΝΙΔΙΟΝ</t>
  </si>
  <si>
    <t xml:space="preserve">ΛΗΜΝΟΣ </t>
  </si>
  <si>
    <t>ΜΑΡΚΟΠΟΥΛΟ</t>
  </si>
  <si>
    <t>ΜΕΓΑΡΑ</t>
  </si>
  <si>
    <t>ΜΕΘΩΝΗ</t>
  </si>
  <si>
    <t>ΜΕΣΟΛΟΓΓΙ</t>
  </si>
  <si>
    <t>ΜΗΛΟΣ</t>
  </si>
  <si>
    <t>ΜΗΛΟΣ (ΤΡΥΠΗΤΗ)</t>
  </si>
  <si>
    <t>ΜΥΚΟΝΟΣ</t>
  </si>
  <si>
    <t>ΜΥΤΙΛΗΝΗ</t>
  </si>
  <si>
    <t xml:space="preserve">Ν. ΑΓΙΟΣ ΕΥΣΤΡΑΤΙΟΣ </t>
  </si>
  <si>
    <t>ΝΑΞΟΣ</t>
  </si>
  <si>
    <t>ΝΑΞΟΣ  (ΧΩΡΑ)</t>
  </si>
  <si>
    <t>ΝΑΥΠΑΚΤΟΣ</t>
  </si>
  <si>
    <t>ΝΕΑ ΦΙΛΑΔΕΛΦΕΙΑ – ΑΘΗΝΑ</t>
  </si>
  <si>
    <t>ΞΑΝΘΗ (ΔΗΜΟΤΙΚΟ ΦΥΤΩΡΙΟ)</t>
  </si>
  <si>
    <t>ΞΑΝΘΗ (ΠΟΛΗ)</t>
  </si>
  <si>
    <t>ΟΘΩΝΟΙ (ΕΛΙΚΟΔΡΟΜΙΟ)</t>
  </si>
  <si>
    <t>ΟΛΥΜΠΙΑΚΟ ΣΤΑΔΙΟ – ΑΘΗΝΑ</t>
  </si>
  <si>
    <t>ΟΡΜΕΝΙΟ ΕΒΡΟΥ</t>
  </si>
  <si>
    <t>ΠΑΛΑΙΟΧΩΡΑ ΧΑΝΙΩΝ (ΛΙΜΑΝΙ)</t>
  </si>
  <si>
    <t>ΠΑΡΟΣ</t>
  </si>
  <si>
    <t>ΠΟΛΥΚΑΣΤΡΟ ΚΙΛΚΙΣ (ΑΕΡΟΛΕΣΧΗ)</t>
  </si>
  <si>
    <t>ΡΑΦΗΝΑ (ΛΙΜΑΝΙ)</t>
  </si>
  <si>
    <t>ΡΟΔΟΣ</t>
  </si>
  <si>
    <t>ΣΑΜΟΘΡΑΚΗ (ΚΑΜΑΡΙΩΤΙΣΣΑ)</t>
  </si>
  <si>
    <t>ΣΑΜΟΣ</t>
  </si>
  <si>
    <t>ΣΑΝΤΟΡΙΝΗ</t>
  </si>
  <si>
    <t>ΣΕΡΡΕΣ</t>
  </si>
  <si>
    <t>ΣΗΤΕΙΑ</t>
  </si>
  <si>
    <t>ΣΚΙΑΘΟΣ</t>
  </si>
  <si>
    <t>ΣΚΟΠΕΛΟΣ (ΑΚΡΩΤΗΡΙΟ ΓΟΥΡΟΥΝΙ)</t>
  </si>
  <si>
    <t xml:space="preserve">ΣΚΥΡΟΣ </t>
  </si>
  <si>
    <t>ΣΟΥΔΑ</t>
  </si>
  <si>
    <t>ΣΟΥΦΛΙ (ΠΡΟΦΗΤΗΣ ΗΛΙΑΣ)</t>
  </si>
  <si>
    <t>ΣΟΦΑΔΕΣ ΚΑΡΔΙΤΣΑΣ</t>
  </si>
  <si>
    <t>ΣΠΑΡΤΗ</t>
  </si>
  <si>
    <t>ΣΠΕΤΣΕΣ</t>
  </si>
  <si>
    <t>ΣΤΡΟΦΑΔΕΣ (ΙΟΝΙΟ)</t>
  </si>
  <si>
    <t>ΣΥΡΟΣ</t>
  </si>
  <si>
    <t>ΣΧΟΙΝΙΑΣ – ΜΑΡΑΘΩΝΑΣ</t>
  </si>
  <si>
    <t xml:space="preserve">ΤΑΝΑΓΡΑ </t>
  </si>
  <si>
    <t xml:space="preserve">ΤΑΤΟΙ </t>
  </si>
  <si>
    <t>ΤΗΝΟΣ</t>
  </si>
  <si>
    <t>ΤΙΘΟΡΕΑ</t>
  </si>
  <si>
    <t xml:space="preserve">ΤΡΙΠΟΛΗ </t>
  </si>
  <si>
    <t>ΤΥΜΠΑΚΙ</t>
  </si>
  <si>
    <t>ΦΛΕΒΟΠΟΥΛΑ</t>
  </si>
  <si>
    <t>ΦΛΩΡΙΝΑ</t>
  </si>
  <si>
    <t>ΧΙΟΣ</t>
  </si>
  <si>
    <t>ΨΑΡΡΑ</t>
  </si>
  <si>
    <t>ΨΥΤΑΛΛΕΙΑ</t>
  </si>
  <si>
    <t>ΩΡΕΟΙ ΕΥΒΟΙΑΣ</t>
  </si>
  <si>
    <t>ΑΓ. ΝΙΚΟΛΑΟΥ ΕΥΡΥΤΑΝΙΑΣ (ΕΘΙΑΓΕ)</t>
  </si>
  <si>
    <t>ΑΡΝΑΙΑ ΧΑΛΚΙΔΙΚΉΣ (ΙΔΕΘ)</t>
  </si>
  <si>
    <t>ΒΑΡΕΤΑΔΑΣ ΑΙΤΩΛΟΑΚΑΡΝΑΝΙΑΣ (ΕΘΙΑΓΕ)</t>
  </si>
  <si>
    <t>ΕΞΑΠΛΑΤΑΝΟΥ ΠΕΛΛΗΣ (ΙΔΕΘ)</t>
  </si>
  <si>
    <t>ΛΑΧΑΝΑ ΘΕΣΣΑΛΟΝΊΚΗΣ (ΙΔΕΘ)</t>
  </si>
  <si>
    <t>ΝΕΣΤΟΡΙΟΥ ΚΑΣΤΟΡΙΑΣ (ΙΔΕΘ)</t>
  </si>
  <si>
    <t>ΣΙΔΗΡΟΝΈΡΟΥ ΔΡΆΜΑΣ (ΙΔΕΘ)</t>
  </si>
  <si>
    <t>ΧΡΥΣΟΠΗΓΗΣ ΣΕΡΡΩΝ (ΙΔΕΘ)</t>
  </si>
  <si>
    <t>Πυροσβέστες Αριθμός</t>
  </si>
  <si>
    <r>
      <rPr>
        <b/>
        <u/>
        <sz val="11"/>
        <color indexed="8"/>
        <rFont val="Calibri"/>
        <family val="2"/>
        <charset val="161"/>
      </rPr>
      <t>Συντεταγμένη χ</t>
    </r>
    <r>
      <rPr>
        <b/>
        <sz val="11"/>
        <color indexed="8"/>
        <rFont val="Calibri"/>
        <family val="2"/>
        <charset val="161"/>
      </rPr>
      <t xml:space="preserve"> κατά ΕΓΣΑ 87</t>
    </r>
  </si>
  <si>
    <r>
      <rPr>
        <b/>
        <u/>
        <sz val="11"/>
        <color indexed="8"/>
        <rFont val="Calibri"/>
        <family val="2"/>
        <charset val="161"/>
      </rPr>
      <t>Συντεταγμένη ψ</t>
    </r>
    <r>
      <rPr>
        <b/>
        <sz val="11"/>
        <color indexed="8"/>
        <rFont val="Calibri"/>
        <family val="2"/>
        <charset val="161"/>
      </rPr>
      <t xml:space="preserve"> κατά ΕΓΣΑ 87</t>
    </r>
  </si>
  <si>
    <r>
      <t xml:space="preserve">Μοίρες </t>
    </r>
    <r>
      <rPr>
        <b/>
        <u/>
        <sz val="11"/>
        <color indexed="8"/>
        <rFont val="Calibri"/>
        <family val="2"/>
        <charset val="161"/>
      </rPr>
      <t>Γ. Μήκους</t>
    </r>
  </si>
  <si>
    <r>
      <t xml:space="preserve">Πρώτα </t>
    </r>
    <r>
      <rPr>
        <b/>
        <u/>
        <sz val="11"/>
        <color indexed="8"/>
        <rFont val="Calibri"/>
        <family val="2"/>
        <charset val="161"/>
      </rPr>
      <t>Γ. Μήκους</t>
    </r>
  </si>
  <si>
    <r>
      <t xml:space="preserve">Δεύτερα </t>
    </r>
    <r>
      <rPr>
        <b/>
        <u/>
        <sz val="11"/>
        <color indexed="8"/>
        <rFont val="Calibri"/>
        <family val="2"/>
        <charset val="161"/>
      </rPr>
      <t>Γ. Μήκους</t>
    </r>
  </si>
  <si>
    <r>
      <t xml:space="preserve">Μοίρες </t>
    </r>
    <r>
      <rPr>
        <b/>
        <u/>
        <sz val="11"/>
        <color indexed="8"/>
        <rFont val="Calibri"/>
        <family val="2"/>
        <charset val="161"/>
      </rPr>
      <t>Γ. Πλάτους</t>
    </r>
  </si>
  <si>
    <r>
      <t xml:space="preserve">Πρώτα </t>
    </r>
    <r>
      <rPr>
        <b/>
        <u/>
        <sz val="11"/>
        <color indexed="8"/>
        <rFont val="Calibri"/>
        <family val="2"/>
        <charset val="161"/>
      </rPr>
      <t>Γ. Πλάτους</t>
    </r>
  </si>
  <si>
    <r>
      <t xml:space="preserve">Δεύτερα </t>
    </r>
    <r>
      <rPr>
        <b/>
        <u/>
        <sz val="11"/>
        <color indexed="8"/>
        <rFont val="Calibri"/>
        <family val="2"/>
        <charset val="161"/>
      </rPr>
      <t>Γ. Πλάτους</t>
    </r>
  </si>
  <si>
    <t>ΠΕΡΙΘΩΡΙΟΥ ΔΗΜΟΥ Κ. ΝΕΥΡΟΚΟΠΙΟΥ</t>
  </si>
  <si>
    <t>Συμμετέχοντες υπάλληλοι της Δασικής Υπηρεσίας (Συνολικός αριθμός ατόμων)</t>
  </si>
  <si>
    <t>Οχήματα Δασικής Υπηρεσίας</t>
  </si>
  <si>
    <t>ΑΜΥΓΔΑΛΕΩΝΑ - ΚΑΒΑΛΑΣ</t>
  </si>
  <si>
    <t>Άγνωστα</t>
  </si>
  <si>
    <t>Ηφαίστειο</t>
  </si>
  <si>
    <t>Εκπομπή αερίων</t>
  </si>
  <si>
    <t>Σιδηρόδρομοι</t>
  </si>
  <si>
    <t>Οχήματα</t>
  </si>
  <si>
    <t>Εργασία/Εργαζόμενοι στο ύπαιθρο</t>
  </si>
  <si>
    <t>Όπλα (πυροβόλα όπλα, εκρηκτικά, βολή στρατού κλπ.)</t>
  </si>
  <si>
    <t xml:space="preserve">Αυτοανάφλεξη </t>
  </si>
  <si>
    <t xml:space="preserve">Άλλα ατυχήματα/Άλλα γνωστά </t>
  </si>
  <si>
    <t>Διαχείριση Βλάστησης (κάψιμο βοσκοτόπων κ.α.)</t>
  </si>
  <si>
    <t>Κάψιμο σε γεωργικές δραστηριότητες (αγρών-καλαμιάς κ.α.)</t>
  </si>
  <si>
    <t>Άλλου είδους αμελής χρήση φωτιάς/Κυνηγοί</t>
  </si>
  <si>
    <t>Χρήση εκρηκτικών,πυροτεχνήματα,φωτοβολίδες</t>
  </si>
  <si>
    <t>Θερμές στάχτες</t>
  </si>
  <si>
    <t>Άλλες χρήσεις εύφλεκτων υλών</t>
  </si>
  <si>
    <t>Συμφέρον (κέρδος)</t>
  </si>
  <si>
    <t>Αντιδικία (εκδίκηση)/Κακόβουλος εμπρησμός</t>
  </si>
  <si>
    <t>Βανδαλισμός</t>
  </si>
  <si>
    <t>Αναταραχή (εμπρηστική)</t>
  </si>
  <si>
    <t>Απόκρυψη εγκληματικής πράξης</t>
  </si>
  <si>
    <t>Εξτρεμισμός</t>
  </si>
  <si>
    <t>Αναζοπύρωση</t>
  </si>
  <si>
    <t>Ενέργεια ατόμου με διανοητική αναπηρία</t>
  </si>
  <si>
    <t>Αίτια ΕΕ</t>
  </si>
  <si>
    <t>κωδ εε2</t>
  </si>
  <si>
    <t>aitia ee</t>
  </si>
  <si>
    <t>ΔΑΣΟΣ</t>
  </si>
  <si>
    <t>ΔΑΣΙΚΗ ΕΚΤΑΣΗ</t>
  </si>
  <si>
    <t>ΒΡΑΧΩΔΗΣ ΚΑΙ ΧΟΡΤΟΛΙΒΑΔΙΚΗ ΕΚΤΑΣΗ</t>
  </si>
  <si>
    <t>ΛΟΙΠΕΣ ΕΚΤΑΣΕΙΣ</t>
  </si>
  <si>
    <t>Μορφή Βλάστησης1</t>
  </si>
  <si>
    <t>Μορφή Βλάστησης2</t>
  </si>
  <si>
    <t>Συμμετοχή προϊσταμένου Υπηρεσίας (άνευ αμοιβής), (αριθμός ωρών)</t>
  </si>
  <si>
    <t>Α. Μακεδονία- Θράκη</t>
  </si>
  <si>
    <t>Κ. Μακεδονία</t>
  </si>
  <si>
    <t>Ήπειρος</t>
  </si>
  <si>
    <t>Δ. Μακεδονία</t>
  </si>
  <si>
    <t>Θεσσαλία</t>
  </si>
  <si>
    <t>Στερεά Ελλάδα</t>
  </si>
  <si>
    <t>Πελοπόννησος</t>
  </si>
  <si>
    <t>Δυτική Ελλάδα</t>
  </si>
  <si>
    <t>Ιόνιοι Νήσοι</t>
  </si>
  <si>
    <t>Αττικής</t>
  </si>
  <si>
    <t>Κρήτης</t>
  </si>
  <si>
    <t>Β. Αιγαίο</t>
  </si>
  <si>
    <t>Ν. Αιγαίο</t>
  </si>
  <si>
    <t>ff</t>
  </si>
  <si>
    <t>fff</t>
  </si>
  <si>
    <t>1 Α. Μακεδονία- Θράκη</t>
  </si>
  <si>
    <t>1 Κ. Μακεδονία</t>
  </si>
  <si>
    <t>2 Δ. Μακεδονία</t>
  </si>
  <si>
    <t>2 Ήπειρος</t>
  </si>
  <si>
    <t>3 Θεσσαλία</t>
  </si>
  <si>
    <t>3 Στερεά Ελλάδα</t>
  </si>
  <si>
    <t>4 Δυτική Ελλάδα</t>
  </si>
  <si>
    <t>4 Ιόνιοι Νήσοι</t>
  </si>
  <si>
    <t>4 Πελοπόννησος</t>
  </si>
  <si>
    <t>5 Αττικής</t>
  </si>
  <si>
    <t>6 Κρήτης</t>
  </si>
  <si>
    <t>7 Β. Αιγαίο</t>
  </si>
  <si>
    <t>7 Ν. Αιγαίο</t>
  </si>
  <si>
    <t>ΠΕΡΙΦΕΡΕΙΑ</t>
  </si>
  <si>
    <t>ΤΟΠΙΚΑ ΣΤΟΙΧΕΙΑ</t>
  </si>
  <si>
    <t>ΧΩΡΙΚΑ ΣΤΟΙΧΕΙΑ</t>
  </si>
  <si>
    <t>Μη εξακριβωμένα</t>
  </si>
  <si>
    <t>Διαχείριση/κάψιμο απορριμάτων</t>
  </si>
  <si>
    <t>ΕΚΤΑΣΕΙΣ</t>
  </si>
  <si>
    <t>ΝΕΑ ΚΑΤΗΓΟΡΙΟΠΟΙΗΣΗ ΕΚΤΑΣΕΩΝ</t>
  </si>
  <si>
    <t>Έκταση ΝΚ1</t>
  </si>
  <si>
    <t>Έκταση ΝΚ2</t>
  </si>
  <si>
    <t>ΜΕΤΕΩΡΟΛΟΓΙΚΑ ΣΤΟΙΧΕΙΑ</t>
  </si>
  <si>
    <t>ΣΤΑΘΜΟΛΟΓΙΚΑ ΚΑΙ ΠΥΡΟΛΟΓΙΚΑ ΣΤΟΙΧΕΙΑ</t>
  </si>
  <si>
    <t>ΣΤΟΙΧΕΙΑ ΚΑΤΑΣΤΟΛΗΣ</t>
  </si>
  <si>
    <t>Μ Ε Σ Α  Κ Α Τ Α Σ Β Ε Σ Η Σ</t>
  </si>
  <si>
    <t>ΟΙΚΟΝΟΜΙΚΑ</t>
  </si>
  <si>
    <t>ΣΥΜΜΕΤΟΧΗ ΔΑΣΙΚΗΣ ΥΠΗΡΕΣΙΑΣ</t>
  </si>
  <si>
    <t>ΠΑΡΑΤΗΡΗΣΕΙΣ</t>
  </si>
  <si>
    <t>ΤΑΧΥΔΡΟΜΙΚΟΣ ΚΩΔΙΚΑΣ</t>
  </si>
  <si>
    <t>Ψαθάκης  Ευάγγελος</t>
  </si>
  <si>
    <t>88100 ΡΕΘΥΜΝΟΥ</t>
  </si>
  <si>
    <t>3Μη εξακριβωμένα</t>
  </si>
  <si>
    <t>100 Άγνωστα</t>
  </si>
  <si>
    <t>Γερακάρι</t>
  </si>
  <si>
    <t>Μαρουλάς</t>
  </si>
  <si>
    <t>Αρμένοι</t>
  </si>
  <si>
    <t>Βρύσες</t>
  </si>
  <si>
    <t>Αλφά</t>
  </si>
  <si>
    <t>Λακούβια</t>
  </si>
  <si>
    <t>413 Διαχείριση/κάψιμο απορριμάτων</t>
  </si>
  <si>
    <t>Γιαννούδι</t>
  </si>
  <si>
    <t>Κρύα Βρύση</t>
  </si>
  <si>
    <t>Καημένο Σπίτι</t>
  </si>
  <si>
    <t>Αλώνες</t>
  </si>
  <si>
    <t>Κηπος του Σαουνάτσου</t>
  </si>
  <si>
    <t>Φουρφουράς</t>
  </si>
  <si>
    <t>Σπηλιάρι</t>
  </si>
  <si>
    <t>Αγ. Γαλήνη</t>
  </si>
  <si>
    <t>Σώπατα</t>
  </si>
  <si>
    <t>Σαχτούρια</t>
  </si>
  <si>
    <t>Γωνιές</t>
  </si>
  <si>
    <t>Άσπα</t>
  </si>
  <si>
    <t xml:space="preserve">Πέραμα </t>
  </si>
  <si>
    <t>Κοφινάς</t>
  </si>
  <si>
    <t>Δρυγιές</t>
  </si>
  <si>
    <t>Βολεώνες</t>
  </si>
  <si>
    <t>Ξεβελώνι</t>
  </si>
  <si>
    <t>Αρμένων</t>
  </si>
  <si>
    <t>Λατομείο</t>
  </si>
  <si>
    <t>2Πιθανά</t>
  </si>
  <si>
    <t>412 Κάψιμο σε γεωργικές δραστηριότητες (αγρών-καλαμιάς κ.α.)</t>
  </si>
  <si>
    <t>Αμνάτου</t>
  </si>
  <si>
    <t>Αλόιδων</t>
  </si>
  <si>
    <t>Νταμάρι</t>
  </si>
  <si>
    <t>Πετροχώρι</t>
  </si>
  <si>
    <t>Κατουνα</t>
  </si>
  <si>
    <t xml:space="preserve">Καρωτή </t>
  </si>
  <si>
    <t>Πετρές</t>
  </si>
  <si>
    <t>Πλατανιάς</t>
  </si>
  <si>
    <t>Προφητης Ηλίας</t>
  </si>
  <si>
    <t xml:space="preserve">Λαμπινής </t>
  </si>
  <si>
    <t>Όρνος</t>
  </si>
  <si>
    <t>Πηγιανός Κάμπος</t>
  </si>
  <si>
    <t>1Εξακριβωμένα</t>
  </si>
  <si>
    <t>Κάμπος</t>
  </si>
  <si>
    <t>Ποταμών</t>
  </si>
  <si>
    <t>Σφακιόρακο</t>
  </si>
  <si>
    <t xml:space="preserve">  </t>
  </si>
  <si>
    <t>Μυλοποτάμου</t>
  </si>
  <si>
    <t>Γεροπόταμοσ</t>
  </si>
  <si>
    <t>Μουρνές</t>
  </si>
  <si>
    <t>Λειβαδάκια</t>
  </si>
  <si>
    <t>΄Σταυρομένοσ</t>
  </si>
  <si>
    <t>Πηγής</t>
  </si>
  <si>
    <t>Λούτρα</t>
  </si>
  <si>
    <t>Πλακιά</t>
  </si>
  <si>
    <t>Μουρζανά</t>
  </si>
  <si>
    <t>Αρμί</t>
  </si>
  <si>
    <t>304 Εργασία/Εργαζόμενοι στο ύπαιθρο</t>
  </si>
  <si>
    <t xml:space="preserve">Σπήλι </t>
  </si>
  <si>
    <t>Λευκόγεια</t>
  </si>
  <si>
    <t>Λεντάκου</t>
  </si>
  <si>
    <t>Πλακιάς</t>
  </si>
  <si>
    <t>Μέρωνας</t>
  </si>
  <si>
    <t>Χαλέπα</t>
  </si>
  <si>
    <t>Ορθέ</t>
  </si>
  <si>
    <t>Καλανδαρέ</t>
  </si>
  <si>
    <t>Ποταμίδα</t>
  </si>
  <si>
    <t>Ομαλιανά Σώπατα</t>
  </si>
  <si>
    <t>Ομάλα</t>
  </si>
  <si>
    <t>Καροκάμπι</t>
  </si>
  <si>
    <t>Καρβουνόλακος</t>
  </si>
  <si>
    <t>Χουμερίου</t>
  </si>
  <si>
    <t>Αγ. Κων/νος</t>
  </si>
  <si>
    <t>Ρέντα</t>
  </si>
  <si>
    <t>Χελιανά</t>
  </si>
  <si>
    <t>Σόχωρο</t>
  </si>
  <si>
    <t xml:space="preserve">Μυλοποτάμου </t>
  </si>
  <si>
    <t>Πλευριανά</t>
  </si>
  <si>
    <t xml:space="preserve">Δαμνίνι </t>
  </si>
  <si>
    <t>Αμούδι</t>
  </si>
  <si>
    <t xml:space="preserve">4 Ανατολική </t>
  </si>
  <si>
    <t>Άδελε</t>
  </si>
  <si>
    <t>Γερακαρι</t>
  </si>
  <si>
    <t>Μετόχια</t>
  </si>
  <si>
    <t>Αγ.Ππαρασκευή</t>
  </si>
  <si>
    <t>Μυλοποταμος</t>
  </si>
  <si>
    <t>Σισσες</t>
  </si>
  <si>
    <t>Παγκαλοχώρι</t>
  </si>
  <si>
    <t>Ρουσσοσπίτι</t>
  </si>
  <si>
    <t>Αγ. Γεώργιος</t>
  </si>
  <si>
    <t>Πρινέ</t>
  </si>
  <si>
    <t>Γάλου</t>
  </si>
  <si>
    <t>Πηγή</t>
  </si>
  <si>
    <t>Λέρι</t>
  </si>
  <si>
    <t>Επισκοπής</t>
  </si>
  <si>
    <t>Μαδαρός</t>
  </si>
  <si>
    <t>Κυριάνα</t>
  </si>
  <si>
    <t>Λενικά</t>
  </si>
  <si>
    <t>Καρίνες</t>
  </si>
</sst>
</file>

<file path=xl/styles.xml><?xml version="1.0" encoding="utf-8"?>
<styleSheet xmlns="http://schemas.openxmlformats.org/spreadsheetml/2006/main">
  <numFmts count="2">
    <numFmt numFmtId="164" formatCode="d/m/yyyy;@"/>
    <numFmt numFmtId="165" formatCode="h:mm;@"/>
  </numFmts>
  <fonts count="42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1"/>
      <color indexed="8"/>
      <name val="Calibri"/>
      <family val="2"/>
      <charset val="161"/>
    </font>
    <font>
      <sz val="10"/>
      <name val="Arial Greek"/>
      <charset val="161"/>
    </font>
    <font>
      <sz val="11"/>
      <color indexed="8"/>
      <name val="Calibri"/>
      <family val="2"/>
      <charset val="161"/>
    </font>
    <font>
      <sz val="11"/>
      <color indexed="49"/>
      <name val="Calibri"/>
      <family val="2"/>
      <charset val="161"/>
    </font>
    <font>
      <b/>
      <sz val="11"/>
      <color indexed="8"/>
      <name val="Arial"/>
      <family val="2"/>
      <charset val="161"/>
    </font>
    <font>
      <b/>
      <sz val="11"/>
      <name val="Arial"/>
      <family val="2"/>
      <charset val="161"/>
    </font>
    <font>
      <sz val="10"/>
      <color indexed="8"/>
      <name val="Arial"/>
      <family val="2"/>
      <charset val="161"/>
    </font>
    <font>
      <sz val="11"/>
      <color indexed="8"/>
      <name val="Arial"/>
      <family val="2"/>
      <charset val="161"/>
    </font>
    <font>
      <sz val="11"/>
      <name val="Arial"/>
      <family val="2"/>
      <charset val="161"/>
    </font>
    <font>
      <sz val="10"/>
      <color indexed="8"/>
      <name val="Calibri"/>
      <family val="2"/>
      <charset val="161"/>
    </font>
    <font>
      <b/>
      <sz val="10"/>
      <color indexed="8"/>
      <name val="Calibri"/>
      <family val="2"/>
      <charset val="161"/>
    </font>
    <font>
      <b/>
      <sz val="9"/>
      <color indexed="81"/>
      <name val="Tahoma"/>
      <family val="2"/>
      <charset val="161"/>
    </font>
    <font>
      <b/>
      <u/>
      <sz val="9"/>
      <color indexed="81"/>
      <name val="Tahoma"/>
      <family val="2"/>
      <charset val="161"/>
    </font>
    <font>
      <sz val="11"/>
      <color indexed="9"/>
      <name val="Calibri"/>
      <family val="2"/>
      <charset val="161"/>
    </font>
    <font>
      <sz val="10"/>
      <color indexed="8"/>
      <name val="Calibri"/>
      <family val="2"/>
      <charset val="161"/>
    </font>
    <font>
      <sz val="11"/>
      <name val="Calibri"/>
      <family val="2"/>
      <charset val="161"/>
    </font>
    <font>
      <sz val="8"/>
      <name val="Calibri"/>
      <family val="2"/>
      <charset val="161"/>
    </font>
    <font>
      <u/>
      <sz val="11"/>
      <color indexed="8"/>
      <name val="Calibri"/>
      <family val="2"/>
      <charset val="161"/>
    </font>
    <font>
      <b/>
      <u/>
      <sz val="11"/>
      <color indexed="8"/>
      <name val="Calibri"/>
      <family val="2"/>
      <charset val="161"/>
    </font>
    <font>
      <b/>
      <sz val="11"/>
      <name val="Calibri"/>
      <family val="2"/>
      <charset val="161"/>
    </font>
    <font>
      <b/>
      <sz val="10"/>
      <name val="Arial"/>
      <family val="2"/>
      <charset val="161"/>
    </font>
    <font>
      <b/>
      <sz val="11"/>
      <color indexed="8"/>
      <name val="Calibri"/>
      <family val="2"/>
      <charset val="161"/>
    </font>
    <font>
      <sz val="11"/>
      <color indexed="53"/>
      <name val="Calibri"/>
      <family val="2"/>
      <charset val="161"/>
    </font>
    <font>
      <b/>
      <sz val="14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  <font>
      <sz val="12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10"/>
      <name val="Calibri"/>
      <family val="2"/>
      <charset val="161"/>
    </font>
    <font>
      <b/>
      <sz val="11"/>
      <color indexed="8"/>
      <name val="Arial Greek"/>
      <family val="2"/>
      <charset val="161"/>
    </font>
    <font>
      <sz val="11"/>
      <name val="Arial Greek"/>
      <family val="2"/>
      <charset val="161"/>
    </font>
    <font>
      <b/>
      <sz val="11"/>
      <name val="Arial Greek"/>
      <family val="2"/>
      <charset val="161"/>
    </font>
    <font>
      <sz val="11"/>
      <color indexed="8"/>
      <name val="Arial Greek"/>
      <charset val="161"/>
    </font>
    <font>
      <sz val="11"/>
      <name val="Arial Greek"/>
      <charset val="161"/>
    </font>
    <font>
      <b/>
      <sz val="11"/>
      <color theme="1"/>
      <name val="Calibri"/>
      <family val="2"/>
      <charset val="161"/>
      <scheme val="minor"/>
    </font>
    <font>
      <u/>
      <sz val="11"/>
      <color theme="10"/>
      <name val="Calibri"/>
      <family val="2"/>
      <charset val="161"/>
    </font>
    <font>
      <sz val="11"/>
      <color rgb="FF000000"/>
      <name val="Calibri"/>
      <family val="2"/>
      <charset val="161"/>
    </font>
    <font>
      <sz val="11"/>
      <color theme="1"/>
      <name val="Calibri"/>
      <family val="2"/>
      <charset val="161"/>
    </font>
    <font>
      <sz val="11"/>
      <color theme="1"/>
      <name val="Arial"/>
      <family val="2"/>
      <charset val="161"/>
    </font>
    <font>
      <b/>
      <sz val="11"/>
      <color theme="1"/>
      <name val="Arial"/>
      <family val="2"/>
      <charset val="161"/>
    </font>
    <font>
      <sz val="12"/>
      <color theme="1"/>
      <name val="Arial"/>
      <family val="2"/>
      <charset val="161"/>
    </font>
  </fonts>
  <fills count="1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B54B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9"/>
        <bgColor indexed="64"/>
      </patternFill>
    </fill>
  </fills>
  <borders count="9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10"/>
      </left>
      <right style="thick">
        <color indexed="10"/>
      </right>
      <top style="medium">
        <color indexed="64"/>
      </top>
      <bottom style="medium">
        <color indexed="64"/>
      </bottom>
      <diagonal/>
    </border>
    <border>
      <left style="thick">
        <color indexed="10"/>
      </left>
      <right style="thick">
        <color indexed="10"/>
      </right>
      <top/>
      <bottom/>
      <diagonal/>
    </border>
    <border>
      <left style="mediumDashDot">
        <color indexed="40"/>
      </left>
      <right style="mediumDashDot">
        <color indexed="40"/>
      </right>
      <top style="medium">
        <color indexed="64"/>
      </top>
      <bottom style="medium">
        <color indexed="64"/>
      </bottom>
      <diagonal/>
    </border>
    <border>
      <left style="mediumDashDot">
        <color indexed="40"/>
      </left>
      <right style="double">
        <color indexed="40"/>
      </right>
      <top style="medium">
        <color indexed="64"/>
      </top>
      <bottom style="medium">
        <color indexed="64"/>
      </bottom>
      <diagonal/>
    </border>
    <border>
      <left style="mediumDashDot">
        <color indexed="40"/>
      </left>
      <right style="mediumDashDot">
        <color indexed="40"/>
      </right>
      <top/>
      <bottom/>
      <diagonal/>
    </border>
    <border>
      <left style="mediumDashDot">
        <color indexed="40"/>
      </left>
      <right style="double">
        <color indexed="40"/>
      </right>
      <top/>
      <bottom/>
      <diagonal/>
    </border>
    <border>
      <left style="mediumDashDot">
        <color indexed="57"/>
      </left>
      <right style="mediumDashDot">
        <color indexed="57"/>
      </right>
      <top style="medium">
        <color indexed="64"/>
      </top>
      <bottom style="medium">
        <color indexed="64"/>
      </bottom>
      <diagonal/>
    </border>
    <border>
      <left style="mediumDashDot">
        <color indexed="57"/>
      </left>
      <right style="mediumDashDot">
        <color indexed="57"/>
      </right>
      <top/>
      <bottom/>
      <diagonal/>
    </border>
    <border>
      <left style="mediumDashDot">
        <color indexed="57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DashDot">
        <color indexed="40"/>
      </right>
      <top style="medium">
        <color indexed="64"/>
      </top>
      <bottom style="medium">
        <color indexed="64"/>
      </bottom>
      <diagonal/>
    </border>
    <border>
      <left style="mediumDashDot">
        <color indexed="57"/>
      </left>
      <right style="double">
        <color indexed="64"/>
      </right>
      <top/>
      <bottom/>
      <diagonal/>
    </border>
    <border>
      <left style="double">
        <color indexed="64"/>
      </left>
      <right style="mediumDashDot">
        <color indexed="40"/>
      </right>
      <top/>
      <bottom/>
      <diagonal/>
    </border>
    <border>
      <left style="thick">
        <color indexed="10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DashDot">
        <color indexed="57"/>
      </right>
      <top style="medium">
        <color indexed="64"/>
      </top>
      <bottom style="medium">
        <color indexed="64"/>
      </bottom>
      <diagonal/>
    </border>
    <border>
      <left style="thick">
        <color indexed="10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DashDot">
        <color indexed="57"/>
      </right>
      <top/>
      <bottom/>
      <diagonal/>
    </border>
    <border>
      <left style="medium">
        <color indexed="64"/>
      </left>
      <right style="mediumDashDot">
        <color indexed="53"/>
      </right>
      <top style="medium">
        <color indexed="64"/>
      </top>
      <bottom style="medium">
        <color indexed="64"/>
      </bottom>
      <diagonal/>
    </border>
    <border>
      <left style="mediumDashDot">
        <color indexed="53"/>
      </left>
      <right style="mediumDashDot">
        <color indexed="53"/>
      </right>
      <top style="medium">
        <color indexed="64"/>
      </top>
      <bottom style="medium">
        <color indexed="64"/>
      </bottom>
      <diagonal/>
    </border>
    <border>
      <left/>
      <right style="mediumDashDot">
        <color indexed="53"/>
      </right>
      <top/>
      <bottom/>
      <diagonal/>
    </border>
    <border>
      <left style="mediumDashDot">
        <color indexed="53"/>
      </left>
      <right style="mediumDashDot">
        <color indexed="53"/>
      </right>
      <top/>
      <bottom/>
      <diagonal/>
    </border>
    <border>
      <left style="mediumDashDot">
        <color indexed="53"/>
      </left>
      <right style="double">
        <color indexed="53"/>
      </right>
      <top style="medium">
        <color indexed="64"/>
      </top>
      <bottom style="medium">
        <color indexed="64"/>
      </bottom>
      <diagonal/>
    </border>
    <border>
      <left style="mediumDashDot">
        <color indexed="53"/>
      </left>
      <right style="double">
        <color indexed="53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10"/>
      </right>
      <top style="medium">
        <color indexed="64"/>
      </top>
      <bottom style="medium">
        <color indexed="64"/>
      </bottom>
      <diagonal/>
    </border>
    <border>
      <left/>
      <right style="thick">
        <color indexed="10"/>
      </right>
      <top/>
      <bottom/>
      <diagonal/>
    </border>
    <border>
      <left style="double">
        <color indexed="60"/>
      </left>
      <right/>
      <top/>
      <bottom/>
      <diagonal/>
    </border>
    <border>
      <left style="double">
        <color indexed="4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49"/>
      </left>
      <right/>
      <top/>
      <bottom/>
      <diagonal/>
    </border>
    <border>
      <left/>
      <right style="double">
        <color indexed="49"/>
      </right>
      <top/>
      <bottom/>
      <diagonal/>
    </border>
    <border>
      <left style="medium">
        <color indexed="64"/>
      </left>
      <right style="double">
        <color indexed="49"/>
      </right>
      <top style="medium">
        <color indexed="64"/>
      </top>
      <bottom style="medium">
        <color indexed="64"/>
      </bottom>
      <diagonal/>
    </border>
    <border>
      <left/>
      <right style="double">
        <color indexed="10"/>
      </right>
      <top/>
      <bottom/>
      <diagonal/>
    </border>
    <border>
      <left style="thin">
        <color indexed="64"/>
      </left>
      <right style="double">
        <color indexed="1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10"/>
      </right>
      <top/>
      <bottom/>
      <diagonal/>
    </border>
    <border>
      <left/>
      <right style="double">
        <color indexed="11"/>
      </right>
      <top/>
      <bottom/>
      <diagonal/>
    </border>
    <border>
      <left style="double">
        <color indexed="11"/>
      </left>
      <right/>
      <top/>
      <bottom/>
      <diagonal/>
    </border>
    <border>
      <left style="medium">
        <color indexed="64"/>
      </left>
      <right style="double">
        <color indexed="11"/>
      </right>
      <top style="medium">
        <color indexed="64"/>
      </top>
      <bottom style="medium">
        <color indexed="64"/>
      </bottom>
      <diagonal/>
    </border>
    <border>
      <left style="double">
        <color indexed="1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10"/>
      </right>
      <top style="medium">
        <color indexed="64"/>
      </top>
      <bottom style="medium">
        <color indexed="64"/>
      </bottom>
      <diagonal/>
    </border>
    <border>
      <left style="double">
        <color indexed="5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53"/>
      </right>
      <top style="medium">
        <color indexed="64"/>
      </top>
      <bottom style="medium">
        <color indexed="64"/>
      </bottom>
      <diagonal/>
    </border>
    <border>
      <left style="double">
        <color indexed="53"/>
      </left>
      <right/>
      <top/>
      <bottom/>
      <diagonal/>
    </border>
    <border>
      <left/>
      <right style="double">
        <color indexed="53"/>
      </right>
      <top/>
      <bottom/>
      <diagonal/>
    </border>
    <border>
      <left/>
      <right style="double">
        <color indexed="62"/>
      </right>
      <top/>
      <bottom/>
      <diagonal/>
    </border>
    <border>
      <left style="double">
        <color indexed="62"/>
      </left>
      <right style="double">
        <color indexed="62"/>
      </right>
      <top/>
      <bottom/>
      <diagonal/>
    </border>
    <border>
      <left style="double">
        <color indexed="62"/>
      </left>
      <right style="double">
        <color indexed="62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double">
        <color indexed="62"/>
      </right>
      <top style="medium">
        <color indexed="64"/>
      </top>
      <bottom style="medium">
        <color indexed="64"/>
      </bottom>
      <diagonal/>
    </border>
    <border>
      <left style="double">
        <color indexed="6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36"/>
      </left>
      <right/>
      <top/>
      <bottom/>
      <diagonal/>
    </border>
    <border>
      <left style="thick">
        <color indexed="36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49"/>
      </right>
      <top/>
      <bottom style="medium">
        <color indexed="64"/>
      </bottom>
      <diagonal/>
    </border>
    <border>
      <left style="double">
        <color indexed="49"/>
      </left>
      <right/>
      <top/>
      <bottom style="medium">
        <color indexed="64"/>
      </bottom>
      <diagonal/>
    </border>
    <border>
      <left/>
      <right style="double">
        <color indexed="10"/>
      </right>
      <top/>
      <bottom style="medium">
        <color indexed="64"/>
      </bottom>
      <diagonal/>
    </border>
    <border>
      <left style="double">
        <color indexed="53"/>
      </left>
      <right/>
      <top/>
      <bottom style="medium">
        <color indexed="64"/>
      </bottom>
      <diagonal/>
    </border>
    <border>
      <left/>
      <right style="double">
        <color indexed="53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40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0"/>
      </right>
      <top/>
      <bottom style="medium">
        <color indexed="64"/>
      </bottom>
      <diagonal/>
    </border>
    <border>
      <left style="thick">
        <color indexed="10"/>
      </left>
      <right/>
      <top/>
      <bottom style="medium">
        <color indexed="64"/>
      </bottom>
      <diagonal/>
    </border>
    <border>
      <left style="double">
        <color indexed="10"/>
      </left>
      <right/>
      <top/>
      <bottom style="medium">
        <color indexed="64"/>
      </bottom>
      <diagonal/>
    </border>
    <border>
      <left/>
      <right style="double">
        <color indexed="11"/>
      </right>
      <top/>
      <bottom style="medium">
        <color indexed="64"/>
      </bottom>
      <diagonal/>
    </border>
    <border>
      <left style="double">
        <color indexed="11"/>
      </left>
      <right/>
      <top/>
      <bottom style="medium">
        <color indexed="64"/>
      </bottom>
      <diagonal/>
    </border>
    <border>
      <left/>
      <right style="thick">
        <color indexed="36"/>
      </right>
      <top/>
      <bottom style="medium">
        <color indexed="64"/>
      </bottom>
      <diagonal/>
    </border>
    <border>
      <left style="double">
        <color indexed="1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11"/>
      </right>
      <top style="medium">
        <color indexed="64"/>
      </top>
      <bottom style="medium">
        <color indexed="64"/>
      </bottom>
      <diagonal/>
    </border>
    <border>
      <left style="thick">
        <color indexed="36"/>
      </left>
      <right/>
      <top/>
      <bottom style="medium">
        <color indexed="64"/>
      </bottom>
      <diagonal/>
    </border>
    <border>
      <left/>
      <right style="thick">
        <color indexed="10"/>
      </right>
      <top/>
      <bottom style="medium">
        <color indexed="64"/>
      </bottom>
      <diagonal/>
    </border>
    <border>
      <left style="double">
        <color theme="9"/>
      </left>
      <right style="double">
        <color indexed="49"/>
      </right>
      <top style="medium">
        <color indexed="64"/>
      </top>
      <bottom/>
      <diagonal/>
    </border>
    <border>
      <left style="double">
        <color indexed="53"/>
      </left>
      <right style="medium">
        <color theme="1"/>
      </right>
      <top style="medium">
        <color indexed="64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 style="medium">
        <color theme="1"/>
      </bottom>
      <diagonal/>
    </border>
    <border>
      <left style="double">
        <color indexed="53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double">
        <color indexed="62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 style="medium">
        <color indexed="64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 style="double">
        <color indexed="11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double">
        <color indexed="11"/>
      </right>
      <top style="medium">
        <color indexed="64"/>
      </top>
      <bottom style="medium">
        <color indexed="64"/>
      </bottom>
      <diagonal/>
    </border>
    <border>
      <left style="double">
        <color indexed="11"/>
      </left>
      <right style="double">
        <color theme="5" tint="-0.24994659260841701"/>
      </right>
      <top/>
      <bottom/>
      <diagonal/>
    </border>
    <border>
      <left style="double">
        <color indexed="53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double">
        <color indexed="53"/>
      </right>
      <top style="hair">
        <color theme="1"/>
      </top>
      <bottom style="hair">
        <color theme="1"/>
      </bottom>
      <diagonal/>
    </border>
    <border>
      <left style="double">
        <color theme="9" tint="-0.24994659260841701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</cellStyleXfs>
  <cellXfs count="268">
    <xf numFmtId="0" fontId="0" fillId="0" borderId="0" xfId="0"/>
    <xf numFmtId="3" fontId="1" fillId="0" borderId="0" xfId="0" applyNumberFormat="1" applyFont="1"/>
    <xf numFmtId="0" fontId="3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2" xfId="0" applyBorder="1" applyAlignment="1"/>
    <xf numFmtId="0" fontId="0" fillId="0" borderId="2" xfId="0" applyBorder="1"/>
    <xf numFmtId="1" fontId="2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1" fontId="3" fillId="0" borderId="2" xfId="0" applyNumberFormat="1" applyFont="1" applyBorder="1" applyAlignment="1">
      <alignment vertical="center"/>
    </xf>
    <xf numFmtId="1" fontId="4" fillId="0" borderId="2" xfId="0" applyNumberFormat="1" applyFont="1" applyBorder="1" applyAlignment="1">
      <alignment vertical="center"/>
    </xf>
    <xf numFmtId="0" fontId="5" fillId="0" borderId="2" xfId="0" applyFont="1" applyBorder="1"/>
    <xf numFmtId="0" fontId="8" fillId="0" borderId="2" xfId="0" applyFont="1" applyBorder="1"/>
    <xf numFmtId="1" fontId="1" fillId="0" borderId="0" xfId="0" applyNumberFormat="1" applyFont="1"/>
    <xf numFmtId="1" fontId="0" fillId="0" borderId="0" xfId="0" applyNumberFormat="1"/>
    <xf numFmtId="0" fontId="9" fillId="0" borderId="0" xfId="0" applyFont="1" applyBorder="1"/>
    <xf numFmtId="0" fontId="1" fillId="0" borderId="2" xfId="0" applyFont="1" applyBorder="1" applyAlignment="1">
      <alignment vertical="center"/>
    </xf>
    <xf numFmtId="1" fontId="9" fillId="0" borderId="2" xfId="0" applyNumberFormat="1" applyFont="1" applyBorder="1" applyAlignment="1">
      <alignment horizontal="right" vertical="center"/>
    </xf>
    <xf numFmtId="1" fontId="10" fillId="0" borderId="2" xfId="0" applyNumberFormat="1" applyFont="1" applyBorder="1" applyAlignment="1">
      <alignment horizontal="right" vertical="center"/>
    </xf>
    <xf numFmtId="0" fontId="9" fillId="0" borderId="2" xfId="0" applyFont="1" applyBorder="1" applyAlignment="1">
      <alignment horizontal="right"/>
    </xf>
    <xf numFmtId="0" fontId="1" fillId="0" borderId="0" xfId="0" applyFont="1" applyFill="1" applyBorder="1" applyAlignment="1">
      <alignment vertical="center"/>
    </xf>
    <xf numFmtId="0" fontId="2" fillId="0" borderId="2" xfId="0" applyFont="1" applyBorder="1" applyAlignment="1"/>
    <xf numFmtId="0" fontId="0" fillId="0" borderId="0" xfId="0" applyNumberFormat="1"/>
    <xf numFmtId="0" fontId="1" fillId="0" borderId="0" xfId="0" applyNumberFormat="1" applyFont="1"/>
    <xf numFmtId="1" fontId="16" fillId="0" borderId="5" xfId="0" applyNumberFormat="1" applyFont="1" applyBorder="1" applyAlignment="1" applyProtection="1">
      <alignment horizontal="center" vertical="center" wrapText="1"/>
    </xf>
    <xf numFmtId="0" fontId="6" fillId="0" borderId="2" xfId="0" applyFont="1" applyBorder="1"/>
    <xf numFmtId="0" fontId="0" fillId="0" borderId="6" xfId="0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 vertical="center" wrapText="1"/>
    </xf>
    <xf numFmtId="3" fontId="1" fillId="0" borderId="8" xfId="0" applyNumberFormat="1" applyFont="1" applyBorder="1"/>
    <xf numFmtId="0" fontId="0" fillId="0" borderId="8" xfId="0" applyBorder="1"/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3" fontId="1" fillId="0" borderId="11" xfId="0" applyNumberFormat="1" applyFont="1" applyBorder="1"/>
    <xf numFmtId="3" fontId="1" fillId="0" borderId="12" xfId="0" applyNumberFormat="1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 vertical="center" wrapText="1"/>
    </xf>
    <xf numFmtId="3" fontId="1" fillId="0" borderId="14" xfId="0" applyNumberFormat="1" applyFont="1" applyBorder="1"/>
    <xf numFmtId="0" fontId="0" fillId="0" borderId="14" xfId="0" applyBorder="1"/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3" fontId="1" fillId="0" borderId="17" xfId="0" applyNumberFormat="1" applyFont="1" applyBorder="1"/>
    <xf numFmtId="3" fontId="1" fillId="0" borderId="18" xfId="0" applyNumberFormat="1" applyFont="1" applyBorder="1"/>
    <xf numFmtId="0" fontId="0" fillId="0" borderId="17" xfId="0" applyBorder="1"/>
    <xf numFmtId="0" fontId="0" fillId="0" borderId="18" xfId="0" applyBorder="1"/>
    <xf numFmtId="3" fontId="1" fillId="0" borderId="19" xfId="0" applyNumberFormat="1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3" fontId="1" fillId="0" borderId="22" xfId="0" applyNumberFormat="1" applyFont="1" applyBorder="1"/>
    <xf numFmtId="3" fontId="1" fillId="0" borderId="23" xfId="0" applyNumberFormat="1" applyFont="1" applyBorder="1"/>
    <xf numFmtId="3" fontId="1" fillId="0" borderId="24" xfId="0" applyNumberFormat="1" applyFont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3" fontId="1" fillId="0" borderId="27" xfId="0" applyNumberFormat="1" applyFont="1" applyBorder="1"/>
    <xf numFmtId="3" fontId="1" fillId="0" borderId="28" xfId="0" applyNumberFormat="1" applyFont="1" applyBorder="1"/>
    <xf numFmtId="0" fontId="0" fillId="0" borderId="28" xfId="0" applyBorder="1"/>
    <xf numFmtId="0" fontId="0" fillId="0" borderId="27" xfId="0" applyBorder="1"/>
    <xf numFmtId="0" fontId="0" fillId="0" borderId="29" xfId="0" applyBorder="1" applyAlignment="1">
      <alignment horizontal="center" vertical="center" wrapText="1"/>
    </xf>
    <xf numFmtId="3" fontId="1" fillId="0" borderId="30" xfId="0" applyNumberFormat="1" applyFont="1" applyBorder="1"/>
    <xf numFmtId="0" fontId="0" fillId="0" borderId="30" xfId="0" applyBorder="1"/>
    <xf numFmtId="0" fontId="24" fillId="0" borderId="28" xfId="3" applyFont="1" applyBorder="1" applyAlignment="1" applyProtection="1"/>
    <xf numFmtId="0" fontId="24" fillId="0" borderId="30" xfId="3" applyFont="1" applyBorder="1" applyAlignment="1" applyProtection="1"/>
    <xf numFmtId="0" fontId="6" fillId="0" borderId="2" xfId="0" applyFont="1" applyBorder="1" applyAlignment="1">
      <alignment horizontal="left"/>
    </xf>
    <xf numFmtId="0" fontId="2" fillId="0" borderId="3" xfId="0" applyFont="1" applyBorder="1" applyAlignment="1"/>
    <xf numFmtId="0" fontId="2" fillId="0" borderId="31" xfId="0" applyFont="1" applyBorder="1" applyAlignment="1"/>
    <xf numFmtId="3" fontId="1" fillId="0" borderId="0" xfId="0" applyNumberFormat="1" applyFont="1" applyBorder="1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5" fontId="0" fillId="2" borderId="5" xfId="0" applyNumberForma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center" vertical="center" wrapText="1"/>
    </xf>
    <xf numFmtId="165" fontId="0" fillId="3" borderId="5" xfId="0" applyNumberFormat="1" applyFill="1" applyBorder="1" applyAlignment="1">
      <alignment horizontal="center" vertical="center" wrapText="1"/>
    </xf>
    <xf numFmtId="1" fontId="11" fillId="0" borderId="5" xfId="0" applyNumberFormat="1" applyFont="1" applyBorder="1" applyAlignment="1" applyProtection="1">
      <alignment horizontal="center" vertical="center" wrapText="1"/>
    </xf>
    <xf numFmtId="165" fontId="0" fillId="4" borderId="5" xfId="0" applyNumberFormat="1" applyFill="1" applyBorder="1" applyAlignment="1">
      <alignment horizontal="center" vertical="center" wrapText="1"/>
    </xf>
    <xf numFmtId="165" fontId="15" fillId="5" borderId="5" xfId="0" applyNumberFormat="1" applyFont="1" applyFill="1" applyBorder="1" applyAlignment="1">
      <alignment horizontal="center" vertical="center" wrapText="1"/>
    </xf>
    <xf numFmtId="165" fontId="15" fillId="6" borderId="5" xfId="0" applyNumberFormat="1" applyFont="1" applyFill="1" applyBorder="1" applyAlignment="1">
      <alignment horizontal="center" vertical="center" wrapText="1"/>
    </xf>
    <xf numFmtId="165" fontId="15" fillId="7" borderId="5" xfId="0" applyNumberFormat="1" applyFont="1" applyFill="1" applyBorder="1" applyAlignment="1">
      <alignment horizontal="center" vertical="center" wrapText="1"/>
    </xf>
    <xf numFmtId="165" fontId="15" fillId="8" borderId="5" xfId="0" applyNumberFormat="1" applyFont="1" applyFill="1" applyBorder="1" applyAlignment="1">
      <alignment horizontal="center" vertical="center" wrapText="1"/>
    </xf>
    <xf numFmtId="0" fontId="15" fillId="9" borderId="5" xfId="0" applyFont="1" applyFill="1" applyBorder="1" applyAlignment="1">
      <alignment horizontal="center" vertical="center" wrapText="1"/>
    </xf>
    <xf numFmtId="165" fontId="15" fillId="9" borderId="5" xfId="0" applyNumberFormat="1" applyFont="1" applyFill="1" applyBorder="1" applyAlignment="1">
      <alignment horizontal="center" vertical="center" wrapText="1"/>
    </xf>
    <xf numFmtId="164" fontId="17" fillId="9" borderId="5" xfId="0" applyNumberFormat="1" applyFont="1" applyFill="1" applyBorder="1" applyAlignment="1">
      <alignment horizontal="center" vertical="center" wrapText="1"/>
    </xf>
    <xf numFmtId="0" fontId="0" fillId="0" borderId="32" xfId="0" applyNumberFormat="1" applyBorder="1" applyAlignment="1">
      <alignment horizontal="center" vertical="center" wrapText="1"/>
    </xf>
    <xf numFmtId="165" fontId="17" fillId="9" borderId="33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Border="1"/>
    <xf numFmtId="164" fontId="1" fillId="0" borderId="0" xfId="0" applyNumberFormat="1" applyFont="1" applyBorder="1"/>
    <xf numFmtId="1" fontId="1" fillId="0" borderId="0" xfId="0" applyNumberFormat="1" applyFont="1" applyBorder="1" applyProtection="1"/>
    <xf numFmtId="165" fontId="1" fillId="0" borderId="34" xfId="0" applyNumberFormat="1" applyFont="1" applyBorder="1" applyProtection="1"/>
    <xf numFmtId="165" fontId="0" fillId="0" borderId="0" xfId="0" applyNumberFormat="1" applyBorder="1"/>
    <xf numFmtId="164" fontId="0" fillId="0" borderId="0" xfId="0" applyNumberFormat="1" applyBorder="1"/>
    <xf numFmtId="1" fontId="0" fillId="0" borderId="0" xfId="0" applyNumberFormat="1" applyBorder="1" applyProtection="1"/>
    <xf numFmtId="165" fontId="0" fillId="0" borderId="34" xfId="0" applyNumberFormat="1" applyBorder="1" applyProtection="1"/>
    <xf numFmtId="1" fontId="1" fillId="0" borderId="35" xfId="0" applyNumberFormat="1" applyFont="1" applyBorder="1"/>
    <xf numFmtId="1" fontId="0" fillId="0" borderId="35" xfId="0" applyNumberFormat="1" applyBorder="1"/>
    <xf numFmtId="0" fontId="0" fillId="0" borderId="36" xfId="0" applyBorder="1" applyAlignment="1">
      <alignment horizontal="center" vertical="center" wrapText="1"/>
    </xf>
    <xf numFmtId="3" fontId="1" fillId="0" borderId="37" xfId="0" applyNumberFormat="1" applyFont="1" applyBorder="1"/>
    <xf numFmtId="3" fontId="1" fillId="0" borderId="38" xfId="0" applyNumberFormat="1" applyFont="1" applyBorder="1"/>
    <xf numFmtId="0" fontId="0" fillId="0" borderId="37" xfId="0" applyBorder="1"/>
    <xf numFmtId="0" fontId="0" fillId="0" borderId="38" xfId="0" applyBorder="1"/>
    <xf numFmtId="0" fontId="23" fillId="0" borderId="36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39" xfId="0" applyFont="1" applyBorder="1" applyAlignment="1">
      <alignment horizontal="center" vertical="center" wrapText="1"/>
    </xf>
    <xf numFmtId="3" fontId="1" fillId="0" borderId="40" xfId="0" applyNumberFormat="1" applyFont="1" applyBorder="1"/>
    <xf numFmtId="0" fontId="0" fillId="0" borderId="40" xfId="0" applyBorder="1"/>
    <xf numFmtId="0" fontId="0" fillId="0" borderId="32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3" fontId="1" fillId="0" borderId="42" xfId="0" applyNumberFormat="1" applyFont="1" applyBorder="1"/>
    <xf numFmtId="0" fontId="0" fillId="0" borderId="42" xfId="0" applyBorder="1"/>
    <xf numFmtId="1" fontId="1" fillId="0" borderId="0" xfId="0" applyNumberFormat="1" applyFont="1" applyBorder="1"/>
    <xf numFmtId="3" fontId="1" fillId="0" borderId="43" xfId="0" applyNumberFormat="1" applyFont="1" applyBorder="1"/>
    <xf numFmtId="1" fontId="0" fillId="0" borderId="0" xfId="0" applyNumberFormat="1" applyBorder="1"/>
    <xf numFmtId="0" fontId="0" fillId="0" borderId="43" xfId="0" applyBorder="1"/>
    <xf numFmtId="3" fontId="1" fillId="0" borderId="44" xfId="0" applyNumberFormat="1" applyFont="1" applyBorder="1"/>
    <xf numFmtId="0" fontId="0" fillId="0" borderId="44" xfId="0" applyBorder="1"/>
    <xf numFmtId="3" fontId="22" fillId="0" borderId="5" xfId="0" applyNumberFormat="1" applyFont="1" applyBorder="1" applyAlignment="1">
      <alignment horizontal="center" vertical="center" wrapText="1"/>
    </xf>
    <xf numFmtId="3" fontId="22" fillId="0" borderId="32" xfId="0" applyNumberFormat="1" applyFont="1" applyBorder="1" applyAlignment="1">
      <alignment horizontal="center" vertical="center" wrapText="1"/>
    </xf>
    <xf numFmtId="1" fontId="23" fillId="0" borderId="5" xfId="0" applyNumberFormat="1" applyFont="1" applyBorder="1" applyAlignment="1">
      <alignment horizontal="center" vertical="center" wrapText="1"/>
    </xf>
    <xf numFmtId="0" fontId="23" fillId="0" borderId="5" xfId="0" applyNumberFormat="1" applyFont="1" applyBorder="1" applyAlignment="1">
      <alignment horizontal="center" vertical="center" wrapText="1"/>
    </xf>
    <xf numFmtId="0" fontId="23" fillId="0" borderId="45" xfId="0" applyFont="1" applyBorder="1" applyAlignment="1">
      <alignment horizontal="center" vertical="center" wrapText="1"/>
    </xf>
    <xf numFmtId="0" fontId="23" fillId="0" borderId="46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47" xfId="0" applyFont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3" fontId="1" fillId="0" borderId="50" xfId="0" applyNumberFormat="1" applyFont="1" applyBorder="1"/>
    <xf numFmtId="3" fontId="1" fillId="0" borderId="51" xfId="0" applyNumberFormat="1" applyFont="1" applyBorder="1"/>
    <xf numFmtId="0" fontId="28" fillId="0" borderId="50" xfId="3" applyFont="1" applyBorder="1" applyAlignment="1" applyProtection="1"/>
    <xf numFmtId="0" fontId="21" fillId="0" borderId="51" xfId="3" applyFont="1" applyBorder="1" applyAlignment="1" applyProtection="1"/>
    <xf numFmtId="0" fontId="0" fillId="0" borderId="50" xfId="0" applyBorder="1"/>
    <xf numFmtId="0" fontId="0" fillId="0" borderId="51" xfId="0" applyBorder="1"/>
    <xf numFmtId="0" fontId="0" fillId="0" borderId="52" xfId="0" applyBorder="1"/>
    <xf numFmtId="3" fontId="1" fillId="0" borderId="52" xfId="0" applyNumberFormat="1" applyFont="1" applyBorder="1"/>
    <xf numFmtId="0" fontId="0" fillId="0" borderId="53" xfId="0" applyBorder="1"/>
    <xf numFmtId="0" fontId="23" fillId="0" borderId="54" xfId="0" applyFont="1" applyBorder="1" applyAlignment="1">
      <alignment horizontal="center" vertical="center" wrapText="1"/>
    </xf>
    <xf numFmtId="3" fontId="1" fillId="0" borderId="53" xfId="0" applyNumberFormat="1" applyFont="1" applyBorder="1"/>
    <xf numFmtId="0" fontId="8" fillId="10" borderId="55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right" wrapText="1"/>
    </xf>
    <xf numFmtId="0" fontId="8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right" wrapText="1"/>
    </xf>
    <xf numFmtId="0" fontId="2" fillId="0" borderId="56" xfId="0" applyFont="1" applyBorder="1" applyAlignment="1">
      <alignment horizontal="center" vertical="center" wrapText="1"/>
    </xf>
    <xf numFmtId="0" fontId="35" fillId="0" borderId="0" xfId="0" applyFont="1"/>
    <xf numFmtId="0" fontId="0" fillId="0" borderId="0" xfId="0"/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/>
    <xf numFmtId="1" fontId="6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165" fontId="16" fillId="0" borderId="5" xfId="0" applyNumberFormat="1" applyFont="1" applyBorder="1" applyAlignment="1" applyProtection="1">
      <alignment horizontal="center" vertical="center" wrapText="1"/>
    </xf>
    <xf numFmtId="165" fontId="1" fillId="0" borderId="0" xfId="0" applyNumberFormat="1" applyFont="1" applyBorder="1" applyProtection="1"/>
    <xf numFmtId="165" fontId="0" fillId="0" borderId="0" xfId="0" applyNumberFormat="1" applyBorder="1" applyProtection="1"/>
    <xf numFmtId="165" fontId="0" fillId="0" borderId="5" xfId="0" applyNumberFormat="1" applyBorder="1" applyAlignment="1" applyProtection="1">
      <alignment horizontal="center" vertical="center" wrapText="1"/>
    </xf>
    <xf numFmtId="165" fontId="17" fillId="11" borderId="5" xfId="0" applyNumberFormat="1" applyFont="1" applyFill="1" applyBorder="1" applyAlignment="1">
      <alignment horizontal="center" vertical="center" wrapText="1"/>
    </xf>
    <xf numFmtId="0" fontId="0" fillId="0" borderId="0" xfId="0"/>
    <xf numFmtId="0" fontId="37" fillId="0" borderId="0" xfId="0" applyFont="1" applyAlignment="1">
      <alignment wrapText="1"/>
    </xf>
    <xf numFmtId="0" fontId="38" fillId="0" borderId="0" xfId="0" applyFont="1" applyAlignment="1">
      <alignment wrapText="1"/>
    </xf>
    <xf numFmtId="1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" fontId="2" fillId="0" borderId="57" xfId="0" applyNumberFormat="1" applyFont="1" applyBorder="1" applyAlignment="1">
      <alignment horizontal="center" vertical="center" wrapText="1"/>
    </xf>
    <xf numFmtId="14" fontId="0" fillId="0" borderId="58" xfId="0" applyNumberFormat="1" applyBorder="1"/>
    <xf numFmtId="14" fontId="0" fillId="2" borderId="59" xfId="0" applyNumberFormat="1" applyFill="1" applyBorder="1" applyAlignment="1">
      <alignment horizontal="center" vertical="center" wrapText="1"/>
    </xf>
    <xf numFmtId="14" fontId="1" fillId="0" borderId="58" xfId="0" applyNumberFormat="1" applyFont="1" applyBorder="1"/>
    <xf numFmtId="14" fontId="0" fillId="3" borderId="5" xfId="0" applyNumberFormat="1" applyFill="1" applyBorder="1" applyAlignment="1">
      <alignment horizontal="center" vertical="center" wrapText="1"/>
    </xf>
    <xf numFmtId="14" fontId="1" fillId="0" borderId="0" xfId="0" applyNumberFormat="1" applyFont="1" applyBorder="1"/>
    <xf numFmtId="14" fontId="0" fillId="0" borderId="0" xfId="0" applyNumberFormat="1" applyBorder="1"/>
    <xf numFmtId="14" fontId="0" fillId="4" borderId="5" xfId="0" applyNumberFormat="1" applyFill="1" applyBorder="1" applyAlignment="1">
      <alignment horizontal="center" vertical="center" wrapText="1"/>
    </xf>
    <xf numFmtId="14" fontId="15" fillId="5" borderId="5" xfId="0" applyNumberFormat="1" applyFont="1" applyFill="1" applyBorder="1" applyAlignment="1">
      <alignment horizontal="center" vertical="center" wrapText="1"/>
    </xf>
    <xf numFmtId="14" fontId="15" fillId="6" borderId="5" xfId="0" applyNumberFormat="1" applyFont="1" applyFill="1" applyBorder="1" applyAlignment="1">
      <alignment horizontal="center" vertical="center" wrapText="1"/>
    </xf>
    <xf numFmtId="14" fontId="15" fillId="7" borderId="5" xfId="0" applyNumberFormat="1" applyFont="1" applyFill="1" applyBorder="1" applyAlignment="1">
      <alignment horizontal="center" vertical="center" wrapText="1"/>
    </xf>
    <xf numFmtId="14" fontId="15" fillId="8" borderId="5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vertical="center"/>
    </xf>
    <xf numFmtId="0" fontId="10" fillId="11" borderId="2" xfId="0" applyFont="1" applyFill="1" applyBorder="1" applyAlignment="1">
      <alignment vertical="center"/>
    </xf>
    <xf numFmtId="0" fontId="0" fillId="0" borderId="0" xfId="0" applyAlignment="1"/>
    <xf numFmtId="0" fontId="39" fillId="0" borderId="2" xfId="0" applyFont="1" applyBorder="1" applyAlignment="1">
      <alignment horizontal="left" vertical="center"/>
    </xf>
    <xf numFmtId="0" fontId="39" fillId="11" borderId="2" xfId="0" applyFont="1" applyFill="1" applyBorder="1" applyAlignment="1">
      <alignment horizontal="left" vertical="center"/>
    </xf>
    <xf numFmtId="0" fontId="39" fillId="0" borderId="0" xfId="0" applyFont="1" applyAlignment="1"/>
    <xf numFmtId="0" fontId="40" fillId="0" borderId="0" xfId="0" applyFont="1" applyAlignment="1">
      <alignment horizontal="left" vertical="center"/>
    </xf>
    <xf numFmtId="0" fontId="41" fillId="0" borderId="2" xfId="0" applyFont="1" applyBorder="1" applyAlignment="1">
      <alignment vertical="center" wrapText="1"/>
    </xf>
    <xf numFmtId="0" fontId="29" fillId="0" borderId="60" xfId="0" applyFont="1" applyBorder="1" applyAlignment="1">
      <alignment horizontal="left" vertical="center"/>
    </xf>
    <xf numFmtId="0" fontId="0" fillId="0" borderId="82" xfId="0" applyBorder="1" applyAlignment="1">
      <alignment vertical="center"/>
    </xf>
    <xf numFmtId="0" fontId="0" fillId="12" borderId="83" xfId="0" applyFill="1" applyBorder="1" applyAlignment="1">
      <alignment horizontal="center" vertical="center" wrapText="1"/>
    </xf>
    <xf numFmtId="0" fontId="0" fillId="12" borderId="84" xfId="0" applyFill="1" applyBorder="1" applyAlignment="1">
      <alignment horizontal="center" vertical="center" wrapText="1"/>
    </xf>
    <xf numFmtId="3" fontId="1" fillId="12" borderId="85" xfId="0" applyNumberFormat="1" applyFont="1" applyFill="1" applyBorder="1"/>
    <xf numFmtId="3" fontId="1" fillId="12" borderId="86" xfId="0" applyNumberFormat="1" applyFont="1" applyFill="1" applyBorder="1"/>
    <xf numFmtId="1" fontId="30" fillId="11" borderId="2" xfId="1" applyNumberFormat="1" applyFont="1" applyFill="1" applyBorder="1"/>
    <xf numFmtId="0" fontId="31" fillId="11" borderId="2" xfId="1" applyFont="1" applyFill="1" applyBorder="1"/>
    <xf numFmtId="1" fontId="31" fillId="11" borderId="2" xfId="1" applyNumberFormat="1" applyFont="1" applyFill="1" applyBorder="1"/>
    <xf numFmtId="1" fontId="32" fillId="11" borderId="2" xfId="1" applyNumberFormat="1" applyFont="1" applyFill="1" applyBorder="1"/>
    <xf numFmtId="1" fontId="33" fillId="11" borderId="2" xfId="1" applyNumberFormat="1" applyFont="1" applyFill="1" applyBorder="1"/>
    <xf numFmtId="1" fontId="34" fillId="11" borderId="2" xfId="1" applyNumberFormat="1" applyFont="1" applyFill="1" applyBorder="1"/>
    <xf numFmtId="0" fontId="34" fillId="11" borderId="2" xfId="1" applyFont="1" applyFill="1" applyBorder="1"/>
    <xf numFmtId="0" fontId="2" fillId="0" borderId="87" xfId="0" applyFont="1" applyBorder="1" applyAlignment="1">
      <alignment horizontal="center" vertical="center" wrapText="1"/>
    </xf>
    <xf numFmtId="2" fontId="0" fillId="12" borderId="88" xfId="0" applyNumberFormat="1" applyFill="1" applyBorder="1" applyAlignment="1">
      <alignment horizontal="center" vertical="center" wrapText="1"/>
    </xf>
    <xf numFmtId="2" fontId="26" fillId="12" borderId="89" xfId="0" applyNumberFormat="1" applyFont="1" applyFill="1" applyBorder="1" applyAlignment="1">
      <alignment horizontal="center"/>
    </xf>
    <xf numFmtId="2" fontId="0" fillId="0" borderId="0" xfId="0" applyNumberFormat="1"/>
    <xf numFmtId="2" fontId="0" fillId="0" borderId="0" xfId="0" applyNumberFormat="1" applyBorder="1"/>
    <xf numFmtId="2" fontId="0" fillId="12" borderId="84" xfId="0" applyNumberFormat="1" applyFill="1" applyBorder="1" applyAlignment="1">
      <alignment horizontal="center" vertical="center" wrapText="1"/>
    </xf>
    <xf numFmtId="2" fontId="1" fillId="12" borderId="86" xfId="0" applyNumberFormat="1" applyFont="1" applyFill="1" applyBorder="1"/>
    <xf numFmtId="0" fontId="0" fillId="0" borderId="44" xfId="0" applyFill="1" applyBorder="1"/>
    <xf numFmtId="0" fontId="0" fillId="0" borderId="0" xfId="0" applyFill="1" applyBorder="1"/>
    <xf numFmtId="0" fontId="0" fillId="0" borderId="43" xfId="0" applyFill="1" applyBorder="1"/>
    <xf numFmtId="0" fontId="2" fillId="0" borderId="4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23" xfId="0" applyBorder="1" applyAlignment="1">
      <alignment vertical="center"/>
    </xf>
    <xf numFmtId="0" fontId="27" fillId="0" borderId="0" xfId="0" applyFont="1" applyAlignment="1">
      <alignment vertical="center"/>
    </xf>
    <xf numFmtId="0" fontId="2" fillId="13" borderId="90" xfId="0" applyFont="1" applyFill="1" applyBorder="1" applyAlignment="1">
      <alignment horizontal="center" vertical="center" wrapText="1"/>
    </xf>
    <xf numFmtId="0" fontId="2" fillId="13" borderId="91" xfId="0" applyFont="1" applyFill="1" applyBorder="1" applyAlignment="1">
      <alignment horizontal="center" vertical="center" wrapText="1"/>
    </xf>
    <xf numFmtId="0" fontId="2" fillId="14" borderId="92" xfId="0" applyFont="1" applyFill="1" applyBorder="1" applyAlignment="1">
      <alignment horizontal="center" vertical="center" wrapText="1"/>
    </xf>
    <xf numFmtId="0" fontId="0" fillId="0" borderId="93" xfId="0" applyBorder="1"/>
    <xf numFmtId="0" fontId="21" fillId="12" borderId="94" xfId="3" applyFont="1" applyFill="1" applyBorder="1" applyAlignment="1" applyProtection="1"/>
    <xf numFmtId="2" fontId="21" fillId="12" borderId="95" xfId="3" applyNumberFormat="1" applyFont="1" applyFill="1" applyBorder="1" applyAlignment="1" applyProtection="1"/>
    <xf numFmtId="0" fontId="21" fillId="12" borderId="95" xfId="3" applyFont="1" applyFill="1" applyBorder="1" applyAlignment="1" applyProtection="1"/>
    <xf numFmtId="2" fontId="26" fillId="12" borderId="96" xfId="0" applyNumberFormat="1" applyFont="1" applyFill="1" applyBorder="1" applyAlignment="1">
      <alignment horizontal="center"/>
    </xf>
    <xf numFmtId="0" fontId="0" fillId="0" borderId="0" xfId="0" applyNumberFormat="1" applyFill="1" applyBorder="1"/>
    <xf numFmtId="14" fontId="0" fillId="0" borderId="0" xfId="0" applyNumberFormat="1"/>
    <xf numFmtId="1" fontId="25" fillId="0" borderId="61" xfId="0" applyNumberFormat="1" applyFont="1" applyBorder="1" applyAlignment="1">
      <alignment horizontal="center" vertical="center"/>
    </xf>
    <xf numFmtId="1" fontId="25" fillId="0" borderId="62" xfId="0" applyNumberFormat="1" applyFont="1" applyBorder="1" applyAlignment="1">
      <alignment horizontal="center" vertical="center"/>
    </xf>
    <xf numFmtId="0" fontId="25" fillId="0" borderId="62" xfId="0" applyFont="1" applyBorder="1" applyAlignment="1">
      <alignment horizontal="center" vertical="center"/>
    </xf>
    <xf numFmtId="0" fontId="25" fillId="0" borderId="63" xfId="0" applyFont="1" applyBorder="1" applyAlignment="1">
      <alignment horizontal="center" vertical="center"/>
    </xf>
    <xf numFmtId="0" fontId="25" fillId="0" borderId="64" xfId="0" applyFont="1" applyBorder="1" applyAlignment="1">
      <alignment horizontal="center" vertical="center"/>
    </xf>
    <xf numFmtId="0" fontId="25" fillId="0" borderId="65" xfId="0" applyFont="1" applyBorder="1" applyAlignment="1">
      <alignment horizontal="center" vertical="center"/>
    </xf>
    <xf numFmtId="0" fontId="25" fillId="0" borderId="66" xfId="0" applyFont="1" applyBorder="1" applyAlignment="1">
      <alignment horizontal="center" vertical="center"/>
    </xf>
    <xf numFmtId="0" fontId="25" fillId="0" borderId="67" xfId="0" applyFont="1" applyBorder="1" applyAlignment="1">
      <alignment horizontal="center" vertical="center"/>
    </xf>
    <xf numFmtId="0" fontId="26" fillId="0" borderId="68" xfId="0" applyFont="1" applyBorder="1" applyAlignment="1">
      <alignment horizontal="center" vertical="center"/>
    </xf>
    <xf numFmtId="0" fontId="26" fillId="0" borderId="62" xfId="0" applyFont="1" applyBorder="1" applyAlignment="1">
      <alignment horizontal="center" vertical="center"/>
    </xf>
    <xf numFmtId="0" fontId="26" fillId="0" borderId="69" xfId="0" applyFont="1" applyBorder="1" applyAlignment="1">
      <alignment horizontal="center" vertical="center"/>
    </xf>
    <xf numFmtId="0" fontId="23" fillId="0" borderId="68" xfId="0" applyFont="1" applyBorder="1" applyAlignment="1">
      <alignment horizontal="center" vertical="center"/>
    </xf>
    <xf numFmtId="0" fontId="23" fillId="0" borderId="62" xfId="0" applyFont="1" applyBorder="1" applyAlignment="1">
      <alignment horizontal="center" vertical="center"/>
    </xf>
    <xf numFmtId="0" fontId="23" fillId="0" borderId="70" xfId="0" applyFont="1" applyBorder="1" applyAlignment="1">
      <alignment horizontal="center" vertical="center"/>
    </xf>
    <xf numFmtId="1" fontId="25" fillId="0" borderId="97" xfId="0" applyNumberFormat="1" applyFont="1" applyBorder="1" applyAlignment="1">
      <alignment horizontal="center" vertical="center"/>
    </xf>
    <xf numFmtId="1" fontId="25" fillId="0" borderId="71" xfId="0" applyNumberFormat="1" applyFont="1" applyBorder="1" applyAlignment="1">
      <alignment horizontal="center" vertical="center"/>
    </xf>
    <xf numFmtId="0" fontId="25" fillId="0" borderId="72" xfId="0" applyFont="1" applyBorder="1" applyAlignment="1">
      <alignment horizontal="center" vertical="center"/>
    </xf>
    <xf numFmtId="0" fontId="25" fillId="0" borderId="70" xfId="0" applyFont="1" applyBorder="1" applyAlignment="1">
      <alignment horizontal="center" vertical="center"/>
    </xf>
    <xf numFmtId="1" fontId="25" fillId="0" borderId="76" xfId="0" applyNumberFormat="1" applyFont="1" applyBorder="1" applyAlignment="1">
      <alignment horizontal="center" vertical="center"/>
    </xf>
    <xf numFmtId="0" fontId="26" fillId="0" borderId="67" xfId="0" applyFont="1" applyBorder="1" applyAlignment="1">
      <alignment horizontal="center" vertical="center"/>
    </xf>
    <xf numFmtId="164" fontId="25" fillId="0" borderId="80" xfId="0" applyNumberFormat="1" applyFont="1" applyBorder="1" applyAlignment="1">
      <alignment horizontal="center" vertical="center"/>
    </xf>
    <xf numFmtId="164" fontId="25" fillId="0" borderId="62" xfId="0" applyNumberFormat="1" applyFont="1" applyBorder="1" applyAlignment="1">
      <alignment horizontal="center" vertical="center"/>
    </xf>
    <xf numFmtId="164" fontId="25" fillId="0" borderId="81" xfId="0" applyNumberFormat="1" applyFont="1" applyBorder="1" applyAlignment="1">
      <alignment horizontal="center" vertical="center"/>
    </xf>
    <xf numFmtId="0" fontId="2" fillId="0" borderId="3" xfId="0" applyFont="1" applyBorder="1" applyAlignment="1"/>
    <xf numFmtId="0" fontId="2" fillId="0" borderId="31" xfId="0" applyFont="1" applyBorder="1" applyAlignment="1"/>
    <xf numFmtId="0" fontId="2" fillId="0" borderId="2" xfId="0" applyFont="1" applyBorder="1" applyAlignment="1"/>
    <xf numFmtId="0" fontId="25" fillId="15" borderId="66" xfId="0" applyFont="1" applyFill="1" applyBorder="1" applyAlignment="1">
      <alignment horizontal="center" vertical="center"/>
    </xf>
    <xf numFmtId="0" fontId="25" fillId="15" borderId="62" xfId="0" applyFont="1" applyFill="1" applyBorder="1" applyAlignment="1">
      <alignment horizontal="center" vertical="center"/>
    </xf>
    <xf numFmtId="0" fontId="25" fillId="15" borderId="67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/>
    <xf numFmtId="0" fontId="25" fillId="0" borderId="73" xfId="0" applyFont="1" applyBorder="1" applyAlignment="1">
      <alignment horizontal="center" vertical="center"/>
    </xf>
    <xf numFmtId="0" fontId="25" fillId="0" borderId="74" xfId="0" applyFont="1" applyBorder="1" applyAlignment="1">
      <alignment horizontal="center" vertical="center"/>
    </xf>
    <xf numFmtId="0" fontId="25" fillId="0" borderId="7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5" fillId="0" borderId="77" xfId="0" applyFont="1" applyFill="1" applyBorder="1" applyAlignment="1">
      <alignment horizontal="center" vertical="center" wrapText="1"/>
    </xf>
    <xf numFmtId="0" fontId="25" fillId="0" borderId="78" xfId="0" applyFont="1" applyFill="1" applyBorder="1" applyAlignment="1">
      <alignment horizontal="center" vertical="center" wrapText="1"/>
    </xf>
    <xf numFmtId="0" fontId="25" fillId="0" borderId="79" xfId="0" applyFont="1" applyFill="1" applyBorder="1" applyAlignment="1">
      <alignment horizontal="center" vertical="center" wrapText="1"/>
    </xf>
    <xf numFmtId="0" fontId="25" fillId="11" borderId="93" xfId="0" applyFont="1" applyFill="1" applyBorder="1" applyAlignment="1">
      <alignment horizontal="center" vertical="center" wrapText="1"/>
    </xf>
    <xf numFmtId="20" fontId="0" fillId="0" borderId="0" xfId="0" applyNumberFormat="1"/>
    <xf numFmtId="14" fontId="0" fillId="0" borderId="0" xfId="0" applyNumberFormat="1" applyFill="1" applyBorder="1"/>
    <xf numFmtId="20" fontId="0" fillId="0" borderId="58" xfId="0" applyNumberFormat="1" applyBorder="1"/>
    <xf numFmtId="20" fontId="0" fillId="0" borderId="0" xfId="0" applyNumberFormat="1" applyBorder="1"/>
  </cellXfs>
  <cellStyles count="4">
    <cellStyle name="Βασικό_συν.2011 ΑΛΕΞΙΟΥ" xfId="1"/>
    <cellStyle name="Κανονικό" xfId="0" builtinId="0"/>
    <cellStyle name="Κανονικό 2" xfId="2"/>
    <cellStyle name="Υπερ-σύνδεση" xfId="3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Y1654"/>
  <sheetViews>
    <sheetView tabSelected="1" topLeftCell="DP1" zoomScale="77" zoomScaleNormal="77" workbookViewId="0">
      <pane ySplit="2" topLeftCell="A45" activePane="bottomLeft" state="frozen"/>
      <selection pane="bottomLeft" activeCell="K14" sqref="K14"/>
    </sheetView>
  </sheetViews>
  <sheetFormatPr defaultRowHeight="14.4"/>
  <cols>
    <col min="1" max="1" width="6.44140625" customWidth="1"/>
    <col min="2" max="2" width="9.109375" style="134" customWidth="1"/>
    <col min="3" max="3" width="13.5546875" style="136" customWidth="1"/>
    <col min="4" max="4" width="13.5546875" style="71" customWidth="1"/>
    <col min="5" max="5" width="11.109375" style="16" customWidth="1"/>
    <col min="6" max="8" width="9.109375" hidden="1" customWidth="1"/>
    <col min="9" max="9" width="9.109375" customWidth="1"/>
    <col min="10" max="10" width="9.109375" style="159" customWidth="1"/>
    <col min="11" max="11" width="15.44140625" customWidth="1"/>
    <col min="12" max="12" width="8" style="97" customWidth="1"/>
    <col min="13" max="13" width="8.5546875" style="16" customWidth="1"/>
    <col min="14" max="14" width="8.109375" style="16" customWidth="1"/>
    <col min="15" max="15" width="9.109375" style="24" hidden="1" customWidth="1"/>
    <col min="16" max="16" width="8.109375" style="16" customWidth="1"/>
    <col min="17" max="17" width="8.44140625" style="16" customWidth="1"/>
    <col min="18" max="18" width="8.5546875" style="16" customWidth="1"/>
    <col min="19" max="19" width="9.109375" style="24" hidden="1" customWidth="1"/>
    <col min="20" max="20" width="14" style="24" customWidth="1"/>
    <col min="21" max="21" width="14.88671875" style="24" customWidth="1"/>
    <col min="22" max="22" width="11.33203125" style="165" customWidth="1"/>
    <col min="23" max="24" width="9.109375" style="71" hidden="1" customWidth="1"/>
    <col min="25" max="25" width="12.44140625" style="71" hidden="1" customWidth="1"/>
    <col min="26" max="26" width="8.33203125" style="92" customWidth="1"/>
    <col min="27" max="27" width="11.33203125" style="170" customWidth="1"/>
    <col min="28" max="28" width="8.33203125" style="92" customWidth="1"/>
    <col min="29" max="29" width="14" style="94" hidden="1" customWidth="1"/>
    <col min="30" max="30" width="12.44140625" style="156" hidden="1" customWidth="1"/>
    <col min="31" max="31" width="11.33203125" style="170" customWidth="1"/>
    <col min="32" max="32" width="8.33203125" style="92" customWidth="1"/>
    <col min="33" max="33" width="14" style="94" hidden="1" customWidth="1"/>
    <col min="34" max="34" width="12.44140625" style="156" hidden="1" customWidth="1"/>
    <col min="35" max="35" width="11.33203125" style="170" customWidth="1"/>
    <col min="36" max="36" width="8.33203125" style="92" customWidth="1"/>
    <col min="37" max="37" width="14" style="94" hidden="1" customWidth="1"/>
    <col min="38" max="38" width="12.44140625" style="156" hidden="1" customWidth="1"/>
    <col min="39" max="39" width="11.33203125" style="170" customWidth="1"/>
    <col min="40" max="40" width="8.33203125" style="92" customWidth="1"/>
    <col min="41" max="41" width="14" style="94" hidden="1" customWidth="1"/>
    <col min="42" max="42" width="12.44140625" style="156" hidden="1" customWidth="1"/>
    <col min="43" max="43" width="11.33203125" style="170" customWidth="1"/>
    <col min="44" max="44" width="8.33203125" style="92" customWidth="1"/>
    <col min="45" max="45" width="14" style="94" hidden="1" customWidth="1"/>
    <col min="46" max="46" width="12.44140625" style="156" hidden="1" customWidth="1"/>
    <col min="47" max="47" width="11.33203125" style="170" customWidth="1"/>
    <col min="48" max="48" width="8.33203125" style="92" customWidth="1"/>
    <col min="49" max="49" width="14" style="94" hidden="1" customWidth="1"/>
    <col min="50" max="50" width="14.6640625" style="156" hidden="1" customWidth="1"/>
    <col min="51" max="51" width="11.33203125" style="170" customWidth="1"/>
    <col min="52" max="52" width="8.33203125" style="92" customWidth="1"/>
    <col min="53" max="53" width="11.33203125" style="170" customWidth="1"/>
    <col min="54" max="54" width="8.33203125" style="92" customWidth="1"/>
    <col min="55" max="55" width="11.33203125" style="93" customWidth="1"/>
    <col min="56" max="56" width="8.33203125" style="92" customWidth="1"/>
    <col min="57" max="57" width="11.33203125" style="93" customWidth="1"/>
    <col min="58" max="58" width="14" style="94" hidden="1" customWidth="1"/>
    <col min="59" max="59" width="8.33203125" style="95" customWidth="1"/>
    <col min="60" max="60" width="14.109375" style="31" customWidth="1"/>
    <col min="61" max="61" width="22.88671875" style="53" customWidth="1"/>
    <col min="62" max="62" width="17.109375" style="54" hidden="1" customWidth="1"/>
    <col min="63" max="63" width="9.109375" style="54" hidden="1" customWidth="1"/>
    <col min="64" max="64" width="9.6640625" style="55" customWidth="1"/>
    <col min="65" max="65" width="9.88671875" style="40" hidden="1" customWidth="1"/>
    <col min="66" max="66" width="9.109375" style="40" customWidth="1"/>
    <col min="67" max="67" width="9.6640625" style="40" customWidth="1"/>
    <col min="68" max="68" width="10.33203125" style="40" hidden="1" customWidth="1"/>
    <col min="69" max="69" width="9.109375" style="40" customWidth="1"/>
    <col min="70" max="70" width="10" style="40" customWidth="1"/>
    <col min="71" max="71" width="10" style="40" hidden="1" customWidth="1"/>
    <col min="72" max="72" width="9.109375" style="40" customWidth="1"/>
    <col min="73" max="73" width="10" style="40" customWidth="1"/>
    <col min="74" max="74" width="9.88671875" style="40" hidden="1" customWidth="1"/>
    <col min="75" max="75" width="9.109375" style="40" customWidth="1"/>
    <col min="76" max="76" width="10" style="40" customWidth="1"/>
    <col min="77" max="77" width="9.109375" style="40" hidden="1" customWidth="1"/>
    <col min="78" max="78" width="9.109375" style="45" customWidth="1"/>
    <col min="79" max="79" width="10.44140625" style="46" customWidth="1"/>
    <col min="80" max="80" width="9.109375" style="36" hidden="1" customWidth="1"/>
    <col min="81" max="81" width="9.88671875" style="36" customWidth="1"/>
    <col min="82" max="82" width="10.44140625" style="36" customWidth="1"/>
    <col min="83" max="83" width="10.5546875" style="36" hidden="1" customWidth="1"/>
    <col min="84" max="84" width="10.33203125" style="36" customWidth="1"/>
    <col min="85" max="85" width="10.44140625" style="36" customWidth="1"/>
    <col min="86" max="86" width="10.44140625" style="36" hidden="1" customWidth="1"/>
    <col min="87" max="87" width="9.88671875" style="36" customWidth="1"/>
    <col min="88" max="88" width="10" style="36" customWidth="1"/>
    <col min="89" max="89" width="9.109375" style="36" hidden="1" customWidth="1"/>
    <col min="90" max="90" width="9.109375" style="36" customWidth="1"/>
    <col min="91" max="91" width="10.44140625" style="36" customWidth="1"/>
    <col min="92" max="92" width="9.109375" style="36" hidden="1" customWidth="1"/>
    <col min="93" max="93" width="9.109375" style="37" customWidth="1"/>
    <col min="94" max="94" width="9.109375" hidden="1" customWidth="1"/>
    <col min="95" max="95" width="9.33203125" style="61" customWidth="1"/>
    <col min="96" max="96" width="9.109375" style="60" hidden="1" customWidth="1"/>
    <col min="97" max="97" width="9.109375" style="60" customWidth="1"/>
    <col min="98" max="98" width="9.33203125" style="60" customWidth="1"/>
    <col min="99" max="99" width="9.109375" style="60" hidden="1" customWidth="1"/>
    <col min="100" max="100" width="9.109375" style="60" customWidth="1"/>
    <col min="101" max="101" width="9.33203125" style="60" customWidth="1"/>
    <col min="102" max="102" width="9.109375" style="60" hidden="1" customWidth="1"/>
    <col min="103" max="103" width="9.109375" style="60" customWidth="1"/>
    <col min="104" max="104" width="9.33203125" style="60" customWidth="1"/>
    <col min="105" max="105" width="14.88671875" style="60" hidden="1" customWidth="1"/>
    <col min="106" max="106" width="9.109375" style="64" customWidth="1"/>
    <col min="107" max="107" width="10.44140625" style="132" customWidth="1"/>
    <col min="108" max="108" width="10.6640625" style="133" customWidth="1"/>
    <col min="109" max="109" width="12" style="71" customWidth="1"/>
    <col min="110" max="110" width="10.6640625" style="202" customWidth="1"/>
    <col min="111" max="111" width="11.44140625" style="71" customWidth="1"/>
    <col min="112" max="112" width="12.33203125" style="202" customWidth="1"/>
    <col min="113" max="113" width="9.88671875" customWidth="1"/>
    <col min="114" max="114" width="9.109375" style="101" customWidth="1"/>
    <col min="115" max="117" width="9.109375" style="71" customWidth="1"/>
    <col min="118" max="118" width="9.109375" style="102" customWidth="1"/>
    <col min="119" max="119" width="9.109375" style="101" customWidth="1"/>
    <col min="120" max="121" width="9.109375" style="71" customWidth="1"/>
    <col min="122" max="122" width="12" style="71" customWidth="1"/>
    <col min="123" max="123" width="10.5546875" style="71" customWidth="1"/>
    <col min="124" max="124" width="10.33203125" style="71" customWidth="1"/>
    <col min="125" max="125" width="10" style="111" customWidth="1"/>
    <col min="126" max="126" width="11.33203125" customWidth="1"/>
    <col min="127" max="127" width="7.6640625" customWidth="1"/>
    <col min="128" max="128" width="7.109375" style="107" customWidth="1"/>
    <col min="129" max="131" width="9.109375" style="71" customWidth="1"/>
    <col min="132" max="132" width="8" style="71" customWidth="1"/>
    <col min="133" max="134" width="9.109375" style="71" customWidth="1"/>
    <col min="135" max="135" width="8.6640625" style="71" customWidth="1"/>
    <col min="136" max="136" width="9.109375" style="71" customWidth="1"/>
    <col min="137" max="137" width="6.6640625" style="71" customWidth="1"/>
    <col min="138" max="138" width="9" style="114" customWidth="1"/>
    <col min="139" max="139" width="9.5546875" style="71" customWidth="1"/>
    <col min="140" max="140" width="12.109375" style="71" customWidth="1"/>
    <col min="141" max="141" width="9.109375" style="71" customWidth="1"/>
    <col min="142" max="142" width="9.109375" style="115" customWidth="1"/>
    <col min="143" max="143" width="9.109375" style="117" customWidth="1"/>
    <col min="144" max="144" width="10" style="115" customWidth="1"/>
    <col min="145" max="145" width="18.88671875" customWidth="1"/>
    <col min="146" max="146" width="14.5546875" customWidth="1"/>
    <col min="147" max="147" width="11.6640625" customWidth="1"/>
    <col min="148" max="148" width="19.6640625" style="159" customWidth="1"/>
    <col min="149" max="149" width="9.109375" style="159" customWidth="1"/>
    <col min="150" max="151" width="9.109375" style="159" hidden="1" customWidth="1"/>
    <col min="152" max="152" width="9.109375" hidden="1" customWidth="1"/>
    <col min="153" max="153" width="9.5546875" hidden="1" customWidth="1"/>
    <col min="154" max="155" width="9.109375" hidden="1" customWidth="1"/>
    <col min="156" max="156" width="27.5546875" hidden="1" customWidth="1"/>
    <col min="157" max="158" width="9.109375" hidden="1" customWidth="1"/>
    <col min="159" max="159" width="28" hidden="1" customWidth="1"/>
    <col min="160" max="160" width="9.109375" hidden="1" customWidth="1"/>
    <col min="161" max="161" width="35.33203125" hidden="1" customWidth="1"/>
    <col min="162" max="162" width="9.109375" hidden="1" customWidth="1"/>
    <col min="163" max="163" width="12.6640625" hidden="1" customWidth="1"/>
    <col min="164" max="165" width="9.109375" hidden="1" customWidth="1"/>
    <col min="166" max="166" width="19" hidden="1" customWidth="1"/>
    <col min="167" max="168" width="9.109375" hidden="1" customWidth="1"/>
    <col min="169" max="169" width="23.44140625" hidden="1" customWidth="1"/>
    <col min="170" max="171" width="9.109375" hidden="1" customWidth="1"/>
    <col min="172" max="172" width="26.109375" hidden="1" customWidth="1"/>
    <col min="173" max="173" width="9.109375" hidden="1" customWidth="1"/>
    <col min="174" max="174" width="19.33203125" hidden="1" customWidth="1"/>
    <col min="175" max="175" width="9.109375" hidden="1" customWidth="1"/>
    <col min="176" max="176" width="31" hidden="1" customWidth="1"/>
    <col min="177" max="177" width="36.88671875" hidden="1" customWidth="1"/>
    <col min="178" max="179" width="9.109375" hidden="1" customWidth="1"/>
    <col min="180" max="180" width="22.6640625" hidden="1" customWidth="1"/>
    <col min="181" max="181" width="15" hidden="1" customWidth="1"/>
    <col min="182" max="183" width="9.109375" hidden="1" customWidth="1"/>
    <col min="184" max="185" width="21.44140625" hidden="1" customWidth="1"/>
    <col min="186" max="186" width="9.109375" hidden="1" customWidth="1"/>
    <col min="187" max="187" width="25" hidden="1" customWidth="1"/>
    <col min="188" max="188" width="18.88671875" hidden="1" customWidth="1"/>
    <col min="189" max="191" width="9.109375" hidden="1" customWidth="1"/>
    <col min="192" max="192" width="17.33203125" hidden="1" customWidth="1"/>
    <col min="193" max="193" width="9.109375" hidden="1" customWidth="1"/>
    <col min="194" max="194" width="48.109375" style="179" hidden="1" customWidth="1"/>
    <col min="195" max="195" width="23.5546875" hidden="1" customWidth="1"/>
    <col min="196" max="198" width="9.109375" hidden="1" customWidth="1"/>
    <col min="199" max="199" width="14.33203125" style="179" hidden="1" customWidth="1"/>
    <col min="200" max="201" width="9.109375" hidden="1" customWidth="1"/>
    <col min="202" max="202" width="17.6640625" hidden="1" customWidth="1"/>
    <col min="203" max="206" width="9.109375" hidden="1" customWidth="1"/>
    <col min="207" max="219" width="9.109375" customWidth="1"/>
  </cols>
  <sheetData>
    <row r="1" spans="1:207" s="211" customFormat="1" ht="45.75" customHeight="1" thickBot="1">
      <c r="B1" s="224" t="s">
        <v>493</v>
      </c>
      <c r="C1" s="225"/>
      <c r="D1" s="238" t="s">
        <v>692</v>
      </c>
      <c r="E1" s="225"/>
      <c r="F1" s="225"/>
      <c r="G1" s="225"/>
      <c r="H1" s="225"/>
      <c r="I1" s="225"/>
      <c r="J1" s="225"/>
      <c r="K1" s="239"/>
      <c r="L1" s="224" t="s">
        <v>693</v>
      </c>
      <c r="M1" s="225"/>
      <c r="N1" s="225"/>
      <c r="O1" s="225"/>
      <c r="P1" s="225"/>
      <c r="Q1" s="225"/>
      <c r="R1" s="225"/>
      <c r="S1" s="225"/>
      <c r="T1" s="225"/>
      <c r="U1" s="242"/>
      <c r="V1" s="244" t="s">
        <v>360</v>
      </c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  <c r="AH1" s="245"/>
      <c r="AI1" s="245"/>
      <c r="AJ1" s="245"/>
      <c r="AK1" s="245"/>
      <c r="AL1" s="245"/>
      <c r="AM1" s="245"/>
      <c r="AN1" s="245"/>
      <c r="AO1" s="245"/>
      <c r="AP1" s="245"/>
      <c r="AQ1" s="245"/>
      <c r="AR1" s="245"/>
      <c r="AS1" s="245"/>
      <c r="AT1" s="245"/>
      <c r="AU1" s="245"/>
      <c r="AV1" s="245"/>
      <c r="AW1" s="245"/>
      <c r="AX1" s="245"/>
      <c r="AY1" s="245"/>
      <c r="AZ1" s="245"/>
      <c r="BA1" s="245"/>
      <c r="BB1" s="245"/>
      <c r="BC1" s="245"/>
      <c r="BD1" s="245"/>
      <c r="BE1" s="245"/>
      <c r="BF1" s="245"/>
      <c r="BG1" s="246"/>
      <c r="BH1" s="240" t="s">
        <v>0</v>
      </c>
      <c r="BI1" s="241"/>
      <c r="BJ1" s="212"/>
      <c r="BK1" s="212"/>
      <c r="BL1" s="235" t="s">
        <v>358</v>
      </c>
      <c r="BM1" s="236"/>
      <c r="BN1" s="236"/>
      <c r="BO1" s="236"/>
      <c r="BP1" s="236"/>
      <c r="BQ1" s="236"/>
      <c r="BR1" s="236"/>
      <c r="BS1" s="236"/>
      <c r="BT1" s="236"/>
      <c r="BU1" s="236"/>
      <c r="BV1" s="236"/>
      <c r="BW1" s="236"/>
      <c r="BX1" s="236"/>
      <c r="BY1" s="236"/>
      <c r="BZ1" s="237"/>
      <c r="CA1" s="232" t="s">
        <v>350</v>
      </c>
      <c r="CB1" s="233"/>
      <c r="CC1" s="233"/>
      <c r="CD1" s="233"/>
      <c r="CE1" s="233"/>
      <c r="CF1" s="233"/>
      <c r="CG1" s="233"/>
      <c r="CH1" s="233"/>
      <c r="CI1" s="233"/>
      <c r="CJ1" s="233"/>
      <c r="CK1" s="233"/>
      <c r="CL1" s="233"/>
      <c r="CM1" s="233"/>
      <c r="CN1" s="233"/>
      <c r="CO1" s="234"/>
      <c r="CP1" s="213"/>
      <c r="CQ1" s="233" t="s">
        <v>364</v>
      </c>
      <c r="CR1" s="233"/>
      <c r="CS1" s="233"/>
      <c r="CT1" s="233"/>
      <c r="CU1" s="233"/>
      <c r="CV1" s="233"/>
      <c r="CW1" s="233"/>
      <c r="CX1" s="233"/>
      <c r="CY1" s="233"/>
      <c r="CZ1" s="233"/>
      <c r="DA1" s="233"/>
      <c r="DB1" s="243"/>
      <c r="DC1" s="230" t="s">
        <v>696</v>
      </c>
      <c r="DD1" s="231"/>
      <c r="DE1" s="250" t="s">
        <v>697</v>
      </c>
      <c r="DF1" s="251"/>
      <c r="DG1" s="251"/>
      <c r="DH1" s="252"/>
      <c r="DJ1" s="226" t="s">
        <v>700</v>
      </c>
      <c r="DK1" s="226"/>
      <c r="DL1" s="226"/>
      <c r="DM1" s="226"/>
      <c r="DN1" s="227"/>
      <c r="DO1" s="228" t="s">
        <v>701</v>
      </c>
      <c r="DP1" s="226"/>
      <c r="DQ1" s="226"/>
      <c r="DR1" s="226"/>
      <c r="DS1" s="226"/>
      <c r="DT1" s="226"/>
      <c r="DU1" s="229"/>
      <c r="DV1" s="255" t="s">
        <v>702</v>
      </c>
      <c r="DW1" s="226"/>
      <c r="DX1" s="229"/>
      <c r="DY1" s="226" t="s">
        <v>703</v>
      </c>
      <c r="DZ1" s="226"/>
      <c r="EA1" s="226"/>
      <c r="EB1" s="226"/>
      <c r="EC1" s="226"/>
      <c r="ED1" s="226"/>
      <c r="EE1" s="226"/>
      <c r="EF1" s="226"/>
      <c r="EG1" s="226"/>
      <c r="EH1" s="226"/>
      <c r="EI1" s="226"/>
      <c r="EJ1" s="226"/>
      <c r="EK1" s="226"/>
      <c r="EL1" s="256"/>
      <c r="EM1" s="257" t="s">
        <v>704</v>
      </c>
      <c r="EN1" s="256"/>
      <c r="EO1" s="260" t="s">
        <v>705</v>
      </c>
      <c r="EP1" s="261"/>
      <c r="EQ1" s="262"/>
      <c r="ER1" s="263" t="s">
        <v>706</v>
      </c>
      <c r="ES1" s="72"/>
      <c r="ET1" s="72"/>
      <c r="EU1" s="72"/>
      <c r="EV1" s="72"/>
      <c r="EW1" s="72"/>
      <c r="EX1" s="72"/>
      <c r="EY1" s="72"/>
      <c r="EZ1" s="72"/>
      <c r="FA1" s="72"/>
      <c r="FB1" s="72"/>
      <c r="FC1" s="72"/>
      <c r="FD1" s="72"/>
      <c r="FE1" s="72"/>
      <c r="FF1" s="72"/>
      <c r="FG1" s="72"/>
      <c r="FH1" s="72"/>
      <c r="FI1" s="72"/>
      <c r="FJ1" s="72"/>
      <c r="FK1" s="72"/>
      <c r="FL1" s="72"/>
      <c r="FM1" s="72"/>
      <c r="FN1" s="72"/>
      <c r="FO1" s="72"/>
      <c r="FP1" s="72"/>
      <c r="FQ1" s="72"/>
      <c r="FR1" s="72"/>
      <c r="FS1" s="72"/>
      <c r="FT1" s="72"/>
      <c r="FU1" s="72"/>
      <c r="FV1" s="72"/>
      <c r="FW1" s="72"/>
      <c r="FX1" s="72"/>
      <c r="FY1" s="72"/>
      <c r="FZ1" s="72"/>
      <c r="GA1" s="72"/>
      <c r="GB1" s="72"/>
      <c r="GC1" s="72"/>
      <c r="GD1" s="72"/>
      <c r="GE1" s="72"/>
      <c r="GF1" s="72"/>
      <c r="GG1" s="72"/>
      <c r="GH1" s="72"/>
      <c r="GI1" s="72"/>
      <c r="GJ1" s="72"/>
      <c r="GK1" s="72"/>
      <c r="GL1" s="72"/>
      <c r="GM1" s="72"/>
      <c r="GN1" s="72"/>
      <c r="GO1" s="72"/>
      <c r="GP1" s="72"/>
      <c r="GQ1" s="72"/>
      <c r="GR1" s="72"/>
      <c r="GS1" s="72"/>
      <c r="GT1" s="72"/>
      <c r="GU1" s="72"/>
      <c r="GV1" s="72"/>
      <c r="GW1" s="72"/>
      <c r="GX1" s="72"/>
      <c r="GY1" s="72"/>
    </row>
    <row r="2" spans="1:207" s="72" customFormat="1" ht="93" customHeight="1" thickBot="1">
      <c r="A2" s="73" t="s">
        <v>273</v>
      </c>
      <c r="B2" s="143" t="s">
        <v>487</v>
      </c>
      <c r="C2" s="137" t="s">
        <v>367</v>
      </c>
      <c r="D2" s="198" t="s">
        <v>691</v>
      </c>
      <c r="E2" s="124" t="s">
        <v>122</v>
      </c>
      <c r="F2" s="118" t="s">
        <v>3</v>
      </c>
      <c r="G2" s="118" t="s">
        <v>4</v>
      </c>
      <c r="H2" s="119" t="s">
        <v>239</v>
      </c>
      <c r="I2" s="104" t="s">
        <v>359</v>
      </c>
      <c r="J2" s="104" t="s">
        <v>361</v>
      </c>
      <c r="K2" s="163" t="s">
        <v>707</v>
      </c>
      <c r="L2" s="164" t="s">
        <v>620</v>
      </c>
      <c r="M2" s="162" t="s">
        <v>621</v>
      </c>
      <c r="N2" s="162" t="s">
        <v>622</v>
      </c>
      <c r="O2" s="121" t="s">
        <v>271</v>
      </c>
      <c r="P2" s="162" t="s">
        <v>623</v>
      </c>
      <c r="Q2" s="162" t="s">
        <v>624</v>
      </c>
      <c r="R2" s="162" t="s">
        <v>625</v>
      </c>
      <c r="S2" s="86" t="s">
        <v>272</v>
      </c>
      <c r="T2" s="162" t="s">
        <v>618</v>
      </c>
      <c r="U2" s="162" t="s">
        <v>619</v>
      </c>
      <c r="V2" s="166" t="s">
        <v>241</v>
      </c>
      <c r="W2" s="75" t="s">
        <v>8</v>
      </c>
      <c r="X2" s="75" t="s">
        <v>9</v>
      </c>
      <c r="Y2" s="75" t="s">
        <v>10</v>
      </c>
      <c r="Z2" s="74" t="s">
        <v>243</v>
      </c>
      <c r="AA2" s="168" t="s">
        <v>240</v>
      </c>
      <c r="AB2" s="76" t="s">
        <v>242</v>
      </c>
      <c r="AC2" s="26" t="s">
        <v>245</v>
      </c>
      <c r="AD2" s="154" t="s">
        <v>244</v>
      </c>
      <c r="AE2" s="168" t="s">
        <v>249</v>
      </c>
      <c r="AF2" s="76" t="s">
        <v>246</v>
      </c>
      <c r="AG2" s="77" t="s">
        <v>247</v>
      </c>
      <c r="AH2" s="154" t="s">
        <v>248</v>
      </c>
      <c r="AI2" s="171" t="s">
        <v>250</v>
      </c>
      <c r="AJ2" s="78" t="s">
        <v>251</v>
      </c>
      <c r="AK2" s="77" t="s">
        <v>262</v>
      </c>
      <c r="AL2" s="157" t="s">
        <v>263</v>
      </c>
      <c r="AM2" s="172" t="s">
        <v>252</v>
      </c>
      <c r="AN2" s="79" t="s">
        <v>253</v>
      </c>
      <c r="AO2" s="77" t="s">
        <v>262</v>
      </c>
      <c r="AP2" s="157" t="s">
        <v>263</v>
      </c>
      <c r="AQ2" s="172" t="s">
        <v>254</v>
      </c>
      <c r="AR2" s="79" t="s">
        <v>255</v>
      </c>
      <c r="AS2" s="77" t="s">
        <v>262</v>
      </c>
      <c r="AT2" s="157" t="s">
        <v>263</v>
      </c>
      <c r="AU2" s="173" t="s">
        <v>256</v>
      </c>
      <c r="AV2" s="80" t="s">
        <v>257</v>
      </c>
      <c r="AW2" s="77" t="s">
        <v>258</v>
      </c>
      <c r="AX2" s="157" t="s">
        <v>261</v>
      </c>
      <c r="AY2" s="174" t="s">
        <v>259</v>
      </c>
      <c r="AZ2" s="81" t="s">
        <v>260</v>
      </c>
      <c r="BA2" s="175" t="s">
        <v>264</v>
      </c>
      <c r="BB2" s="82" t="s">
        <v>265</v>
      </c>
      <c r="BC2" s="83" t="s">
        <v>266</v>
      </c>
      <c r="BD2" s="84" t="s">
        <v>267</v>
      </c>
      <c r="BE2" s="85" t="s">
        <v>474</v>
      </c>
      <c r="BF2" s="158" t="s">
        <v>268</v>
      </c>
      <c r="BG2" s="87" t="s">
        <v>307</v>
      </c>
      <c r="BH2" s="29" t="s">
        <v>203</v>
      </c>
      <c r="BI2" s="47" t="s">
        <v>269</v>
      </c>
      <c r="BJ2" s="48" t="s">
        <v>475</v>
      </c>
      <c r="BK2" s="48" t="s">
        <v>476</v>
      </c>
      <c r="BL2" s="49" t="s">
        <v>308</v>
      </c>
      <c r="BM2" s="38" t="s">
        <v>309</v>
      </c>
      <c r="BN2" s="38" t="s">
        <v>351</v>
      </c>
      <c r="BO2" s="38" t="s">
        <v>310</v>
      </c>
      <c r="BP2" s="38" t="s">
        <v>311</v>
      </c>
      <c r="BQ2" s="38" t="s">
        <v>477</v>
      </c>
      <c r="BR2" s="38" t="s">
        <v>312</v>
      </c>
      <c r="BS2" s="38" t="s">
        <v>313</v>
      </c>
      <c r="BT2" s="38" t="s">
        <v>478</v>
      </c>
      <c r="BU2" s="38" t="s">
        <v>314</v>
      </c>
      <c r="BV2" s="38" t="s">
        <v>315</v>
      </c>
      <c r="BW2" s="38" t="s">
        <v>479</v>
      </c>
      <c r="BX2" s="38" t="s">
        <v>316</v>
      </c>
      <c r="BY2" s="38" t="s">
        <v>317</v>
      </c>
      <c r="BZ2" s="41" t="s">
        <v>480</v>
      </c>
      <c r="CA2" s="42" t="s">
        <v>318</v>
      </c>
      <c r="CB2" s="32" t="s">
        <v>319</v>
      </c>
      <c r="CC2" s="32" t="s">
        <v>351</v>
      </c>
      <c r="CD2" s="32" t="s">
        <v>320</v>
      </c>
      <c r="CE2" s="32" t="s">
        <v>321</v>
      </c>
      <c r="CF2" s="32" t="s">
        <v>352</v>
      </c>
      <c r="CG2" s="32" t="s">
        <v>322</v>
      </c>
      <c r="CH2" s="32" t="s">
        <v>323</v>
      </c>
      <c r="CI2" s="32" t="s">
        <v>353</v>
      </c>
      <c r="CJ2" s="32" t="s">
        <v>324</v>
      </c>
      <c r="CK2" s="32" t="s">
        <v>325</v>
      </c>
      <c r="CL2" s="32" t="s">
        <v>354</v>
      </c>
      <c r="CM2" s="32" t="s">
        <v>326</v>
      </c>
      <c r="CN2" s="32" t="s">
        <v>327</v>
      </c>
      <c r="CO2" s="33" t="s">
        <v>355</v>
      </c>
      <c r="CP2" s="28" t="s">
        <v>481</v>
      </c>
      <c r="CQ2" s="56" t="s">
        <v>342</v>
      </c>
      <c r="CR2" s="57" t="s">
        <v>338</v>
      </c>
      <c r="CS2" s="57" t="s">
        <v>343</v>
      </c>
      <c r="CT2" s="56" t="s">
        <v>344</v>
      </c>
      <c r="CU2" s="57" t="s">
        <v>339</v>
      </c>
      <c r="CV2" s="57" t="s">
        <v>345</v>
      </c>
      <c r="CW2" s="56" t="s">
        <v>346</v>
      </c>
      <c r="CX2" s="57" t="s">
        <v>340</v>
      </c>
      <c r="CY2" s="57" t="s">
        <v>347</v>
      </c>
      <c r="CZ2" s="56" t="s">
        <v>348</v>
      </c>
      <c r="DA2" s="57" t="s">
        <v>341</v>
      </c>
      <c r="DB2" s="62" t="s">
        <v>349</v>
      </c>
      <c r="DC2" s="126" t="s">
        <v>356</v>
      </c>
      <c r="DD2" s="127" t="s">
        <v>357</v>
      </c>
      <c r="DE2" s="187" t="s">
        <v>660</v>
      </c>
      <c r="DF2" s="203" t="s">
        <v>698</v>
      </c>
      <c r="DG2" s="188" t="s">
        <v>661</v>
      </c>
      <c r="DH2" s="199" t="s">
        <v>699</v>
      </c>
      <c r="DI2" s="186" t="s">
        <v>274</v>
      </c>
      <c r="DJ2" s="103" t="s">
        <v>275</v>
      </c>
      <c r="DK2" s="104" t="s">
        <v>276</v>
      </c>
      <c r="DL2" s="104" t="s">
        <v>277</v>
      </c>
      <c r="DM2" s="104" t="s">
        <v>278</v>
      </c>
      <c r="DN2" s="105" t="s">
        <v>279</v>
      </c>
      <c r="DO2" s="98" t="s">
        <v>280</v>
      </c>
      <c r="DP2" s="73" t="s">
        <v>482</v>
      </c>
      <c r="DQ2" s="73" t="s">
        <v>281</v>
      </c>
      <c r="DR2" s="73" t="s">
        <v>291</v>
      </c>
      <c r="DS2" s="73" t="s">
        <v>292</v>
      </c>
      <c r="DT2" s="108" t="s">
        <v>483</v>
      </c>
      <c r="DU2" s="109" t="s">
        <v>282</v>
      </c>
      <c r="DV2" s="124" t="s">
        <v>293</v>
      </c>
      <c r="DW2" s="104" t="s">
        <v>294</v>
      </c>
      <c r="DX2" s="125" t="s">
        <v>283</v>
      </c>
      <c r="DY2" s="124" t="s">
        <v>302</v>
      </c>
      <c r="DZ2" s="163" t="s">
        <v>617</v>
      </c>
      <c r="EA2" s="104" t="s">
        <v>284</v>
      </c>
      <c r="EB2" s="104" t="s">
        <v>306</v>
      </c>
      <c r="EC2" s="104" t="s">
        <v>301</v>
      </c>
      <c r="ED2" s="104" t="s">
        <v>304</v>
      </c>
      <c r="EE2" s="104" t="s">
        <v>290</v>
      </c>
      <c r="EF2" s="104" t="s">
        <v>285</v>
      </c>
      <c r="EG2" s="104" t="s">
        <v>305</v>
      </c>
      <c r="EH2" s="120" t="s">
        <v>286</v>
      </c>
      <c r="EI2" s="104" t="s">
        <v>287</v>
      </c>
      <c r="EJ2" s="104" t="s">
        <v>288</v>
      </c>
      <c r="EK2" s="104" t="s">
        <v>289</v>
      </c>
      <c r="EL2" s="122" t="s">
        <v>303</v>
      </c>
      <c r="EM2" s="123" t="s">
        <v>362</v>
      </c>
      <c r="EN2" s="122" t="s">
        <v>363</v>
      </c>
      <c r="EO2" s="214" t="s">
        <v>627</v>
      </c>
      <c r="EP2" s="215" t="s">
        <v>662</v>
      </c>
      <c r="EQ2" s="216" t="s">
        <v>628</v>
      </c>
      <c r="ER2" s="263"/>
    </row>
    <row r="3" spans="1:207" ht="16.2" hidden="1" thickBot="1">
      <c r="A3" s="1" t="s">
        <v>1</v>
      </c>
      <c r="B3" s="135"/>
      <c r="C3" s="138"/>
      <c r="D3" s="70"/>
      <c r="E3" s="15" t="s">
        <v>2</v>
      </c>
      <c r="F3" s="1" t="s">
        <v>236</v>
      </c>
      <c r="G3" s="1" t="s">
        <v>237</v>
      </c>
      <c r="H3" s="1" t="s">
        <v>238</v>
      </c>
      <c r="I3" s="1"/>
      <c r="J3" s="1"/>
      <c r="K3" s="1"/>
      <c r="L3" s="96" t="s">
        <v>5</v>
      </c>
      <c r="M3" s="15"/>
      <c r="N3" s="15"/>
      <c r="O3" s="25"/>
      <c r="P3" s="15" t="s">
        <v>6</v>
      </c>
      <c r="Q3" s="15"/>
      <c r="R3" s="15"/>
      <c r="S3" s="25"/>
      <c r="T3" s="25"/>
      <c r="U3" s="25"/>
      <c r="V3" s="167" t="s">
        <v>7</v>
      </c>
      <c r="W3" s="70" t="s">
        <v>235</v>
      </c>
      <c r="X3" s="70" t="s">
        <v>234</v>
      </c>
      <c r="Y3" s="70" t="s">
        <v>233</v>
      </c>
      <c r="Z3" s="88" t="s">
        <v>11</v>
      </c>
      <c r="AA3" s="169" t="s">
        <v>7</v>
      </c>
      <c r="AB3" s="88" t="s">
        <v>12</v>
      </c>
      <c r="AC3" s="90"/>
      <c r="AD3" s="155" t="s">
        <v>13</v>
      </c>
      <c r="AE3" s="169" t="s">
        <v>7</v>
      </c>
      <c r="AF3" s="88" t="s">
        <v>14</v>
      </c>
      <c r="AG3" s="90"/>
      <c r="AH3" s="155" t="s">
        <v>13</v>
      </c>
      <c r="AI3" s="169" t="s">
        <v>7</v>
      </c>
      <c r="AJ3" s="88"/>
      <c r="AK3" s="90"/>
      <c r="AL3" s="155" t="s">
        <v>13</v>
      </c>
      <c r="AM3" s="169" t="s">
        <v>7</v>
      </c>
      <c r="AN3" s="88"/>
      <c r="AO3" s="90"/>
      <c r="AP3" s="155" t="s">
        <v>13</v>
      </c>
      <c r="AQ3" s="169" t="s">
        <v>7</v>
      </c>
      <c r="AR3" s="88"/>
      <c r="AS3" s="90"/>
      <c r="AT3" s="155" t="s">
        <v>13</v>
      </c>
      <c r="AU3" s="169" t="s">
        <v>7</v>
      </c>
      <c r="AV3" s="88"/>
      <c r="AW3" s="90"/>
      <c r="AX3" s="155"/>
      <c r="AY3" s="169" t="s">
        <v>7</v>
      </c>
      <c r="AZ3" s="88"/>
      <c r="BA3" s="169" t="s">
        <v>7</v>
      </c>
      <c r="BB3" s="88"/>
      <c r="BC3" s="89" t="s">
        <v>7</v>
      </c>
      <c r="BD3" s="88"/>
      <c r="BE3" s="89"/>
      <c r="BF3" s="90"/>
      <c r="BG3" s="91"/>
      <c r="BH3" s="30" t="s">
        <v>15</v>
      </c>
      <c r="BI3" s="50" t="s">
        <v>16</v>
      </c>
      <c r="BJ3" s="51" t="s">
        <v>17</v>
      </c>
      <c r="BK3" s="51" t="s">
        <v>0</v>
      </c>
      <c r="BL3" s="52" t="s">
        <v>18</v>
      </c>
      <c r="BM3" s="39" t="s">
        <v>230</v>
      </c>
      <c r="BN3" s="39" t="s">
        <v>19</v>
      </c>
      <c r="BO3" s="39" t="s">
        <v>20</v>
      </c>
      <c r="BP3" s="39" t="s">
        <v>221</v>
      </c>
      <c r="BQ3" s="39" t="s">
        <v>21</v>
      </c>
      <c r="BR3" s="39" t="s">
        <v>22</v>
      </c>
      <c r="BS3" s="39" t="s">
        <v>222</v>
      </c>
      <c r="BT3" s="39" t="s">
        <v>23</v>
      </c>
      <c r="BU3" s="39" t="s">
        <v>24</v>
      </c>
      <c r="BV3" s="39" t="s">
        <v>223</v>
      </c>
      <c r="BW3" s="39" t="s">
        <v>25</v>
      </c>
      <c r="BX3" s="39" t="s">
        <v>26</v>
      </c>
      <c r="BY3" s="39" t="s">
        <v>224</v>
      </c>
      <c r="BZ3" s="43" t="s">
        <v>27</v>
      </c>
      <c r="CA3" s="44" t="s">
        <v>28</v>
      </c>
      <c r="CB3" s="34" t="s">
        <v>225</v>
      </c>
      <c r="CC3" s="34" t="s">
        <v>29</v>
      </c>
      <c r="CD3" s="34" t="s">
        <v>30</v>
      </c>
      <c r="CE3" s="34" t="s">
        <v>226</v>
      </c>
      <c r="CF3" s="34" t="s">
        <v>31</v>
      </c>
      <c r="CG3" s="34" t="s">
        <v>32</v>
      </c>
      <c r="CH3" s="34" t="s">
        <v>227</v>
      </c>
      <c r="CI3" s="34" t="s">
        <v>33</v>
      </c>
      <c r="CJ3" s="34" t="s">
        <v>34</v>
      </c>
      <c r="CK3" s="34" t="s">
        <v>228</v>
      </c>
      <c r="CL3" s="34" t="s">
        <v>35</v>
      </c>
      <c r="CM3" s="34" t="s">
        <v>36</v>
      </c>
      <c r="CN3" s="34" t="s">
        <v>229</v>
      </c>
      <c r="CO3" s="35" t="s">
        <v>37</v>
      </c>
      <c r="CP3" s="1" t="s">
        <v>38</v>
      </c>
      <c r="CQ3" s="58" t="s">
        <v>328</v>
      </c>
      <c r="CR3" s="59" t="s">
        <v>38</v>
      </c>
      <c r="CS3" s="59" t="s">
        <v>38</v>
      </c>
      <c r="CT3" s="59" t="s">
        <v>329</v>
      </c>
      <c r="CU3" s="59" t="s">
        <v>330</v>
      </c>
      <c r="CV3" s="59" t="s">
        <v>331</v>
      </c>
      <c r="CW3" s="59" t="s">
        <v>332</v>
      </c>
      <c r="CX3" s="59" t="s">
        <v>333</v>
      </c>
      <c r="CY3" s="59" t="s">
        <v>334</v>
      </c>
      <c r="CZ3" s="59" t="s">
        <v>335</v>
      </c>
      <c r="DA3" s="59" t="s">
        <v>336</v>
      </c>
      <c r="DB3" s="63" t="s">
        <v>337</v>
      </c>
      <c r="DC3" s="128"/>
      <c r="DD3" s="129"/>
      <c r="DE3" s="189"/>
      <c r="DF3" s="204"/>
      <c r="DG3" s="190"/>
      <c r="DH3" s="200"/>
      <c r="DI3" s="1" t="s">
        <v>40</v>
      </c>
      <c r="DJ3" s="99" t="s">
        <v>41</v>
      </c>
      <c r="DK3" s="70" t="s">
        <v>42</v>
      </c>
      <c r="DL3" s="70" t="s">
        <v>43</v>
      </c>
      <c r="DM3" s="70" t="s">
        <v>44</v>
      </c>
      <c r="DN3" s="100" t="s">
        <v>45</v>
      </c>
      <c r="DO3" s="99" t="s">
        <v>46</v>
      </c>
      <c r="DP3" s="70" t="s">
        <v>47</v>
      </c>
      <c r="DQ3" s="70" t="s">
        <v>48</v>
      </c>
      <c r="DR3" s="70" t="s">
        <v>49</v>
      </c>
      <c r="DS3" s="70" t="s">
        <v>50</v>
      </c>
      <c r="DT3" s="70" t="s">
        <v>51</v>
      </c>
      <c r="DU3" s="110" t="s">
        <v>52</v>
      </c>
      <c r="DV3" s="1" t="s">
        <v>53</v>
      </c>
      <c r="DW3" s="1" t="s">
        <v>39</v>
      </c>
      <c r="DX3" s="106" t="s">
        <v>54</v>
      </c>
      <c r="DY3" s="70" t="s">
        <v>55</v>
      </c>
      <c r="DZ3" s="70" t="s">
        <v>56</v>
      </c>
      <c r="EA3" s="70" t="s">
        <v>57</v>
      </c>
      <c r="EB3" s="70" t="s">
        <v>58</v>
      </c>
      <c r="EC3" s="70" t="s">
        <v>59</v>
      </c>
      <c r="ED3" s="70"/>
      <c r="EE3" s="70" t="s">
        <v>60</v>
      </c>
      <c r="EF3" s="70" t="s">
        <v>61</v>
      </c>
      <c r="EG3" s="70"/>
      <c r="EH3" s="112" t="s">
        <v>62</v>
      </c>
      <c r="EI3" s="70" t="s">
        <v>63</v>
      </c>
      <c r="EJ3" s="70" t="s">
        <v>64</v>
      </c>
      <c r="EK3" s="70" t="s">
        <v>65</v>
      </c>
      <c r="EL3" s="113"/>
      <c r="EM3" s="116" t="s">
        <v>66</v>
      </c>
      <c r="EN3" s="113" t="s">
        <v>67</v>
      </c>
      <c r="EO3" s="205"/>
      <c r="EP3" s="206"/>
      <c r="EQ3" s="207"/>
      <c r="ER3" s="217"/>
    </row>
    <row r="4" spans="1:207" ht="15.6">
      <c r="A4">
        <v>1</v>
      </c>
      <c r="B4" s="134" t="s">
        <v>708</v>
      </c>
      <c r="C4" s="136">
        <v>2831023308</v>
      </c>
      <c r="D4" s="71" t="s">
        <v>688</v>
      </c>
      <c r="E4" s="16" t="s">
        <v>709</v>
      </c>
      <c r="F4" s="159" t="s">
        <v>754</v>
      </c>
      <c r="G4" s="159" t="s">
        <v>755</v>
      </c>
      <c r="H4" s="159">
        <v>74061</v>
      </c>
      <c r="I4" s="206"/>
      <c r="K4" s="206"/>
      <c r="O4" s="24">
        <v>550314</v>
      </c>
      <c r="P4" s="16">
        <v>3905901</v>
      </c>
      <c r="Q4" s="16">
        <v>42027</v>
      </c>
      <c r="R4" s="16">
        <v>0.59722222222222221</v>
      </c>
      <c r="S4" s="223">
        <v>42027</v>
      </c>
      <c r="T4" s="264">
        <v>0.59930555555555554</v>
      </c>
      <c r="U4" s="265">
        <v>42027</v>
      </c>
      <c r="V4" s="266">
        <v>0.6</v>
      </c>
      <c r="W4" s="170">
        <v>42027</v>
      </c>
      <c r="X4" s="267">
        <v>0.61111111111111105</v>
      </c>
      <c r="Y4" s="170">
        <v>42027</v>
      </c>
      <c r="Z4" s="92">
        <v>0.68402777777777779</v>
      </c>
      <c r="AM4" s="170" t="s">
        <v>710</v>
      </c>
      <c r="AN4" s="92" t="s">
        <v>711</v>
      </c>
      <c r="AO4" s="94" t="s">
        <v>270</v>
      </c>
      <c r="AP4" s="156">
        <v>1</v>
      </c>
      <c r="AR4" s="92" t="s">
        <v>756</v>
      </c>
      <c r="AT4" s="156" t="s">
        <v>756</v>
      </c>
      <c r="AV4" s="92" t="s">
        <v>756</v>
      </c>
      <c r="AX4" s="156" t="s">
        <v>756</v>
      </c>
      <c r="AZ4" s="92" t="s">
        <v>756</v>
      </c>
      <c r="BB4" s="92" t="s">
        <v>756</v>
      </c>
      <c r="BD4" s="92" t="s">
        <v>756</v>
      </c>
      <c r="BF4" s="94" t="s">
        <v>756</v>
      </c>
      <c r="BH4" s="31" t="s">
        <v>756</v>
      </c>
      <c r="BJ4" s="54" t="s">
        <v>756</v>
      </c>
      <c r="BL4" s="55" t="s">
        <v>756</v>
      </c>
      <c r="BN4" s="40" t="s">
        <v>756</v>
      </c>
      <c r="BP4" s="40" t="s">
        <v>756</v>
      </c>
      <c r="BQ4" s="40">
        <v>1</v>
      </c>
      <c r="BR4" s="40">
        <v>0</v>
      </c>
      <c r="BS4" s="40" t="s">
        <v>657</v>
      </c>
      <c r="BT4" s="40">
        <v>1</v>
      </c>
      <c r="CC4" s="36" t="s">
        <v>176</v>
      </c>
      <c r="CE4" s="36" t="s">
        <v>105</v>
      </c>
      <c r="CF4" s="36" t="s">
        <v>174</v>
      </c>
      <c r="CG4" s="36" t="s">
        <v>182</v>
      </c>
      <c r="CH4" s="36" t="s">
        <v>187</v>
      </c>
      <c r="CI4" s="36" t="s">
        <v>189</v>
      </c>
      <c r="CJ4" s="36" t="s">
        <v>198</v>
      </c>
      <c r="CK4" s="36" t="s">
        <v>232</v>
      </c>
      <c r="CL4" s="36" t="s">
        <v>232</v>
      </c>
      <c r="CN4" s="36">
        <v>4</v>
      </c>
      <c r="CP4" s="159"/>
      <c r="CQ4" s="65"/>
      <c r="CR4" s="65"/>
      <c r="CS4" s="65"/>
      <c r="CT4" s="65"/>
      <c r="CU4" s="65" t="b">
        <f>ISTEXT(CT4)</f>
        <v>0</v>
      </c>
      <c r="CV4" s="65" t="str">
        <f>IF(CU4,"Προσθέσατε αριθμό παρακαλώ","  ")</f>
        <v xml:space="preserve">  </v>
      </c>
      <c r="CW4" s="65"/>
      <c r="CX4" s="65" t="b">
        <f>ISTEXT(CW4)</f>
        <v>0</v>
      </c>
      <c r="CY4" s="65" t="str">
        <f>IF(CX4,"Προσθέσατε αριθμό παρακαλώ","  ")</f>
        <v xml:space="preserve">  </v>
      </c>
      <c r="CZ4" s="65"/>
      <c r="DA4" s="65" t="b">
        <f>ISTEXT(CZ4)</f>
        <v>0</v>
      </c>
      <c r="DB4" s="66" t="str">
        <f>IF(DA4,"Προσθέσατε αριθμό παρακαλώ","  ")</f>
        <v xml:space="preserve">  </v>
      </c>
      <c r="DC4" s="130">
        <f>SUM(BN4,BQ4,BT4,BW4,BZ4)</f>
        <v>2</v>
      </c>
      <c r="DD4" s="131">
        <f>SUM(CC4,CF4,CI4,CL4,CO4)</f>
        <v>0</v>
      </c>
      <c r="DE4" s="218" t="s">
        <v>659</v>
      </c>
      <c r="DF4" s="219">
        <v>0.02</v>
      </c>
      <c r="DG4" s="220"/>
      <c r="DH4" s="221"/>
      <c r="DI4" s="159"/>
      <c r="DT4" s="71" t="s">
        <v>185</v>
      </c>
      <c r="DU4" s="111" t="s">
        <v>192</v>
      </c>
      <c r="DV4" s="159"/>
      <c r="DW4" s="159" t="s">
        <v>232</v>
      </c>
      <c r="DX4" s="107" t="s">
        <v>232</v>
      </c>
      <c r="DZ4" s="206">
        <v>5</v>
      </c>
      <c r="EE4" s="206">
        <v>2</v>
      </c>
      <c r="EO4" s="208"/>
      <c r="EP4" s="209"/>
      <c r="EQ4" s="210"/>
      <c r="ER4" s="217"/>
    </row>
    <row r="5" spans="1:207" ht="15.6">
      <c r="A5">
        <v>2</v>
      </c>
      <c r="B5" s="134" t="s">
        <v>708</v>
      </c>
      <c r="C5" s="136">
        <v>2831023308</v>
      </c>
      <c r="D5" s="71" t="s">
        <v>688</v>
      </c>
      <c r="E5" s="16" t="s">
        <v>709</v>
      </c>
      <c r="F5" s="159" t="s">
        <v>757</v>
      </c>
      <c r="G5" s="159" t="s">
        <v>758</v>
      </c>
      <c r="H5" s="159">
        <v>74052</v>
      </c>
      <c r="I5" s="206"/>
      <c r="K5" s="206"/>
      <c r="O5" s="24">
        <v>558508</v>
      </c>
      <c r="P5" s="16">
        <v>3918788</v>
      </c>
      <c r="Q5" s="16">
        <v>42036</v>
      </c>
      <c r="R5" s="16">
        <v>0.79166666666666663</v>
      </c>
      <c r="S5" s="223">
        <v>42036</v>
      </c>
      <c r="T5" s="264">
        <v>0.79652777777777783</v>
      </c>
      <c r="U5" s="265">
        <v>42036</v>
      </c>
      <c r="V5" s="266">
        <v>0.79791666666666661</v>
      </c>
      <c r="W5" s="170">
        <v>42036</v>
      </c>
      <c r="X5" s="267">
        <v>0.80763888888888891</v>
      </c>
      <c r="Y5" s="170">
        <v>42036</v>
      </c>
      <c r="Z5" s="92">
        <v>0.89583333333333337</v>
      </c>
      <c r="AM5" s="170" t="s">
        <v>710</v>
      </c>
      <c r="AN5" s="92" t="s">
        <v>711</v>
      </c>
      <c r="AP5" s="156" t="s">
        <v>756</v>
      </c>
      <c r="AR5" s="92" t="s">
        <v>756</v>
      </c>
      <c r="AT5" s="156" t="s">
        <v>756</v>
      </c>
      <c r="AV5" s="92" t="s">
        <v>756</v>
      </c>
      <c r="AX5" s="156" t="s">
        <v>756</v>
      </c>
      <c r="AY5" s="170" t="s">
        <v>72</v>
      </c>
      <c r="AZ5" s="92">
        <v>0.3</v>
      </c>
      <c r="BB5" s="92" t="s">
        <v>756</v>
      </c>
      <c r="BD5" s="92" t="s">
        <v>756</v>
      </c>
      <c r="BF5" s="94" t="s">
        <v>756</v>
      </c>
      <c r="BH5" s="31" t="s">
        <v>756</v>
      </c>
      <c r="BJ5" s="54" t="s">
        <v>756</v>
      </c>
      <c r="BL5" s="55" t="s">
        <v>756</v>
      </c>
      <c r="BN5" s="40" t="s">
        <v>756</v>
      </c>
      <c r="BP5" s="40" t="s">
        <v>756</v>
      </c>
      <c r="BQ5" s="40">
        <v>0</v>
      </c>
      <c r="BR5" s="40">
        <v>0.3</v>
      </c>
      <c r="CK5" s="36" t="s">
        <v>232</v>
      </c>
      <c r="CL5" s="36" t="s">
        <v>232</v>
      </c>
      <c r="CN5" s="36">
        <v>3</v>
      </c>
      <c r="CP5" s="159"/>
      <c r="CQ5" s="65"/>
      <c r="CR5" s="65"/>
      <c r="CS5" s="65">
        <v>1</v>
      </c>
      <c r="CT5" s="65"/>
      <c r="CU5" s="65" t="b">
        <f>ISTEXT(CT5)</f>
        <v>0</v>
      </c>
      <c r="CV5" s="65" t="str">
        <f>IF(CU5,"Προσθέσατε αριθμό παρακαλώ","  ")</f>
        <v xml:space="preserve">  </v>
      </c>
      <c r="CW5" s="65"/>
      <c r="CX5" s="65" t="b">
        <f>ISTEXT(CW5)</f>
        <v>0</v>
      </c>
      <c r="CY5" s="65" t="str">
        <f>IF(CX5,"Προσθέσατε αριθμό παρακαλώ","  ")</f>
        <v xml:space="preserve">  </v>
      </c>
      <c r="CZ5" s="65"/>
      <c r="DA5" s="65" t="b">
        <f>ISTEXT(CZ5)</f>
        <v>0</v>
      </c>
      <c r="DB5" s="66" t="str">
        <f>IF(DA5,"Προσθέσατε αριθμό παρακαλώ","  ")</f>
        <v xml:space="preserve">  </v>
      </c>
      <c r="DC5" s="130">
        <f>SUM(BN5,BQ5,BT5,BW5,BZ5)</f>
        <v>0</v>
      </c>
      <c r="DD5" s="131">
        <f>SUM(CC5,CF5,CI5,CL5,CO5)</f>
        <v>0</v>
      </c>
      <c r="DE5" s="218" t="s">
        <v>659</v>
      </c>
      <c r="DF5" s="219">
        <v>0.5</v>
      </c>
      <c r="DG5" s="220"/>
      <c r="DH5" s="221"/>
      <c r="DI5" s="159"/>
      <c r="DT5" s="71" t="s">
        <v>186</v>
      </c>
      <c r="DV5" s="159" t="s">
        <v>198</v>
      </c>
      <c r="DW5" s="159" t="s">
        <v>232</v>
      </c>
      <c r="DX5" s="107" t="s">
        <v>232</v>
      </c>
      <c r="DZ5" s="206">
        <v>5</v>
      </c>
      <c r="EE5" s="206">
        <v>2</v>
      </c>
      <c r="EO5" s="208"/>
      <c r="EP5" s="209"/>
      <c r="EQ5" s="210"/>
      <c r="ER5" s="217"/>
      <c r="FB5" s="144" t="s">
        <v>2</v>
      </c>
      <c r="FC5" s="144" t="s">
        <v>68</v>
      </c>
      <c r="FG5" s="258" t="s">
        <v>488</v>
      </c>
      <c r="FH5" s="259"/>
      <c r="FK5" s="249" t="s">
        <v>489</v>
      </c>
      <c r="FL5" s="249"/>
      <c r="FN5" s="247" t="s">
        <v>490</v>
      </c>
      <c r="FO5" s="248"/>
      <c r="FQ5" s="247" t="s">
        <v>491</v>
      </c>
      <c r="FR5" s="248"/>
      <c r="FS5" s="254" t="s">
        <v>492</v>
      </c>
      <c r="FT5" s="254"/>
      <c r="FV5" t="s">
        <v>122</v>
      </c>
      <c r="FW5" s="139" t="s">
        <v>368</v>
      </c>
      <c r="FX5" s="139" t="s">
        <v>369</v>
      </c>
      <c r="FY5" s="159" t="str">
        <f>CONCATENATE(FW5," ",FX5)</f>
        <v>ΚΩΔΙΚΟΣ ΔΑΣΑΡΧΕΙΟΥ ΔΑΣΑΡΧΕΙΟ</v>
      </c>
      <c r="GA5" s="19">
        <v>101</v>
      </c>
      <c r="GB5" s="18" t="s">
        <v>365</v>
      </c>
      <c r="GC5" t="s">
        <v>366</v>
      </c>
      <c r="GD5" s="21">
        <v>219</v>
      </c>
      <c r="GE5" s="18" t="s">
        <v>220</v>
      </c>
      <c r="GH5" s="253" t="s">
        <v>203</v>
      </c>
      <c r="GI5" s="253"/>
      <c r="GK5" s="183" t="s">
        <v>654</v>
      </c>
      <c r="GL5" s="182" t="s">
        <v>653</v>
      </c>
      <c r="GM5" s="159" t="s">
        <v>655</v>
      </c>
    </row>
    <row r="6" spans="1:207" ht="15.6">
      <c r="A6">
        <v>3</v>
      </c>
      <c r="B6" s="134" t="s">
        <v>708</v>
      </c>
      <c r="C6" s="136">
        <v>2831023308</v>
      </c>
      <c r="D6" s="71" t="s">
        <v>688</v>
      </c>
      <c r="E6" s="16" t="s">
        <v>709</v>
      </c>
      <c r="F6" s="159" t="s">
        <v>759</v>
      </c>
      <c r="G6" s="159" t="s">
        <v>760</v>
      </c>
      <c r="H6" s="159">
        <v>74053</v>
      </c>
      <c r="I6" s="206"/>
      <c r="K6" s="206"/>
      <c r="O6" s="24">
        <v>546689</v>
      </c>
      <c r="P6" s="16">
        <v>3897051</v>
      </c>
      <c r="Q6" s="16">
        <v>42079</v>
      </c>
      <c r="R6" s="16">
        <v>0.41666666666666669</v>
      </c>
      <c r="S6" s="223">
        <v>42079</v>
      </c>
      <c r="T6" s="264">
        <v>0.4201388888888889</v>
      </c>
      <c r="U6" s="265">
        <v>42079</v>
      </c>
      <c r="V6" s="266">
        <v>0.4236111111111111</v>
      </c>
      <c r="W6" s="170">
        <v>42079</v>
      </c>
      <c r="X6" s="267">
        <v>0.43055555555555558</v>
      </c>
      <c r="Y6" s="170">
        <v>42079</v>
      </c>
      <c r="Z6" s="92">
        <v>0.4861111111111111</v>
      </c>
      <c r="AM6" s="170" t="s">
        <v>710</v>
      </c>
      <c r="AN6" s="92" t="s">
        <v>711</v>
      </c>
      <c r="AP6" s="156" t="s">
        <v>756</v>
      </c>
      <c r="AR6" s="92" t="s">
        <v>756</v>
      </c>
      <c r="AT6" s="156" t="s">
        <v>756</v>
      </c>
      <c r="AV6" s="92" t="s">
        <v>756</v>
      </c>
      <c r="AX6" s="156" t="s">
        <v>756</v>
      </c>
      <c r="AY6" s="170" t="s">
        <v>71</v>
      </c>
      <c r="AZ6" s="92">
        <v>1</v>
      </c>
      <c r="BB6" s="92" t="s">
        <v>756</v>
      </c>
      <c r="BD6" s="92" t="s">
        <v>756</v>
      </c>
      <c r="BF6" s="94" t="s">
        <v>756</v>
      </c>
      <c r="BH6" s="31" t="s">
        <v>756</v>
      </c>
      <c r="BJ6" s="54" t="s">
        <v>756</v>
      </c>
      <c r="BL6" s="55" t="s">
        <v>756</v>
      </c>
      <c r="BN6" s="40" t="s">
        <v>756</v>
      </c>
      <c r="BP6" s="40" t="s">
        <v>756</v>
      </c>
      <c r="BQ6" s="40">
        <v>0</v>
      </c>
      <c r="BR6" s="40">
        <v>1</v>
      </c>
      <c r="BW6" s="40">
        <v>383</v>
      </c>
      <c r="CE6" s="36" t="s">
        <v>105</v>
      </c>
      <c r="CF6" s="36" t="s">
        <v>173</v>
      </c>
      <c r="CG6" s="36" t="s">
        <v>183</v>
      </c>
      <c r="CH6" s="36" t="s">
        <v>186</v>
      </c>
      <c r="CI6" s="36" t="s">
        <v>192</v>
      </c>
      <c r="CJ6" s="36" t="s">
        <v>198</v>
      </c>
      <c r="CK6" s="36" t="s">
        <v>232</v>
      </c>
      <c r="CL6" s="36" t="s">
        <v>232</v>
      </c>
      <c r="CN6" s="36">
        <v>6</v>
      </c>
      <c r="CP6" s="159"/>
      <c r="CQ6" s="65"/>
      <c r="CR6" s="65"/>
      <c r="CS6" s="65">
        <v>2</v>
      </c>
      <c r="CT6" s="65"/>
      <c r="CU6" s="65" t="b">
        <f>ISTEXT(CT6)</f>
        <v>0</v>
      </c>
      <c r="CV6" s="65" t="str">
        <f>IF(CU6,"Προσθέσατε αριθμό παρακαλώ","  ")</f>
        <v xml:space="preserve">  </v>
      </c>
      <c r="CW6" s="65"/>
      <c r="CX6" s="65" t="b">
        <f>ISTEXT(CW6)</f>
        <v>0</v>
      </c>
      <c r="CY6" s="65" t="str">
        <f>IF(CX6,"Προσθέσατε αριθμό παρακαλώ","  ")</f>
        <v xml:space="preserve">  </v>
      </c>
      <c r="CZ6" s="65"/>
      <c r="DA6" s="65" t="b">
        <f>ISTEXT(CZ6)</f>
        <v>0</v>
      </c>
      <c r="DB6" s="66" t="str">
        <f>IF(DA6,"Προσθέσατε αριθμό παρακαλώ","  ")</f>
        <v xml:space="preserve">  </v>
      </c>
      <c r="DC6" s="130">
        <f>SUM(BN6,BQ6,BT6,BW6,BZ6)</f>
        <v>383</v>
      </c>
      <c r="DD6" s="131">
        <f>SUM(CC6,CF6,CI6,CL6,CO6)</f>
        <v>0</v>
      </c>
      <c r="DE6" s="218" t="s">
        <v>659</v>
      </c>
      <c r="DF6" s="219">
        <v>0.5</v>
      </c>
      <c r="DG6" s="220"/>
      <c r="DH6" s="221"/>
      <c r="DI6" s="159"/>
      <c r="DT6" s="71" t="s">
        <v>185</v>
      </c>
      <c r="DV6" s="159" t="s">
        <v>198</v>
      </c>
      <c r="DW6" s="159" t="s">
        <v>232</v>
      </c>
      <c r="DX6" s="107" t="s">
        <v>232</v>
      </c>
      <c r="DZ6" s="206">
        <v>6</v>
      </c>
      <c r="EE6" s="206">
        <v>3</v>
      </c>
      <c r="EO6" s="208"/>
      <c r="EP6" s="209"/>
      <c r="EQ6" s="210"/>
      <c r="ER6" s="217"/>
      <c r="FB6" s="24">
        <v>1</v>
      </c>
      <c r="FC6" t="s">
        <v>123</v>
      </c>
      <c r="FG6" t="s">
        <v>68</v>
      </c>
      <c r="FH6" t="s">
        <v>2</v>
      </c>
      <c r="FK6" s="7" t="s">
        <v>2</v>
      </c>
      <c r="FL6" s="147"/>
      <c r="FN6" s="7" t="s">
        <v>2</v>
      </c>
      <c r="FO6" s="148"/>
      <c r="FQ6" s="7" t="s">
        <v>38</v>
      </c>
      <c r="FR6" s="149"/>
      <c r="FS6" s="151" t="s">
        <v>2</v>
      </c>
      <c r="FT6" s="152" t="s">
        <v>121</v>
      </c>
      <c r="FU6" s="150" t="str">
        <f t="shared" ref="FU6:FU38" si="0">CONCATENATE(FS6," ",FT6)</f>
        <v>ΚΩΔΙΚΟΣ ΟΝΟΜΑ ΣΤΑΘΜΟΥ</v>
      </c>
      <c r="FV6" s="24">
        <v>21101</v>
      </c>
      <c r="FW6" s="140">
        <v>21101</v>
      </c>
      <c r="FX6" s="141" t="s">
        <v>403</v>
      </c>
      <c r="FY6" t="str">
        <f>CONCATENATE(FW6," ",FX6)</f>
        <v>21101 ΚΑΒΑΛΑΣ</v>
      </c>
      <c r="GA6" s="19">
        <v>102</v>
      </c>
      <c r="GB6" s="18" t="s">
        <v>204</v>
      </c>
      <c r="GC6" s="18" t="str">
        <f>CONCATENATE(GI7," ",GB6)</f>
        <v>Εξακριβωμένα Βολή στρατού</v>
      </c>
      <c r="GD6" s="19">
        <v>218</v>
      </c>
      <c r="GE6" s="18" t="s">
        <v>219</v>
      </c>
      <c r="GF6" t="str">
        <f>CONCATENATE(GI8," ",GE6)</f>
        <v>Πιθανά Άλλα γνωστά</v>
      </c>
      <c r="GH6" s="151" t="s">
        <v>2</v>
      </c>
      <c r="GI6" s="153" t="s">
        <v>0</v>
      </c>
      <c r="GJ6" s="159" t="str">
        <f>CONCATENATE(GH6,GI6)</f>
        <v>ΚΩΔΙΚΟΣΑΙΤΙΑ</v>
      </c>
      <c r="GK6" s="184">
        <v>100</v>
      </c>
      <c r="GL6" s="180" t="s">
        <v>630</v>
      </c>
      <c r="GM6" t="str">
        <f>CONCATENATE(GK6," ",GL6)</f>
        <v>100 Άγνωστα</v>
      </c>
      <c r="GR6">
        <v>1</v>
      </c>
      <c r="GS6" s="191" t="s">
        <v>663</v>
      </c>
      <c r="GT6" s="144" t="s">
        <v>678</v>
      </c>
    </row>
    <row r="7" spans="1:207" ht="15.6">
      <c r="A7">
        <v>4</v>
      </c>
      <c r="B7" s="134" t="s">
        <v>708</v>
      </c>
      <c r="C7" s="136">
        <v>2831023308</v>
      </c>
      <c r="D7" s="71" t="s">
        <v>688</v>
      </c>
      <c r="E7" s="16" t="s">
        <v>709</v>
      </c>
      <c r="F7" s="159" t="s">
        <v>757</v>
      </c>
      <c r="G7" s="159" t="s">
        <v>761</v>
      </c>
      <c r="H7" s="159">
        <v>74052</v>
      </c>
      <c r="I7" s="206"/>
      <c r="K7" s="206"/>
      <c r="O7" s="24">
        <v>553915</v>
      </c>
      <c r="P7" s="16">
        <v>3915862</v>
      </c>
      <c r="Q7" s="16">
        <v>42069</v>
      </c>
      <c r="R7" s="16">
        <v>0.79166666666666663</v>
      </c>
      <c r="S7" s="223">
        <v>42069</v>
      </c>
      <c r="U7" s="265">
        <v>42069</v>
      </c>
      <c r="V7" s="266">
        <v>0.80138888888888893</v>
      </c>
      <c r="W7" s="170">
        <v>42069</v>
      </c>
      <c r="X7" s="267">
        <v>0.80902777777777779</v>
      </c>
      <c r="Y7" s="170">
        <v>42069</v>
      </c>
      <c r="Z7" s="92">
        <v>0.85069444444444453</v>
      </c>
      <c r="AM7" s="170" t="s">
        <v>710</v>
      </c>
      <c r="AN7" s="92" t="s">
        <v>711</v>
      </c>
      <c r="AP7" s="156" t="s">
        <v>756</v>
      </c>
      <c r="AR7" s="92" t="s">
        <v>756</v>
      </c>
      <c r="AT7" s="156" t="s">
        <v>756</v>
      </c>
      <c r="AV7" s="92" t="s">
        <v>756</v>
      </c>
      <c r="AX7" s="156" t="s">
        <v>756</v>
      </c>
      <c r="AY7" s="170" t="s">
        <v>72</v>
      </c>
      <c r="AZ7" s="92">
        <v>0.5</v>
      </c>
      <c r="BB7" s="92" t="s">
        <v>756</v>
      </c>
      <c r="BD7" s="92" t="s">
        <v>756</v>
      </c>
      <c r="BF7" s="94" t="s">
        <v>756</v>
      </c>
      <c r="BH7" s="31" t="s">
        <v>756</v>
      </c>
      <c r="BJ7" s="54" t="s">
        <v>756</v>
      </c>
      <c r="BL7" s="55" t="s">
        <v>756</v>
      </c>
      <c r="BN7" s="40" t="s">
        <v>756</v>
      </c>
      <c r="BP7" s="40" t="s">
        <v>756</v>
      </c>
      <c r="BQ7" s="40">
        <v>0</v>
      </c>
      <c r="BR7" s="40">
        <v>0.5</v>
      </c>
      <c r="CH7" s="36" t="s">
        <v>185</v>
      </c>
      <c r="CJ7" s="36" t="s">
        <v>198</v>
      </c>
      <c r="CK7" s="36" t="s">
        <v>232</v>
      </c>
      <c r="CL7" s="36" t="s">
        <v>232</v>
      </c>
      <c r="CN7" s="36">
        <v>2</v>
      </c>
      <c r="CP7" s="159"/>
      <c r="CQ7" s="65"/>
      <c r="CR7" s="65"/>
      <c r="CS7" s="65">
        <v>1</v>
      </c>
      <c r="CT7" s="65"/>
      <c r="CU7" s="65" t="b">
        <f>ISTEXT(CT7)</f>
        <v>0</v>
      </c>
      <c r="CV7" s="65" t="str">
        <f>IF(CU7,"Προσθέσατε αριθμό παρακαλώ","  ")</f>
        <v xml:space="preserve">  </v>
      </c>
      <c r="CW7" s="65"/>
      <c r="CX7" s="65" t="b">
        <f>ISTEXT(CW7)</f>
        <v>0</v>
      </c>
      <c r="CY7" s="65" t="str">
        <f>IF(CX7,"Προσθέσατε αριθμό παρακαλώ","  ")</f>
        <v xml:space="preserve">  </v>
      </c>
      <c r="CZ7" s="65"/>
      <c r="DA7" s="65" t="b">
        <f>ISTEXT(CZ7)</f>
        <v>0</v>
      </c>
      <c r="DB7" s="66" t="str">
        <f>IF(DA7,"Προσθέσατε αριθμό παρακαλώ","  ")</f>
        <v xml:space="preserve">  </v>
      </c>
      <c r="DC7" s="130">
        <f>SUM(BN7,BQ7,BT7,BW7,BZ7)</f>
        <v>0</v>
      </c>
      <c r="DD7" s="131">
        <f>SUM(CC7,CF7,CI7,CL7,CO7)</f>
        <v>0</v>
      </c>
      <c r="DE7" s="218" t="s">
        <v>659</v>
      </c>
      <c r="DF7" s="219">
        <v>0.3</v>
      </c>
      <c r="DG7" s="220"/>
      <c r="DH7" s="221"/>
      <c r="DI7" s="159"/>
      <c r="DT7" s="71" t="s">
        <v>186</v>
      </c>
      <c r="DV7" s="159"/>
      <c r="DW7" s="159" t="s">
        <v>232</v>
      </c>
      <c r="DX7" s="107" t="s">
        <v>232</v>
      </c>
      <c r="DZ7" s="206">
        <v>4</v>
      </c>
      <c r="EE7" s="206">
        <v>2</v>
      </c>
      <c r="EO7" s="208"/>
      <c r="EP7" s="209"/>
      <c r="EQ7" s="210"/>
      <c r="ER7" s="217"/>
      <c r="FB7" s="24">
        <v>2</v>
      </c>
      <c r="FC7" t="s">
        <v>124</v>
      </c>
      <c r="FG7" t="s">
        <v>69</v>
      </c>
      <c r="FH7" t="s">
        <v>157</v>
      </c>
      <c r="FK7" s="2">
        <v>1</v>
      </c>
      <c r="FL7" s="2" t="s">
        <v>172</v>
      </c>
      <c r="FN7" s="2">
        <v>1</v>
      </c>
      <c r="FO7" s="2" t="s">
        <v>182</v>
      </c>
      <c r="FQ7" s="2"/>
      <c r="FR7" s="2" t="s">
        <v>109</v>
      </c>
      <c r="FS7" s="159">
        <v>1</v>
      </c>
      <c r="FT7" s="159" t="s">
        <v>609</v>
      </c>
      <c r="FU7" t="str">
        <f t="shared" si="0"/>
        <v>1 ΑΓ. ΝΙΚΟΛΑΟΥ ΕΥΡΥΤΑΝΙΑΣ (ΕΘΙΑΓΕ)</v>
      </c>
      <c r="FV7" s="24">
        <v>21102</v>
      </c>
      <c r="FW7" s="140">
        <v>21102</v>
      </c>
      <c r="FX7" s="141" t="s">
        <v>397</v>
      </c>
      <c r="FY7" t="str">
        <f t="shared" ref="FY7:FY70" si="1">CONCATENATE(FW7," ",FX7)</f>
        <v>21102 ΘΑΣΟΥ</v>
      </c>
      <c r="GA7" s="19">
        <v>103</v>
      </c>
      <c r="GB7" s="18" t="s">
        <v>205</v>
      </c>
      <c r="GC7" s="18" t="str">
        <f>CONCATENATE(GI7," ",GB7)</f>
        <v>Εξακριβωμένα Χρήση εκρηκτικών</v>
      </c>
      <c r="GD7" s="19">
        <v>202</v>
      </c>
      <c r="GE7" s="18" t="s">
        <v>204</v>
      </c>
      <c r="GF7" t="str">
        <f>CONCATENATE(GI8," ",GE7)</f>
        <v>Πιθανά Βολή στρατού</v>
      </c>
      <c r="GH7">
        <v>1</v>
      </c>
      <c r="GI7" s="17" t="s">
        <v>201</v>
      </c>
      <c r="GJ7" t="str">
        <f>CONCATENATE(GH7,GI7)</f>
        <v>1Εξακριβωμένα</v>
      </c>
      <c r="GK7" s="184">
        <v>201</v>
      </c>
      <c r="GL7" s="176" t="s">
        <v>365</v>
      </c>
      <c r="GM7" s="159" t="str">
        <f t="shared" ref="GM7:GM36" si="2">CONCATENATE(GK7," ",GL7)</f>
        <v>201 Κεραυνός</v>
      </c>
      <c r="GQ7" s="185" t="s">
        <v>656</v>
      </c>
      <c r="GR7">
        <v>2</v>
      </c>
      <c r="GS7" s="191" t="s">
        <v>664</v>
      </c>
      <c r="GT7" s="144" t="s">
        <v>679</v>
      </c>
    </row>
    <row r="8" spans="1:207" ht="15.6">
      <c r="A8">
        <v>5</v>
      </c>
      <c r="B8" s="134" t="s">
        <v>708</v>
      </c>
      <c r="C8" s="136">
        <v>2831023308</v>
      </c>
      <c r="D8" s="71" t="s">
        <v>688</v>
      </c>
      <c r="E8" s="16" t="s">
        <v>709</v>
      </c>
      <c r="F8" s="159" t="s">
        <v>762</v>
      </c>
      <c r="G8" s="159" t="s">
        <v>763</v>
      </c>
      <c r="H8" s="159">
        <v>74100</v>
      </c>
      <c r="I8" s="206"/>
      <c r="K8" s="206"/>
      <c r="O8" s="24">
        <v>551563</v>
      </c>
      <c r="P8" s="16">
        <v>3913343</v>
      </c>
      <c r="Q8" s="16">
        <v>42097</v>
      </c>
      <c r="R8" s="16">
        <v>0.44097222222222227</v>
      </c>
      <c r="S8" s="223">
        <v>42097</v>
      </c>
      <c r="U8" s="265">
        <v>42097</v>
      </c>
      <c r="W8" s="170">
        <v>42097</v>
      </c>
      <c r="Y8" s="170">
        <v>42097</v>
      </c>
      <c r="Z8" s="92">
        <v>0.50347222222222221</v>
      </c>
      <c r="AM8" s="170" t="s">
        <v>738</v>
      </c>
      <c r="AN8" s="92" t="s">
        <v>711</v>
      </c>
      <c r="AP8" s="156" t="s">
        <v>756</v>
      </c>
      <c r="AR8" s="92" t="s">
        <v>756</v>
      </c>
      <c r="AT8" s="156" t="s">
        <v>756</v>
      </c>
      <c r="AV8" s="92" t="s">
        <v>756</v>
      </c>
      <c r="AX8" s="156" t="s">
        <v>756</v>
      </c>
      <c r="AY8" s="170" t="s">
        <v>72</v>
      </c>
      <c r="AZ8" s="92">
        <v>3.5000000000000003E-2</v>
      </c>
      <c r="BB8" s="92" t="s">
        <v>756</v>
      </c>
      <c r="BD8" s="92" t="s">
        <v>756</v>
      </c>
      <c r="BF8" s="94" t="s">
        <v>756</v>
      </c>
      <c r="BH8" s="31" t="s">
        <v>756</v>
      </c>
      <c r="BJ8" s="54" t="s">
        <v>756</v>
      </c>
      <c r="BL8" s="55" t="s">
        <v>756</v>
      </c>
      <c r="BN8" s="40" t="s">
        <v>756</v>
      </c>
      <c r="BP8" s="40" t="s">
        <v>756</v>
      </c>
      <c r="BQ8" s="40">
        <v>0</v>
      </c>
      <c r="BR8" s="40">
        <v>3.5000000000000003E-2</v>
      </c>
      <c r="BS8" s="40" t="s">
        <v>659</v>
      </c>
      <c r="BT8" s="40">
        <v>0.04</v>
      </c>
      <c r="CH8" s="36" t="s">
        <v>186</v>
      </c>
      <c r="CI8" s="36" t="s">
        <v>193</v>
      </c>
      <c r="CJ8" s="36" t="s">
        <v>198</v>
      </c>
      <c r="CK8" s="36" t="s">
        <v>232</v>
      </c>
      <c r="CL8" s="36" t="s">
        <v>232</v>
      </c>
      <c r="CN8" s="36">
        <v>3</v>
      </c>
      <c r="CP8" s="159"/>
      <c r="CQ8" s="65"/>
      <c r="CR8" s="65"/>
      <c r="CS8" s="65">
        <v>1</v>
      </c>
      <c r="CT8" s="65"/>
      <c r="CU8" s="65" t="b">
        <f>ISTEXT(CT8)</f>
        <v>0</v>
      </c>
      <c r="CV8" s="65" t="str">
        <f>IF(CU8,"Προσθέσατε αριθμό παρακαλώ","  ")</f>
        <v xml:space="preserve">  </v>
      </c>
      <c r="CW8" s="65"/>
      <c r="CX8" s="65" t="b">
        <f>ISTEXT(CW8)</f>
        <v>0</v>
      </c>
      <c r="CY8" s="65" t="str">
        <f>IF(CX8,"Προσθέσατε αριθμό παρακαλώ","  ")</f>
        <v xml:space="preserve">  </v>
      </c>
      <c r="CZ8" s="65"/>
      <c r="DA8" s="65" t="b">
        <f>ISTEXT(CZ8)</f>
        <v>0</v>
      </c>
      <c r="DB8" s="66" t="str">
        <f>IF(DA8,"Προσθέσατε αριθμό παρακαλώ","  ")</f>
        <v xml:space="preserve">  </v>
      </c>
      <c r="DC8" s="130">
        <f>SUM(BN8,BQ8,BT8,BW8,BZ8)</f>
        <v>0.04</v>
      </c>
      <c r="DD8" s="131">
        <f>SUM(CC8,CF8,CI8,CL8,CO8)</f>
        <v>0</v>
      </c>
      <c r="DE8" s="218" t="s">
        <v>657</v>
      </c>
      <c r="DF8" s="219">
        <v>40</v>
      </c>
      <c r="DG8" s="220"/>
      <c r="DH8" s="221"/>
      <c r="DI8" s="159"/>
      <c r="DT8" s="71" t="s">
        <v>187</v>
      </c>
      <c r="DV8" s="159" t="s">
        <v>198</v>
      </c>
      <c r="DW8" s="159" t="s">
        <v>232</v>
      </c>
      <c r="DX8" s="107" t="s">
        <v>232</v>
      </c>
      <c r="DZ8" s="206">
        <v>14</v>
      </c>
      <c r="EE8" s="206">
        <v>4</v>
      </c>
      <c r="EO8" s="208"/>
      <c r="EP8" s="209"/>
      <c r="EQ8" s="210"/>
      <c r="ER8" s="217"/>
      <c r="FB8" s="24">
        <v>3</v>
      </c>
      <c r="FC8" t="s">
        <v>125</v>
      </c>
      <c r="FG8" t="s">
        <v>70</v>
      </c>
      <c r="FH8" t="s">
        <v>158</v>
      </c>
      <c r="FK8" s="2">
        <v>2</v>
      </c>
      <c r="FL8" s="2" t="s">
        <v>173</v>
      </c>
      <c r="FN8" s="2">
        <v>2</v>
      </c>
      <c r="FO8" s="2" t="s">
        <v>183</v>
      </c>
      <c r="FQ8" s="2"/>
      <c r="FR8" s="2" t="s">
        <v>110</v>
      </c>
      <c r="FS8" s="159">
        <v>2</v>
      </c>
      <c r="FT8" s="160" t="s">
        <v>494</v>
      </c>
      <c r="FU8" t="str">
        <f t="shared" si="0"/>
        <v>2 ΑΓΙΟΣ ΚΟΣΜΑΣ – ΑΤΤΙΚΗΣ</v>
      </c>
      <c r="FV8" s="24">
        <v>21203</v>
      </c>
      <c r="FW8" s="140">
        <v>21203</v>
      </c>
      <c r="FX8" s="141" t="s">
        <v>443</v>
      </c>
      <c r="FY8" t="str">
        <f t="shared" si="1"/>
        <v>21203 ΞΑΝΘΗΣ</v>
      </c>
      <c r="GA8" s="19">
        <v>104</v>
      </c>
      <c r="GB8" s="18" t="s">
        <v>206</v>
      </c>
      <c r="GC8" s="18" t="str">
        <f>CONCATENATE(GI7," ",GB8)</f>
        <v>Εξακριβωμένα Σπινθήρας μηχαν.</v>
      </c>
      <c r="GD8" s="19">
        <v>205</v>
      </c>
      <c r="GE8" s="18" t="s">
        <v>207</v>
      </c>
      <c r="GF8" t="str">
        <f>CONCATENATE(GI8," ",GE8)</f>
        <v>Πιθανά Βραχυκύκλωμα</v>
      </c>
      <c r="GH8">
        <v>2</v>
      </c>
      <c r="GI8" s="17" t="s">
        <v>202</v>
      </c>
      <c r="GJ8" s="159" t="str">
        <f>CONCATENATE(GH8,GI8)</f>
        <v>2Πιθανά</v>
      </c>
      <c r="GK8" s="184">
        <v>202</v>
      </c>
      <c r="GL8" s="181" t="s">
        <v>631</v>
      </c>
      <c r="GM8" s="159" t="str">
        <f t="shared" si="2"/>
        <v>202 Ηφαίστειο</v>
      </c>
      <c r="GQ8" s="185" t="s">
        <v>657</v>
      </c>
      <c r="GR8" s="159">
        <v>3</v>
      </c>
      <c r="GS8" s="191" t="s">
        <v>665</v>
      </c>
      <c r="GT8" s="144" t="s">
        <v>680</v>
      </c>
    </row>
    <row r="9" spans="1:207" ht="15.6">
      <c r="A9">
        <v>5</v>
      </c>
      <c r="B9" s="134" t="s">
        <v>708</v>
      </c>
      <c r="C9" s="136">
        <v>2831023308</v>
      </c>
      <c r="D9" s="71" t="s">
        <v>688</v>
      </c>
      <c r="E9" s="16" t="s">
        <v>709</v>
      </c>
      <c r="F9" s="159" t="s">
        <v>764</v>
      </c>
      <c r="G9" s="159"/>
      <c r="H9" s="159">
        <v>74053</v>
      </c>
      <c r="I9" s="206"/>
      <c r="K9" s="206"/>
      <c r="O9" s="24">
        <v>536281</v>
      </c>
      <c r="P9" s="16">
        <v>3893470</v>
      </c>
      <c r="Q9" s="16">
        <v>42101</v>
      </c>
      <c r="R9" s="16">
        <v>0.51388888888888895</v>
      </c>
      <c r="S9" s="223">
        <v>42101</v>
      </c>
      <c r="T9" s="264">
        <v>0.51736111111111105</v>
      </c>
      <c r="U9" s="265">
        <v>42101</v>
      </c>
      <c r="V9" s="266">
        <v>0.52083333333333337</v>
      </c>
      <c r="W9" s="170">
        <v>42101</v>
      </c>
      <c r="X9" s="267">
        <v>0.53819444444444442</v>
      </c>
      <c r="Y9" s="170">
        <v>42101</v>
      </c>
      <c r="AM9" s="170" t="s">
        <v>738</v>
      </c>
      <c r="AN9" s="92" t="s">
        <v>711</v>
      </c>
      <c r="AP9" s="156" t="s">
        <v>756</v>
      </c>
      <c r="AR9" s="92" t="s">
        <v>756</v>
      </c>
      <c r="AT9" s="156" t="s">
        <v>756</v>
      </c>
      <c r="AV9" s="92" t="s">
        <v>756</v>
      </c>
      <c r="AX9" s="156" t="s">
        <v>756</v>
      </c>
      <c r="AY9" s="170" t="s">
        <v>72</v>
      </c>
      <c r="AZ9" s="92">
        <v>0.01</v>
      </c>
      <c r="BB9" s="92" t="s">
        <v>756</v>
      </c>
      <c r="BD9" s="92" t="s">
        <v>756</v>
      </c>
      <c r="BF9" s="94" t="s">
        <v>756</v>
      </c>
      <c r="BH9" s="31" t="s">
        <v>756</v>
      </c>
      <c r="BJ9" s="54" t="s">
        <v>756</v>
      </c>
      <c r="BL9" s="55" t="s">
        <v>756</v>
      </c>
      <c r="BN9" s="40" t="s">
        <v>756</v>
      </c>
      <c r="BP9" s="40" t="s">
        <v>756</v>
      </c>
      <c r="BQ9" s="40">
        <v>0</v>
      </c>
      <c r="BR9" s="40">
        <v>0.01</v>
      </c>
      <c r="BS9" s="40" t="s">
        <v>659</v>
      </c>
      <c r="BT9" s="40">
        <v>0.01</v>
      </c>
      <c r="CH9" s="36" t="s">
        <v>186</v>
      </c>
      <c r="CJ9" s="36" t="s">
        <v>198</v>
      </c>
      <c r="CK9" s="36" t="s">
        <v>232</v>
      </c>
      <c r="CL9" s="36" t="s">
        <v>232</v>
      </c>
      <c r="CP9" s="159"/>
      <c r="CQ9" s="65"/>
      <c r="CR9" s="65"/>
      <c r="CS9" s="65"/>
      <c r="CT9" s="65"/>
      <c r="CU9" s="65" t="b">
        <f>ISTEXT(CT9)</f>
        <v>0</v>
      </c>
      <c r="CV9" s="65" t="str">
        <f>IF(CU9,"Προσθέσατε αριθμό παρακαλώ","  ")</f>
        <v xml:space="preserve">  </v>
      </c>
      <c r="CW9" s="65"/>
      <c r="CX9" s="65" t="b">
        <f>ISTEXT(CW9)</f>
        <v>0</v>
      </c>
      <c r="CY9" s="65" t="str">
        <f>IF(CX9,"Προσθέσατε αριθμό παρακαλώ","  ")</f>
        <v xml:space="preserve">  </v>
      </c>
      <c r="CZ9" s="65"/>
      <c r="DA9" s="65" t="b">
        <f>ISTEXT(CZ9)</f>
        <v>0</v>
      </c>
      <c r="DB9" s="66" t="str">
        <f>IF(DA9,"Προσθέσατε αριθμό παρακαλώ","  ")</f>
        <v xml:space="preserve">  </v>
      </c>
      <c r="DC9" s="130">
        <f>SUM(BN9,BQ9,BT9,BW9,BZ9)</f>
        <v>0.01</v>
      </c>
      <c r="DD9" s="131">
        <f>SUM(CC9,CF9,CI9,CL9,CO9)</f>
        <v>0</v>
      </c>
      <c r="DE9" s="218" t="s">
        <v>659</v>
      </c>
      <c r="DF9" s="219">
        <v>0.5</v>
      </c>
      <c r="DG9" s="220"/>
      <c r="DH9" s="221"/>
      <c r="DI9" s="159"/>
      <c r="DT9" s="71" t="s">
        <v>187</v>
      </c>
      <c r="DV9" s="159"/>
      <c r="DW9" s="159" t="s">
        <v>232</v>
      </c>
      <c r="DX9" s="107" t="s">
        <v>232</v>
      </c>
      <c r="DZ9" s="206">
        <v>3</v>
      </c>
      <c r="EE9" s="206">
        <v>1</v>
      </c>
      <c r="EO9" s="208"/>
      <c r="EP9" s="209"/>
      <c r="EQ9" s="210"/>
      <c r="ER9" s="217"/>
      <c r="FB9" s="24">
        <v>4</v>
      </c>
      <c r="FC9" t="s">
        <v>126</v>
      </c>
      <c r="FG9" t="s">
        <v>71</v>
      </c>
      <c r="FH9" t="s">
        <v>159</v>
      </c>
      <c r="FK9" s="2">
        <v>3</v>
      </c>
      <c r="FL9" s="2" t="s">
        <v>174</v>
      </c>
      <c r="FQ9" s="2"/>
      <c r="FR9" s="2" t="s">
        <v>111</v>
      </c>
      <c r="FS9" s="159">
        <v>3</v>
      </c>
      <c r="FT9" s="161" t="s">
        <v>495</v>
      </c>
      <c r="FU9" t="str">
        <f t="shared" si="0"/>
        <v>3 ΑΓΡΙΝΙΟ</v>
      </c>
      <c r="FV9" s="24">
        <v>21204</v>
      </c>
      <c r="FW9" s="140">
        <v>21204</v>
      </c>
      <c r="FX9" s="141" t="s">
        <v>465</v>
      </c>
      <c r="FY9" t="str">
        <f t="shared" si="1"/>
        <v>21204 ΣΤΑΥΡΟΥΠΟΛΗΣ</v>
      </c>
      <c r="GA9" s="19">
        <v>105</v>
      </c>
      <c r="GB9" s="18" t="s">
        <v>207</v>
      </c>
      <c r="GC9" s="18" t="str">
        <f>CONCATENATE(GI7," ",GB9)</f>
        <v>Εξακριβωμένα Βραχυκύκλωμα</v>
      </c>
      <c r="GD9" s="19">
        <v>211</v>
      </c>
      <c r="GE9" s="18" t="s">
        <v>213</v>
      </c>
      <c r="GF9" t="str">
        <f>CONCATENATE(GI8," ",GE9)</f>
        <v>Πιθανά Εκδρομείς</v>
      </c>
      <c r="GH9">
        <v>3</v>
      </c>
      <c r="GI9" s="159" t="s">
        <v>694</v>
      </c>
      <c r="GJ9" s="159" t="str">
        <f>CONCATENATE(GH9,GI9)</f>
        <v>3Μη εξακριβωμένα</v>
      </c>
      <c r="GK9" s="184">
        <v>203</v>
      </c>
      <c r="GL9" s="180" t="s">
        <v>632</v>
      </c>
      <c r="GM9" s="159" t="str">
        <f t="shared" si="2"/>
        <v>203 Εκπομπή αερίων</v>
      </c>
      <c r="GQ9" s="185" t="s">
        <v>658</v>
      </c>
      <c r="GR9" s="159">
        <v>4</v>
      </c>
      <c r="GS9" s="191" t="s">
        <v>666</v>
      </c>
      <c r="GT9" s="144" t="s">
        <v>681</v>
      </c>
    </row>
    <row r="10" spans="1:207" ht="16.5" customHeight="1">
      <c r="A10">
        <v>6</v>
      </c>
      <c r="B10" s="134" t="s">
        <v>708</v>
      </c>
      <c r="C10" s="136">
        <v>2831023308</v>
      </c>
      <c r="D10" s="71" t="s">
        <v>688</v>
      </c>
      <c r="E10" s="16" t="s">
        <v>709</v>
      </c>
      <c r="F10" s="159" t="s">
        <v>762</v>
      </c>
      <c r="G10" s="159" t="s">
        <v>753</v>
      </c>
      <c r="H10" s="159">
        <v>74100</v>
      </c>
      <c r="I10" s="206"/>
      <c r="K10" s="206"/>
      <c r="O10" s="24">
        <v>550812</v>
      </c>
      <c r="P10" s="16">
        <v>3912658</v>
      </c>
      <c r="Q10" s="16">
        <v>42100</v>
      </c>
      <c r="R10" s="16">
        <v>0.97569444444444453</v>
      </c>
      <c r="S10" s="223">
        <v>42100</v>
      </c>
      <c r="U10" s="265">
        <v>42100</v>
      </c>
      <c r="W10" s="170">
        <v>42100</v>
      </c>
      <c r="Y10" s="170">
        <v>42101</v>
      </c>
      <c r="Z10" s="92">
        <v>1.3888888888888888E-2</v>
      </c>
      <c r="AM10" s="170" t="s">
        <v>738</v>
      </c>
      <c r="AN10" s="92" t="s">
        <v>711</v>
      </c>
      <c r="AP10" s="156" t="s">
        <v>756</v>
      </c>
      <c r="AR10" s="92" t="s">
        <v>756</v>
      </c>
      <c r="AT10" s="156" t="s">
        <v>756</v>
      </c>
      <c r="AV10" s="92" t="s">
        <v>756</v>
      </c>
      <c r="AX10" s="156" t="s">
        <v>756</v>
      </c>
      <c r="AY10" s="170" t="s">
        <v>72</v>
      </c>
      <c r="AZ10" s="92">
        <v>0.01</v>
      </c>
      <c r="BB10" s="92" t="s">
        <v>756</v>
      </c>
      <c r="BD10" s="92" t="s">
        <v>756</v>
      </c>
      <c r="BF10" s="94" t="s">
        <v>756</v>
      </c>
      <c r="BH10" s="31" t="s">
        <v>756</v>
      </c>
      <c r="BJ10" s="54" t="s">
        <v>756</v>
      </c>
      <c r="BL10" s="55" t="s">
        <v>756</v>
      </c>
      <c r="BN10" s="40" t="s">
        <v>756</v>
      </c>
      <c r="BP10" s="40" t="s">
        <v>756</v>
      </c>
      <c r="BQ10" s="40">
        <v>0</v>
      </c>
      <c r="BR10" s="40">
        <v>0.01</v>
      </c>
      <c r="BS10" s="40" t="s">
        <v>659</v>
      </c>
      <c r="BT10" s="40">
        <v>0.01</v>
      </c>
      <c r="CK10" s="36" t="s">
        <v>232</v>
      </c>
      <c r="CL10" s="36" t="s">
        <v>232</v>
      </c>
      <c r="CN10" s="36">
        <v>2</v>
      </c>
      <c r="CP10" s="159"/>
      <c r="CQ10" s="65"/>
      <c r="CR10" s="65"/>
      <c r="CS10" s="65">
        <v>1</v>
      </c>
      <c r="CT10" s="65"/>
      <c r="CU10" s="65" t="b">
        <f>ISTEXT(CT10)</f>
        <v>0</v>
      </c>
      <c r="CV10" s="65" t="str">
        <f>IF(CU10,"Προσθέσατε αριθμό παρακαλώ","  ")</f>
        <v xml:space="preserve">  </v>
      </c>
      <c r="CW10" s="65"/>
      <c r="CX10" s="65" t="b">
        <f>ISTEXT(CW10)</f>
        <v>0</v>
      </c>
      <c r="CY10" s="65" t="str">
        <f>IF(CX10,"Προσθέσατε αριθμό παρακαλώ","  ")</f>
        <v xml:space="preserve">  </v>
      </c>
      <c r="CZ10" s="65"/>
      <c r="DA10" s="65" t="b">
        <f>ISTEXT(CZ10)</f>
        <v>0</v>
      </c>
      <c r="DB10" s="66" t="str">
        <f>IF(DA10,"Προσθέσατε αριθμό παρακαλώ","  ")</f>
        <v xml:space="preserve">  </v>
      </c>
      <c r="DC10" s="130">
        <f>SUM(BN10,BQ10,BT10,BW10,BZ10)</f>
        <v>0.01</v>
      </c>
      <c r="DD10" s="131">
        <f>SUM(CC10,CF10,CI10,CL10,CO10)</f>
        <v>0</v>
      </c>
      <c r="DE10" s="218" t="s">
        <v>659</v>
      </c>
      <c r="DF10" s="219">
        <v>0.5</v>
      </c>
      <c r="DG10" s="220"/>
      <c r="DH10" s="221"/>
      <c r="DI10" s="159"/>
      <c r="DT10" s="71" t="s">
        <v>185</v>
      </c>
      <c r="DV10" s="159" t="s">
        <v>198</v>
      </c>
      <c r="DW10" s="159" t="s">
        <v>232</v>
      </c>
      <c r="DX10" s="107" t="s">
        <v>232</v>
      </c>
      <c r="DZ10" s="206">
        <v>6</v>
      </c>
      <c r="EE10" s="206">
        <v>1</v>
      </c>
      <c r="EO10" s="208"/>
      <c r="EP10" s="209"/>
      <c r="EQ10" s="210"/>
      <c r="ER10" s="217"/>
      <c r="FB10" s="24">
        <v>5</v>
      </c>
      <c r="FC10" t="s">
        <v>127</v>
      </c>
      <c r="FG10" t="s">
        <v>72</v>
      </c>
      <c r="FH10" t="s">
        <v>160</v>
      </c>
      <c r="FK10" s="247" t="s">
        <v>106</v>
      </c>
      <c r="FL10" s="248"/>
      <c r="FM10" s="69"/>
      <c r="FQ10" s="2"/>
      <c r="FR10" s="11" t="s">
        <v>112</v>
      </c>
      <c r="FS10" s="159">
        <v>4</v>
      </c>
      <c r="FT10" s="160" t="s">
        <v>496</v>
      </c>
      <c r="FU10" t="str">
        <f t="shared" si="0"/>
        <v>4 ΑΓΧΙΑΛΟΣ</v>
      </c>
      <c r="FV10" s="24">
        <v>21300</v>
      </c>
      <c r="FW10" s="140">
        <v>21300</v>
      </c>
      <c r="FX10" s="141" t="s">
        <v>456</v>
      </c>
      <c r="FY10" t="str">
        <f t="shared" si="1"/>
        <v>21300 ΡΟΔΟΠΗΣ</v>
      </c>
      <c r="GA10" s="19">
        <v>106</v>
      </c>
      <c r="GB10" s="18" t="s">
        <v>208</v>
      </c>
      <c r="GC10" s="18" t="str">
        <f>CONCATENATE(GI7," ",GB10)</f>
        <v>Εξακριβωμένα Τσιγάρο</v>
      </c>
      <c r="GD10" s="19">
        <v>217</v>
      </c>
      <c r="GE10" s="18" t="s">
        <v>218</v>
      </c>
      <c r="GF10" t="str">
        <f>CONCATENATE(GI8," ",GE10)</f>
        <v>Πιθανά Ενέργεια διανοητικά καθυστ.</v>
      </c>
      <c r="GK10" s="184">
        <v>301</v>
      </c>
      <c r="GL10" s="180" t="s">
        <v>207</v>
      </c>
      <c r="GM10" s="159" t="str">
        <f t="shared" si="2"/>
        <v>301 Βραχυκύκλωμα</v>
      </c>
      <c r="GQ10" s="185" t="s">
        <v>659</v>
      </c>
      <c r="GR10" s="159">
        <v>5</v>
      </c>
      <c r="GS10" s="192" t="s">
        <v>667</v>
      </c>
      <c r="GT10" s="144" t="s">
        <v>682</v>
      </c>
    </row>
    <row r="11" spans="1:207" ht="14.25" customHeight="1">
      <c r="A11">
        <v>8</v>
      </c>
      <c r="B11" s="134" t="s">
        <v>708</v>
      </c>
      <c r="C11" s="136">
        <v>2831023308</v>
      </c>
      <c r="D11" s="71" t="s">
        <v>688</v>
      </c>
      <c r="E11" s="16" t="s">
        <v>709</v>
      </c>
      <c r="F11" s="159" t="s">
        <v>765</v>
      </c>
      <c r="G11" s="159" t="s">
        <v>766</v>
      </c>
      <c r="H11" s="159">
        <v>74052</v>
      </c>
      <c r="I11" s="206"/>
      <c r="K11" s="206"/>
      <c r="O11" s="24">
        <v>570056</v>
      </c>
      <c r="P11" s="16">
        <v>3912513</v>
      </c>
      <c r="Q11" s="16">
        <v>42101</v>
      </c>
      <c r="R11" s="16">
        <v>0.66597222222222219</v>
      </c>
      <c r="S11" s="223">
        <v>42101</v>
      </c>
      <c r="T11" s="264">
        <v>0.66666666666666663</v>
      </c>
      <c r="U11" s="265">
        <v>42101</v>
      </c>
      <c r="V11" s="266">
        <v>0.66666666666666663</v>
      </c>
      <c r="W11" s="170">
        <v>42101</v>
      </c>
      <c r="X11" s="267">
        <v>0.66805555555555562</v>
      </c>
      <c r="Y11" s="170">
        <v>42101</v>
      </c>
      <c r="Z11" s="92">
        <v>0.70833333333333337</v>
      </c>
      <c r="AM11" s="170" t="s">
        <v>752</v>
      </c>
      <c r="AN11" s="92" t="s">
        <v>767</v>
      </c>
      <c r="AP11" s="156" t="s">
        <v>756</v>
      </c>
      <c r="AR11" s="92" t="s">
        <v>756</v>
      </c>
      <c r="AT11" s="156" t="s">
        <v>756</v>
      </c>
      <c r="AV11" s="92" t="s">
        <v>756</v>
      </c>
      <c r="AX11" s="156" t="s">
        <v>756</v>
      </c>
      <c r="AY11" s="170" t="s">
        <v>71</v>
      </c>
      <c r="AZ11" s="92">
        <v>0.5</v>
      </c>
      <c r="BB11" s="92" t="s">
        <v>756</v>
      </c>
      <c r="BD11" s="92" t="s">
        <v>756</v>
      </c>
      <c r="BF11" s="94" t="s">
        <v>756</v>
      </c>
      <c r="BH11" s="31" t="s">
        <v>756</v>
      </c>
      <c r="BJ11" s="54" t="s">
        <v>756</v>
      </c>
      <c r="BL11" s="55" t="s">
        <v>756</v>
      </c>
      <c r="BN11" s="40" t="s">
        <v>756</v>
      </c>
      <c r="BP11" s="40" t="s">
        <v>756</v>
      </c>
      <c r="BQ11" s="40">
        <v>0</v>
      </c>
      <c r="BR11" s="40">
        <v>0.5</v>
      </c>
      <c r="BS11" s="40" t="s">
        <v>659</v>
      </c>
      <c r="BT11" s="40">
        <v>0.5</v>
      </c>
      <c r="CH11" s="36" t="s">
        <v>186</v>
      </c>
      <c r="CI11" s="36" t="s">
        <v>193</v>
      </c>
      <c r="CJ11" s="36" t="s">
        <v>198</v>
      </c>
      <c r="CK11" s="36" t="s">
        <v>232</v>
      </c>
      <c r="CL11" s="36" t="s">
        <v>232</v>
      </c>
      <c r="CN11" s="36">
        <v>2</v>
      </c>
      <c r="CP11" s="159"/>
      <c r="CQ11" s="65"/>
      <c r="CR11" s="65"/>
      <c r="CS11" s="65">
        <v>1</v>
      </c>
      <c r="CT11" s="65"/>
      <c r="CU11" s="65" t="b">
        <f>ISTEXT(CT11)</f>
        <v>0</v>
      </c>
      <c r="CV11" s="65" t="str">
        <f>IF(CU11,"Προσθέσατε αριθμό παρακαλώ","  ")</f>
        <v xml:space="preserve">  </v>
      </c>
      <c r="CW11" s="65"/>
      <c r="CX11" s="65" t="b">
        <f>ISTEXT(CW11)</f>
        <v>0</v>
      </c>
      <c r="CY11" s="65" t="str">
        <f>IF(CX11,"Προσθέσατε αριθμό παρακαλώ","  ")</f>
        <v xml:space="preserve">  </v>
      </c>
      <c r="CZ11" s="65"/>
      <c r="DA11" s="65" t="b">
        <f>ISTEXT(CZ11)</f>
        <v>0</v>
      </c>
      <c r="DB11" s="66" t="str">
        <f>IF(DA11,"Προσθέσατε αριθμό παρακαλώ","  ")</f>
        <v xml:space="preserve">  </v>
      </c>
      <c r="DC11" s="130">
        <f>SUM(BN11,BQ11,BT11,BW11,BZ11)</f>
        <v>0.5</v>
      </c>
      <c r="DD11" s="131">
        <f>SUM(CC11,CF11,CI11,CL11,CO11)</f>
        <v>0</v>
      </c>
      <c r="DE11" s="218" t="s">
        <v>658</v>
      </c>
      <c r="DF11" s="219">
        <v>4</v>
      </c>
      <c r="DG11" s="220"/>
      <c r="DH11" s="221"/>
      <c r="DI11" s="159"/>
      <c r="DT11" s="71" t="s">
        <v>185</v>
      </c>
      <c r="DV11" s="159" t="s">
        <v>198</v>
      </c>
      <c r="DW11" s="159" t="s">
        <v>232</v>
      </c>
      <c r="DX11" s="107" t="s">
        <v>232</v>
      </c>
      <c r="DZ11" s="206">
        <v>4</v>
      </c>
      <c r="EE11" s="206">
        <v>2</v>
      </c>
      <c r="EO11" s="208"/>
      <c r="EP11" s="209"/>
      <c r="EQ11" s="210"/>
      <c r="ER11" s="217"/>
      <c r="FB11" s="24">
        <v>6</v>
      </c>
      <c r="FC11" t="s">
        <v>128</v>
      </c>
      <c r="FG11" t="s">
        <v>73</v>
      </c>
      <c r="FH11" t="s">
        <v>161</v>
      </c>
      <c r="FK11" s="7" t="s">
        <v>2</v>
      </c>
      <c r="FL11" s="146"/>
      <c r="FM11" s="8"/>
      <c r="FQ11" s="2"/>
      <c r="FR11" s="2" t="s">
        <v>113</v>
      </c>
      <c r="FS11" s="159">
        <v>5</v>
      </c>
      <c r="FT11" s="160" t="s">
        <v>497</v>
      </c>
      <c r="FU11" t="str">
        <f t="shared" si="0"/>
        <v xml:space="preserve">5 ΑΙΓΙΝΑ – ΒΟΡΕΙΟΑΝΑΤΟΛΙΚΟ ΑΚΡΟ </v>
      </c>
      <c r="FV11" s="24">
        <v>21405</v>
      </c>
      <c r="FW11" s="140">
        <v>21405</v>
      </c>
      <c r="FX11" s="141" t="s">
        <v>374</v>
      </c>
      <c r="FY11" t="str">
        <f t="shared" si="1"/>
        <v>21405 ΑΛΕΞΑΝΔΡΟΥΠΟΛΗΣ</v>
      </c>
      <c r="GA11" s="19">
        <v>107</v>
      </c>
      <c r="GB11" s="18" t="s">
        <v>209</v>
      </c>
      <c r="GC11" s="18" t="str">
        <f>CONCATENATE(GI7," ",GB11)</f>
        <v>Εξακριβωμένα Κάψιμο απορριμμάτων</v>
      </c>
      <c r="GD11" s="19">
        <v>215</v>
      </c>
      <c r="GE11" s="18" t="s">
        <v>217</v>
      </c>
      <c r="GF11" t="str">
        <f>CONCATENATE(GI8," ",GE11)</f>
        <v>Πιθανά Ενέργεια παιδιού</v>
      </c>
      <c r="GK11" s="184">
        <v>302</v>
      </c>
      <c r="GL11" s="181" t="s">
        <v>633</v>
      </c>
      <c r="GM11" s="159" t="str">
        <f t="shared" si="2"/>
        <v>302 Σιδηρόδρομοι</v>
      </c>
      <c r="GR11" s="159">
        <v>6</v>
      </c>
      <c r="GS11" s="191" t="s">
        <v>668</v>
      </c>
      <c r="GT11" s="144" t="s">
        <v>683</v>
      </c>
    </row>
    <row r="12" spans="1:207" ht="15.6">
      <c r="A12">
        <v>9</v>
      </c>
      <c r="B12" s="134" t="s">
        <v>708</v>
      </c>
      <c r="C12" s="136">
        <v>2831023308</v>
      </c>
      <c r="D12" s="71" t="s">
        <v>688</v>
      </c>
      <c r="E12" s="16" t="s">
        <v>709</v>
      </c>
      <c r="F12" s="159" t="s">
        <v>768</v>
      </c>
      <c r="G12" s="159" t="s">
        <v>712</v>
      </c>
      <c r="H12" s="159">
        <v>74053</v>
      </c>
      <c r="I12" s="206"/>
      <c r="K12" s="206"/>
      <c r="O12" s="24">
        <v>549478</v>
      </c>
      <c r="P12" s="16">
        <v>3897618</v>
      </c>
      <c r="Q12" s="16">
        <v>42106</v>
      </c>
      <c r="R12" s="16">
        <v>0.5</v>
      </c>
      <c r="S12" s="223">
        <v>42106</v>
      </c>
      <c r="T12" s="264">
        <v>0.51527777777777783</v>
      </c>
      <c r="U12" s="265">
        <v>42106</v>
      </c>
      <c r="V12" s="266">
        <v>0.51666666666666672</v>
      </c>
      <c r="W12" s="170">
        <v>42106</v>
      </c>
      <c r="X12" s="267">
        <v>0.52569444444444446</v>
      </c>
      <c r="Y12" s="170">
        <v>42106</v>
      </c>
      <c r="AM12" s="170" t="s">
        <v>738</v>
      </c>
      <c r="AN12" s="92" t="s">
        <v>711</v>
      </c>
      <c r="AP12" s="156" t="s">
        <v>756</v>
      </c>
      <c r="AR12" s="92" t="s">
        <v>756</v>
      </c>
      <c r="AT12" s="156" t="s">
        <v>756</v>
      </c>
      <c r="AV12" s="92" t="s">
        <v>756</v>
      </c>
      <c r="AX12" s="156" t="s">
        <v>756</v>
      </c>
      <c r="AY12" s="170" t="s">
        <v>72</v>
      </c>
      <c r="AZ12" s="92">
        <v>0.1</v>
      </c>
      <c r="BB12" s="92" t="s">
        <v>756</v>
      </c>
      <c r="BD12" s="92" t="s">
        <v>756</v>
      </c>
      <c r="BF12" s="94" t="s">
        <v>756</v>
      </c>
      <c r="BH12" s="31" t="s">
        <v>756</v>
      </c>
      <c r="BJ12" s="54" t="s">
        <v>756</v>
      </c>
      <c r="BL12" s="55" t="s">
        <v>756</v>
      </c>
      <c r="BN12" s="40" t="s">
        <v>756</v>
      </c>
      <c r="BP12" s="40" t="s">
        <v>756</v>
      </c>
      <c r="BQ12" s="40">
        <v>0</v>
      </c>
      <c r="BR12" s="40">
        <v>0.1</v>
      </c>
      <c r="BS12" s="40" t="s">
        <v>659</v>
      </c>
      <c r="BT12" s="40">
        <v>0.1</v>
      </c>
      <c r="CK12" s="36" t="s">
        <v>232</v>
      </c>
      <c r="CL12" s="36" t="s">
        <v>232</v>
      </c>
      <c r="CN12" s="36">
        <v>2</v>
      </c>
      <c r="CP12" s="159"/>
      <c r="CQ12" s="65"/>
      <c r="CR12" s="65"/>
      <c r="CS12" s="65">
        <v>1</v>
      </c>
      <c r="CT12" s="65"/>
      <c r="CU12" s="65" t="b">
        <f>ISTEXT(CT12)</f>
        <v>0</v>
      </c>
      <c r="CV12" s="65" t="str">
        <f>IF(CU12,"Προσθέσατε αριθμό παρακαλώ","  ")</f>
        <v xml:space="preserve">  </v>
      </c>
      <c r="CW12" s="65"/>
      <c r="CX12" s="65" t="b">
        <f>ISTEXT(CW12)</f>
        <v>0</v>
      </c>
      <c r="CY12" s="65" t="str">
        <f>IF(CX12,"Προσθέσατε αριθμό παρακαλώ","  ")</f>
        <v xml:space="preserve">  </v>
      </c>
      <c r="CZ12" s="65"/>
      <c r="DA12" s="65" t="b">
        <f>ISTEXT(CZ12)</f>
        <v>0</v>
      </c>
      <c r="DB12" s="66" t="str">
        <f>IF(DA12,"Προσθέσατε αριθμό παρακαλώ","  ")</f>
        <v xml:space="preserve">  </v>
      </c>
      <c r="DC12" s="130">
        <f>SUM(BN12,BQ12,BT12,BW12,BZ12)</f>
        <v>0.1</v>
      </c>
      <c r="DD12" s="131">
        <f>SUM(CC12,CF12,CI12,CL12,CO12)</f>
        <v>0</v>
      </c>
      <c r="DE12" s="218" t="s">
        <v>659</v>
      </c>
      <c r="DF12" s="219">
        <v>0.03</v>
      </c>
      <c r="DG12" s="220"/>
      <c r="DH12" s="221"/>
      <c r="DI12" s="159"/>
      <c r="DV12" s="159"/>
      <c r="DW12" s="159" t="s">
        <v>232</v>
      </c>
      <c r="DX12" s="107" t="s">
        <v>231</v>
      </c>
      <c r="DZ12" s="206">
        <v>3</v>
      </c>
      <c r="EE12" s="206">
        <v>1</v>
      </c>
      <c r="EO12" s="208"/>
      <c r="EP12" s="209"/>
      <c r="EQ12" s="210"/>
      <c r="ER12" s="217"/>
      <c r="FB12" s="24">
        <v>7</v>
      </c>
      <c r="FC12" t="s">
        <v>129</v>
      </c>
      <c r="FG12" s="3" t="s">
        <v>85</v>
      </c>
      <c r="FH12" s="4"/>
      <c r="FK12" s="7"/>
      <c r="FL12" s="2">
        <v>1</v>
      </c>
      <c r="FM12" s="2" t="s">
        <v>184</v>
      </c>
      <c r="FQ12" s="2"/>
      <c r="FR12" s="2" t="s">
        <v>114</v>
      </c>
      <c r="FS12" s="159">
        <v>6</v>
      </c>
      <c r="FT12" s="160" t="s">
        <v>498</v>
      </c>
      <c r="FU12" t="str">
        <f t="shared" si="0"/>
        <v>6 ΑΙΓΙΝΑ (ΠΟΛΗ)</v>
      </c>
      <c r="FV12" s="24">
        <v>21407</v>
      </c>
      <c r="FW12" s="140">
        <v>21406</v>
      </c>
      <c r="FX12" s="141" t="s">
        <v>461</v>
      </c>
      <c r="FY12" t="str">
        <f t="shared" si="1"/>
        <v>21406 ΣΟΥΦΛΙΟΥ</v>
      </c>
      <c r="GA12" s="19">
        <v>108</v>
      </c>
      <c r="GB12" s="18" t="s">
        <v>210</v>
      </c>
      <c r="GC12" s="18" t="str">
        <f>CONCATENATE(GI7," ",GB12)</f>
        <v>Εξακριβωμένα Κάψιμο καλαμιάς (αγρών)</v>
      </c>
      <c r="GD12" s="19">
        <v>214</v>
      </c>
      <c r="GE12" s="18" t="s">
        <v>216</v>
      </c>
      <c r="GF12" t="str">
        <f>CONCATENATE(GI8," ",GE12)</f>
        <v>Πιθανά Ενέργεια πυρομανούς</v>
      </c>
      <c r="GK12" s="184">
        <v>303</v>
      </c>
      <c r="GL12" s="181" t="s">
        <v>634</v>
      </c>
      <c r="GM12" s="159" t="str">
        <f t="shared" si="2"/>
        <v>303 Οχήματα</v>
      </c>
      <c r="GR12" s="159">
        <v>7</v>
      </c>
      <c r="GS12" s="193" t="s">
        <v>669</v>
      </c>
      <c r="GT12" s="144" t="s">
        <v>684</v>
      </c>
    </row>
    <row r="13" spans="1:207" ht="15.6">
      <c r="A13">
        <v>10</v>
      </c>
      <c r="B13" s="134" t="s">
        <v>708</v>
      </c>
      <c r="C13" s="136">
        <v>2831023308</v>
      </c>
      <c r="D13" s="71" t="s">
        <v>688</v>
      </c>
      <c r="E13" s="16" t="s">
        <v>709</v>
      </c>
      <c r="F13" s="159" t="s">
        <v>769</v>
      </c>
      <c r="G13" s="159" t="s">
        <v>770</v>
      </c>
      <c r="H13" s="159">
        <v>74053</v>
      </c>
      <c r="I13" s="223"/>
      <c r="K13" s="206"/>
      <c r="O13" s="24">
        <v>539944</v>
      </c>
      <c r="P13" s="16">
        <v>3892026</v>
      </c>
      <c r="Q13" s="16">
        <v>42107</v>
      </c>
      <c r="R13" s="16">
        <v>0.625</v>
      </c>
      <c r="S13" s="223">
        <v>42107</v>
      </c>
      <c r="T13" s="264">
        <v>0.62638888888888888</v>
      </c>
      <c r="U13" s="265">
        <v>42107</v>
      </c>
      <c r="V13" s="266">
        <v>0.62777777777777777</v>
      </c>
      <c r="W13" s="170">
        <v>42107</v>
      </c>
      <c r="X13" s="267">
        <v>0.63124999999999998</v>
      </c>
      <c r="Y13" s="170">
        <v>42107</v>
      </c>
      <c r="Z13" s="92">
        <v>0.75347222222222221</v>
      </c>
      <c r="AM13" s="170" t="s">
        <v>752</v>
      </c>
      <c r="AN13" s="92" t="s">
        <v>767</v>
      </c>
      <c r="AP13" s="156" t="s">
        <v>756</v>
      </c>
      <c r="AR13" s="92" t="s">
        <v>756</v>
      </c>
      <c r="AT13" s="156" t="s">
        <v>756</v>
      </c>
      <c r="AV13" s="92" t="s">
        <v>756</v>
      </c>
      <c r="AX13" s="156" t="s">
        <v>756</v>
      </c>
      <c r="AY13" s="170" t="s">
        <v>72</v>
      </c>
      <c r="AZ13" s="92">
        <v>0.5</v>
      </c>
      <c r="BB13" s="92" t="s">
        <v>756</v>
      </c>
      <c r="BD13" s="92" t="s">
        <v>756</v>
      </c>
      <c r="BF13" s="94" t="s">
        <v>756</v>
      </c>
      <c r="BH13" s="31" t="s">
        <v>756</v>
      </c>
      <c r="BJ13" s="54" t="s">
        <v>756</v>
      </c>
      <c r="BL13" s="55" t="s">
        <v>756</v>
      </c>
      <c r="BN13" s="40" t="s">
        <v>756</v>
      </c>
      <c r="BP13" s="40" t="s">
        <v>756</v>
      </c>
      <c r="BQ13" s="40">
        <v>0</v>
      </c>
      <c r="BR13" s="40">
        <v>0.5</v>
      </c>
      <c r="BS13" s="40" t="s">
        <v>659</v>
      </c>
      <c r="BT13" s="40">
        <v>0.5</v>
      </c>
      <c r="BW13" s="40">
        <v>62</v>
      </c>
      <c r="CD13" s="36" t="s">
        <v>168</v>
      </c>
      <c r="CE13" s="36" t="s">
        <v>105</v>
      </c>
      <c r="CF13" s="36" t="s">
        <v>173</v>
      </c>
      <c r="CG13" s="36" t="s">
        <v>183</v>
      </c>
      <c r="CH13" s="36" t="s">
        <v>186</v>
      </c>
      <c r="CI13" s="36" t="s">
        <v>193</v>
      </c>
      <c r="CJ13" s="36" t="s">
        <v>198</v>
      </c>
      <c r="CK13" s="36" t="s">
        <v>232</v>
      </c>
      <c r="CL13" s="36" t="s">
        <v>232</v>
      </c>
      <c r="CN13" s="36">
        <v>3</v>
      </c>
      <c r="CP13" s="159"/>
      <c r="CQ13" s="65"/>
      <c r="CR13" s="65"/>
      <c r="CS13" s="65">
        <v>1</v>
      </c>
      <c r="CT13" s="65"/>
      <c r="CU13" s="65" t="b">
        <f>ISTEXT(CT13)</f>
        <v>0</v>
      </c>
      <c r="CV13" s="65" t="str">
        <f>IF(CU13,"Προσθέσατε αριθμό παρακαλώ","  ")</f>
        <v xml:space="preserve">  </v>
      </c>
      <c r="CW13" s="65"/>
      <c r="CX13" s="65" t="b">
        <f>ISTEXT(CW13)</f>
        <v>0</v>
      </c>
      <c r="CY13" s="65" t="str">
        <f>IF(CX13,"Προσθέσατε αριθμό παρακαλώ","  ")</f>
        <v xml:space="preserve">  </v>
      </c>
      <c r="CZ13" s="65"/>
      <c r="DA13" s="65" t="b">
        <f>ISTEXT(CZ13)</f>
        <v>0</v>
      </c>
      <c r="DB13" s="66" t="str">
        <f>IF(DA13,"Προσθέσατε αριθμό παρακαλώ","  ")</f>
        <v xml:space="preserve">  </v>
      </c>
      <c r="DC13" s="130">
        <f>SUM(BN13,BQ13,BT13,BW13,BZ13)</f>
        <v>62.5</v>
      </c>
      <c r="DD13" s="131">
        <f>SUM(CC13,CF13,CI13,CL13,CO13)</f>
        <v>0</v>
      </c>
      <c r="DE13" s="218" t="s">
        <v>659</v>
      </c>
      <c r="DF13" s="219">
        <v>0.1</v>
      </c>
      <c r="DG13" s="220"/>
      <c r="DH13" s="221"/>
      <c r="DI13" s="159"/>
      <c r="DT13" s="71" t="s">
        <v>186</v>
      </c>
      <c r="DV13" s="159"/>
      <c r="DW13" s="159" t="s">
        <v>232</v>
      </c>
      <c r="DX13" s="107" t="s">
        <v>231</v>
      </c>
      <c r="DZ13" s="206">
        <v>2</v>
      </c>
      <c r="EE13" s="206">
        <v>1</v>
      </c>
      <c r="EO13" s="208"/>
      <c r="EP13" s="209"/>
      <c r="EQ13" s="210"/>
      <c r="ER13" s="217"/>
      <c r="FB13" s="24">
        <v>8</v>
      </c>
      <c r="FC13" t="s">
        <v>130</v>
      </c>
      <c r="FE13" t="s">
        <v>74</v>
      </c>
      <c r="FF13" t="s">
        <v>2</v>
      </c>
      <c r="FG13" s="145" t="s">
        <v>74</v>
      </c>
      <c r="FI13" s="2">
        <v>1</v>
      </c>
      <c r="FJ13" s="2" t="s">
        <v>175</v>
      </c>
      <c r="FL13" s="2">
        <v>2</v>
      </c>
      <c r="FM13" s="2" t="s">
        <v>185</v>
      </c>
      <c r="FO13" s="2"/>
      <c r="FP13" s="2" t="s">
        <v>115</v>
      </c>
      <c r="FS13" s="159">
        <v>7</v>
      </c>
      <c r="FT13" s="160" t="s">
        <v>499</v>
      </c>
      <c r="FU13" t="str">
        <f t="shared" si="0"/>
        <v>7 ΑΙΓΙΟ</v>
      </c>
      <c r="FV13" s="24">
        <v>21508</v>
      </c>
      <c r="FW13" s="140">
        <v>21407</v>
      </c>
      <c r="FX13" s="141" t="s">
        <v>390</v>
      </c>
      <c r="FY13" t="str">
        <f t="shared" si="1"/>
        <v>21407 ΔΙΔΥΜΟΤΕΙΧΟΥ</v>
      </c>
      <c r="GA13" s="19">
        <v>109</v>
      </c>
      <c r="GB13" s="18" t="s">
        <v>211</v>
      </c>
      <c r="GC13" s="18" t="str">
        <f>CONCATENATE(GI7," ",GB13)</f>
        <v>Εξακριβωμένα Κάψιμο βοσκοτόπων</v>
      </c>
      <c r="GD13" s="19">
        <v>216</v>
      </c>
      <c r="GE13" s="18" t="s">
        <v>485</v>
      </c>
      <c r="GF13" t="str">
        <f>CONCATENATE(GI8," ",GE13)</f>
        <v xml:space="preserve">Πιθανά Ενέργεια ψυχοπαθούς </v>
      </c>
      <c r="GK13" s="184">
        <v>304</v>
      </c>
      <c r="GL13" s="181" t="s">
        <v>635</v>
      </c>
      <c r="GM13" s="159" t="str">
        <f t="shared" si="2"/>
        <v>304 Εργασία/Εργαζόμενοι στο ύπαιθρο</v>
      </c>
      <c r="GR13" s="159">
        <v>8</v>
      </c>
      <c r="GS13" s="192" t="s">
        <v>670</v>
      </c>
      <c r="GT13" s="144" t="s">
        <v>685</v>
      </c>
    </row>
    <row r="14" spans="1:207" ht="15.6">
      <c r="A14">
        <v>11</v>
      </c>
      <c r="B14" s="134" t="s">
        <v>708</v>
      </c>
      <c r="C14" s="136">
        <v>2831023308</v>
      </c>
      <c r="D14" s="71" t="s">
        <v>688</v>
      </c>
      <c r="E14" s="16" t="s">
        <v>709</v>
      </c>
      <c r="F14" s="159" t="s">
        <v>771</v>
      </c>
      <c r="G14" s="159" t="s">
        <v>771</v>
      </c>
      <c r="H14" s="159">
        <v>74053</v>
      </c>
      <c r="I14" s="206"/>
      <c r="K14" s="206"/>
      <c r="O14" s="24">
        <v>539858</v>
      </c>
      <c r="P14" s="16">
        <v>3892594</v>
      </c>
      <c r="Q14" s="16">
        <v>42107</v>
      </c>
      <c r="R14" s="16">
        <v>0.51666666666666672</v>
      </c>
      <c r="S14" s="223">
        <v>42107</v>
      </c>
      <c r="T14" s="264">
        <v>0.5180555555555556</v>
      </c>
      <c r="U14" s="265">
        <v>42107</v>
      </c>
      <c r="V14" s="266">
        <v>0.51944444444444449</v>
      </c>
      <c r="W14" s="170">
        <v>42107</v>
      </c>
      <c r="X14" s="267">
        <v>0.53819444444444442</v>
      </c>
      <c r="Y14" s="170">
        <v>42107</v>
      </c>
      <c r="AM14" s="170" t="s">
        <v>710</v>
      </c>
      <c r="AN14" s="92" t="s">
        <v>711</v>
      </c>
      <c r="AP14" s="156" t="s">
        <v>756</v>
      </c>
      <c r="AR14" s="92" t="s">
        <v>756</v>
      </c>
      <c r="AT14" s="156" t="s">
        <v>756</v>
      </c>
      <c r="AV14" s="92" t="s">
        <v>756</v>
      </c>
      <c r="AX14" s="156" t="s">
        <v>756</v>
      </c>
      <c r="AY14" s="170" t="s">
        <v>71</v>
      </c>
      <c r="AZ14" s="92">
        <v>0.03</v>
      </c>
      <c r="BB14" s="92" t="s">
        <v>756</v>
      </c>
      <c r="BD14" s="92" t="s">
        <v>756</v>
      </c>
      <c r="BF14" s="94" t="s">
        <v>756</v>
      </c>
      <c r="BH14" s="31" t="s">
        <v>756</v>
      </c>
      <c r="BJ14" s="54" t="s">
        <v>756</v>
      </c>
      <c r="BL14" s="55" t="s">
        <v>756</v>
      </c>
      <c r="BN14" s="40" t="s">
        <v>756</v>
      </c>
      <c r="BP14" s="40" t="s">
        <v>756</v>
      </c>
      <c r="BQ14" s="40">
        <v>0</v>
      </c>
      <c r="BR14" s="40">
        <v>0.03</v>
      </c>
      <c r="BS14" s="40" t="s">
        <v>659</v>
      </c>
      <c r="BT14" s="40">
        <v>0.03</v>
      </c>
      <c r="CD14" s="36" t="s">
        <v>181</v>
      </c>
      <c r="CE14" s="36" t="s">
        <v>104</v>
      </c>
      <c r="CF14" s="36" t="s">
        <v>173</v>
      </c>
      <c r="CG14" s="36" t="s">
        <v>183</v>
      </c>
      <c r="CH14" s="36" t="s">
        <v>186</v>
      </c>
      <c r="CI14" s="36" t="s">
        <v>192</v>
      </c>
      <c r="CJ14" s="36" t="s">
        <v>198</v>
      </c>
      <c r="CK14" s="36" t="s">
        <v>232</v>
      </c>
      <c r="CL14" s="36" t="s">
        <v>232</v>
      </c>
      <c r="CN14" s="36">
        <v>3</v>
      </c>
      <c r="CP14" s="159"/>
      <c r="CQ14" s="65"/>
      <c r="CR14" s="65"/>
      <c r="CS14" s="65">
        <v>1</v>
      </c>
      <c r="CT14" s="65"/>
      <c r="CU14" s="65" t="b">
        <f>ISTEXT(CT14)</f>
        <v>0</v>
      </c>
      <c r="CV14" s="65" t="str">
        <f>IF(CU14,"Προσθέσατε αριθμό παρακαλώ","  ")</f>
        <v xml:space="preserve">  </v>
      </c>
      <c r="CW14" s="65"/>
      <c r="CX14" s="65" t="b">
        <f>ISTEXT(CW14)</f>
        <v>0</v>
      </c>
      <c r="CY14" s="65" t="str">
        <f>IF(CX14,"Προσθέσατε αριθμό παρακαλώ","  ")</f>
        <v xml:space="preserve">  </v>
      </c>
      <c r="CZ14" s="65"/>
      <c r="DA14" s="65" t="b">
        <f>ISTEXT(CZ14)</f>
        <v>0</v>
      </c>
      <c r="DB14" s="66" t="str">
        <f>IF(DA14,"Προσθέσατε αριθμό παρακαλώ","  ")</f>
        <v xml:space="preserve">  </v>
      </c>
      <c r="DC14" s="130">
        <f>SUM(BN14,BQ14,BT14,BW14,BZ14)</f>
        <v>0.03</v>
      </c>
      <c r="DD14" s="131">
        <f>SUM(CC14,CF14,CI14,CL14,CO14)</f>
        <v>0</v>
      </c>
      <c r="DE14" s="218" t="s">
        <v>658</v>
      </c>
      <c r="DF14" s="219">
        <v>4</v>
      </c>
      <c r="DG14" s="220"/>
      <c r="DH14" s="221"/>
      <c r="DI14" s="159"/>
      <c r="DT14" s="71" t="s">
        <v>187</v>
      </c>
      <c r="DV14" s="159"/>
      <c r="DW14" s="159" t="s">
        <v>232</v>
      </c>
      <c r="DX14" s="107" t="s">
        <v>232</v>
      </c>
      <c r="DZ14" s="206">
        <v>2</v>
      </c>
      <c r="EE14" s="206">
        <v>1</v>
      </c>
      <c r="EO14" s="208"/>
      <c r="EP14" s="209"/>
      <c r="EQ14" s="210"/>
      <c r="ER14" s="217"/>
      <c r="FB14" s="24">
        <v>9</v>
      </c>
      <c r="FC14" t="s">
        <v>131</v>
      </c>
      <c r="FE14" t="s">
        <v>75</v>
      </c>
      <c r="FF14" t="s">
        <v>76</v>
      </c>
      <c r="FG14" t="str">
        <f>CONCATENATE(FF14," ",FE14)</f>
        <v>41 Οικίες</v>
      </c>
      <c r="FI14" s="2">
        <v>2</v>
      </c>
      <c r="FJ14" s="2" t="s">
        <v>176</v>
      </c>
      <c r="FL14" s="2">
        <v>3</v>
      </c>
      <c r="FM14" s="2" t="s">
        <v>186</v>
      </c>
      <c r="FO14" s="2"/>
      <c r="FP14" s="2" t="s">
        <v>116</v>
      </c>
      <c r="FS14" s="159">
        <v>8</v>
      </c>
      <c r="FT14" s="161" t="s">
        <v>500</v>
      </c>
      <c r="FU14" t="str">
        <f t="shared" si="0"/>
        <v xml:space="preserve">8 ΑΚΤΙΟΝ </v>
      </c>
      <c r="FV14" s="24">
        <v>21509</v>
      </c>
      <c r="FW14" s="140">
        <v>21508</v>
      </c>
      <c r="FX14" s="141" t="s">
        <v>391</v>
      </c>
      <c r="FY14" t="str">
        <f t="shared" si="1"/>
        <v>21508 ΔΡΑΜΑΣ</v>
      </c>
      <c r="GA14" s="19">
        <v>110</v>
      </c>
      <c r="GB14" s="18" t="s">
        <v>212</v>
      </c>
      <c r="GC14" s="18" t="str">
        <f>CONCATENATE(GI7," ",GB14)</f>
        <v>Εξακριβωμένα Κακόβουλος εμπρησμός</v>
      </c>
      <c r="GD14" s="19">
        <v>213</v>
      </c>
      <c r="GE14" s="18" t="s">
        <v>215</v>
      </c>
      <c r="GF14" t="str">
        <f>CONCATENATE(GI8," ",GE14)</f>
        <v>Πιθανά Εργαζόμενοι στο ύπαιθρο</v>
      </c>
      <c r="GK14" s="184">
        <v>305</v>
      </c>
      <c r="GL14" s="181" t="s">
        <v>636</v>
      </c>
      <c r="GM14" s="159" t="str">
        <f t="shared" si="2"/>
        <v>305 Όπλα (πυροβόλα όπλα, εκρηκτικά, βολή στρατού κλπ.)</v>
      </c>
      <c r="GR14" s="159">
        <v>9</v>
      </c>
      <c r="GS14" s="194" t="s">
        <v>671</v>
      </c>
      <c r="GT14" s="144" t="s">
        <v>686</v>
      </c>
    </row>
    <row r="15" spans="1:207" ht="15.75" customHeight="1">
      <c r="A15">
        <v>12</v>
      </c>
      <c r="B15" s="134" t="s">
        <v>708</v>
      </c>
      <c r="C15" s="136">
        <v>2831023308</v>
      </c>
      <c r="D15" s="71" t="s">
        <v>688</v>
      </c>
      <c r="E15" s="16" t="s">
        <v>709</v>
      </c>
      <c r="F15" s="159" t="s">
        <v>772</v>
      </c>
      <c r="G15" s="159" t="s">
        <v>773</v>
      </c>
      <c r="H15" s="159">
        <v>74061</v>
      </c>
      <c r="I15" s="206"/>
      <c r="K15" s="206"/>
      <c r="O15" s="24">
        <v>556775</v>
      </c>
      <c r="P15" s="16">
        <v>3897783</v>
      </c>
      <c r="Q15" s="16">
        <v>42109</v>
      </c>
      <c r="R15" s="16">
        <v>0.59027777777777779</v>
      </c>
      <c r="S15" s="223">
        <v>42109</v>
      </c>
      <c r="T15" s="264">
        <v>0.59097222222222223</v>
      </c>
      <c r="U15" s="265">
        <v>42109</v>
      </c>
      <c r="V15" s="266">
        <v>0.59166666666666667</v>
      </c>
      <c r="W15" s="170">
        <v>42109</v>
      </c>
      <c r="X15" s="267">
        <v>0.59583333333333333</v>
      </c>
      <c r="Y15" s="170">
        <v>42109</v>
      </c>
      <c r="Z15" s="92">
        <v>0.75</v>
      </c>
      <c r="AM15" s="170" t="s">
        <v>710</v>
      </c>
      <c r="AN15" s="92" t="s">
        <v>711</v>
      </c>
      <c r="AO15" s="94" t="s">
        <v>138</v>
      </c>
      <c r="AP15" s="156">
        <v>8</v>
      </c>
      <c r="AR15" s="92" t="s">
        <v>756</v>
      </c>
      <c r="AT15" s="156" t="s">
        <v>756</v>
      </c>
      <c r="AV15" s="92" t="s">
        <v>756</v>
      </c>
      <c r="AX15" s="156" t="s">
        <v>756</v>
      </c>
      <c r="AZ15" s="92" t="s">
        <v>756</v>
      </c>
      <c r="BB15" s="92" t="s">
        <v>756</v>
      </c>
      <c r="BD15" s="92" t="s">
        <v>756</v>
      </c>
      <c r="BF15" s="94" t="s">
        <v>756</v>
      </c>
      <c r="BH15" s="31" t="s">
        <v>756</v>
      </c>
      <c r="BJ15" s="54" t="s">
        <v>756</v>
      </c>
      <c r="BL15" s="55" t="s">
        <v>756</v>
      </c>
      <c r="BN15" s="40" t="s">
        <v>756</v>
      </c>
      <c r="BP15" s="40" t="s">
        <v>756</v>
      </c>
      <c r="BQ15" s="40">
        <v>8</v>
      </c>
      <c r="BR15" s="40">
        <v>0</v>
      </c>
      <c r="BS15" s="40" t="s">
        <v>657</v>
      </c>
      <c r="BT15" s="40">
        <v>8</v>
      </c>
      <c r="CH15" s="36" t="s">
        <v>186</v>
      </c>
      <c r="CI15" s="36" t="s">
        <v>189</v>
      </c>
      <c r="CJ15" s="36" t="s">
        <v>198</v>
      </c>
      <c r="CK15" s="36" t="s">
        <v>232</v>
      </c>
      <c r="CL15" s="36" t="s">
        <v>232</v>
      </c>
      <c r="CN15" s="36">
        <v>2</v>
      </c>
      <c r="CP15" s="159"/>
      <c r="CQ15" s="65"/>
      <c r="CR15" s="65"/>
      <c r="CS15" s="65">
        <v>2</v>
      </c>
      <c r="CT15" s="65"/>
      <c r="CU15" s="65" t="b">
        <f>ISTEXT(CT15)</f>
        <v>0</v>
      </c>
      <c r="CV15" s="65" t="str">
        <f>IF(CU15,"Προσθέσατε αριθμό παρακαλώ","  ")</f>
        <v xml:space="preserve">  </v>
      </c>
      <c r="CW15" s="65"/>
      <c r="CX15" s="65" t="b">
        <f>ISTEXT(CW15)</f>
        <v>0</v>
      </c>
      <c r="CY15" s="65" t="str">
        <f>IF(CX15,"Προσθέσατε αριθμό παρακαλώ","  ")</f>
        <v xml:space="preserve">  </v>
      </c>
      <c r="CZ15" s="65"/>
      <c r="DA15" s="65" t="b">
        <f>ISTEXT(CZ15)</f>
        <v>0</v>
      </c>
      <c r="DB15" s="66" t="str">
        <f>IF(DA15,"Προσθέσατε αριθμό παρακαλώ","  ")</f>
        <v xml:space="preserve">  </v>
      </c>
      <c r="DC15" s="130">
        <f>SUM(BN15,BQ15,BT15,BW15,BZ15)</f>
        <v>16</v>
      </c>
      <c r="DD15" s="131">
        <f>SUM(CC15,CF15,CI15,CL15,CO15)</f>
        <v>0</v>
      </c>
      <c r="DE15" s="218" t="s">
        <v>659</v>
      </c>
      <c r="DF15" s="219">
        <v>4</v>
      </c>
      <c r="DG15" s="220"/>
      <c r="DH15" s="221"/>
      <c r="DI15" s="159"/>
      <c r="DT15" s="71" t="s">
        <v>186</v>
      </c>
      <c r="DV15" s="159" t="s">
        <v>198</v>
      </c>
      <c r="DW15" s="159" t="s">
        <v>232</v>
      </c>
      <c r="DX15" s="107" t="s">
        <v>232</v>
      </c>
      <c r="DZ15" s="206">
        <v>4</v>
      </c>
      <c r="EE15" s="206">
        <v>2</v>
      </c>
      <c r="EO15" s="208"/>
      <c r="EP15" s="209"/>
      <c r="EQ15" s="210"/>
      <c r="ER15" s="217"/>
      <c r="FB15" s="24">
        <v>10</v>
      </c>
      <c r="FC15" t="s">
        <v>132</v>
      </c>
      <c r="FE15" t="s">
        <v>77</v>
      </c>
      <c r="FF15" t="s">
        <v>78</v>
      </c>
      <c r="FG15" t="str">
        <f>CONCATENATE(FF15," ",FE15)</f>
        <v>42 Γεωργοκτηνοτροφικές εγκαταστάσεις</v>
      </c>
      <c r="FI15" s="2">
        <v>3</v>
      </c>
      <c r="FJ15" s="2" t="s">
        <v>177</v>
      </c>
      <c r="FL15" s="9">
        <v>4</v>
      </c>
      <c r="FM15" s="9" t="s">
        <v>187</v>
      </c>
      <c r="FO15" s="2"/>
      <c r="FP15" s="2" t="s">
        <v>117</v>
      </c>
      <c r="FS15" s="159">
        <v>9</v>
      </c>
      <c r="FT15" s="160" t="s">
        <v>501</v>
      </c>
      <c r="FU15" t="str">
        <f t="shared" si="0"/>
        <v>9 ΑΛΕΞΑΝΔΡΟΥΠΟΛΗ</v>
      </c>
      <c r="FV15" s="24">
        <v>21610</v>
      </c>
      <c r="FW15" s="140">
        <v>21509</v>
      </c>
      <c r="FX15" s="141" t="s">
        <v>441</v>
      </c>
      <c r="FY15" t="str">
        <f t="shared" si="1"/>
        <v>21509 ΝΕΥΡΟΚΟΠΙΟΥ</v>
      </c>
      <c r="GA15" s="19">
        <v>111</v>
      </c>
      <c r="GB15" s="18" t="s">
        <v>213</v>
      </c>
      <c r="GC15" s="18" t="str">
        <f>CONCATENATE(GI7," ",GB15)</f>
        <v>Εξακριβωμένα Εκδρομείς</v>
      </c>
      <c r="GD15" s="19">
        <v>210</v>
      </c>
      <c r="GE15" s="18" t="s">
        <v>212</v>
      </c>
      <c r="GF15" t="str">
        <f>CONCATENATE(GI8," ",GE15)</f>
        <v>Πιθανά Κακόβουλος εμπρησμός</v>
      </c>
      <c r="GK15" s="184">
        <v>306</v>
      </c>
      <c r="GL15" s="181" t="s">
        <v>637</v>
      </c>
      <c r="GM15" s="159" t="str">
        <f t="shared" si="2"/>
        <v xml:space="preserve">306 Αυτοανάφλεξη </v>
      </c>
      <c r="GR15" s="159">
        <v>10</v>
      </c>
      <c r="GS15" s="191" t="s">
        <v>672</v>
      </c>
      <c r="GT15" s="144" t="s">
        <v>687</v>
      </c>
    </row>
    <row r="16" spans="1:207" ht="15.75" customHeight="1">
      <c r="A16">
        <v>13</v>
      </c>
      <c r="B16" s="134" t="s">
        <v>708</v>
      </c>
      <c r="C16" s="136">
        <v>2831023308</v>
      </c>
      <c r="D16" s="71" t="s">
        <v>688</v>
      </c>
      <c r="E16" s="16" t="s">
        <v>709</v>
      </c>
      <c r="F16" s="159" t="s">
        <v>774</v>
      </c>
      <c r="G16" s="159" t="s">
        <v>775</v>
      </c>
      <c r="H16" s="159">
        <v>74052</v>
      </c>
      <c r="I16" s="206"/>
      <c r="K16" s="206"/>
      <c r="O16" s="24">
        <v>564146</v>
      </c>
      <c r="P16" s="16">
        <v>3909915</v>
      </c>
      <c r="Q16" s="16">
        <v>42109</v>
      </c>
      <c r="R16" s="16">
        <v>0.65972222222222221</v>
      </c>
      <c r="S16" s="223">
        <v>42109</v>
      </c>
      <c r="T16" s="264">
        <v>0.66597222222222219</v>
      </c>
      <c r="U16" s="223">
        <v>42109</v>
      </c>
      <c r="V16" s="266">
        <v>0.66666666666666663</v>
      </c>
      <c r="W16" s="170">
        <v>42109</v>
      </c>
      <c r="X16" s="267">
        <v>0.67361111111111116</v>
      </c>
      <c r="Y16" s="170">
        <v>42109</v>
      </c>
      <c r="Z16" s="92">
        <v>0.74305555555555547</v>
      </c>
      <c r="AM16" s="170" t="s">
        <v>710</v>
      </c>
      <c r="AN16" s="92" t="s">
        <v>711</v>
      </c>
      <c r="AP16" s="156" t="s">
        <v>756</v>
      </c>
      <c r="AR16" s="92" t="s">
        <v>756</v>
      </c>
      <c r="AT16" s="156" t="s">
        <v>756</v>
      </c>
      <c r="AV16" s="92" t="s">
        <v>756</v>
      </c>
      <c r="AX16" s="156" t="s">
        <v>756</v>
      </c>
      <c r="AY16" s="170" t="s">
        <v>72</v>
      </c>
      <c r="AZ16" s="92">
        <v>1</v>
      </c>
      <c r="BB16" s="92" t="s">
        <v>756</v>
      </c>
      <c r="BD16" s="92" t="s">
        <v>756</v>
      </c>
      <c r="BF16" s="94" t="s">
        <v>756</v>
      </c>
      <c r="BH16" s="31" t="s">
        <v>756</v>
      </c>
      <c r="BJ16" s="54" t="s">
        <v>756</v>
      </c>
      <c r="BL16" s="55" t="s">
        <v>756</v>
      </c>
      <c r="BN16" s="40" t="s">
        <v>756</v>
      </c>
      <c r="BP16" s="40" t="s">
        <v>756</v>
      </c>
      <c r="BQ16" s="40">
        <v>0</v>
      </c>
      <c r="BR16" s="40">
        <v>1</v>
      </c>
      <c r="BS16" s="40" t="s">
        <v>659</v>
      </c>
      <c r="BT16" s="40">
        <v>1</v>
      </c>
      <c r="CH16" s="36" t="s">
        <v>185</v>
      </c>
      <c r="CI16" s="36" t="s">
        <v>192</v>
      </c>
      <c r="CK16" s="36" t="s">
        <v>232</v>
      </c>
      <c r="CL16" s="36" t="s">
        <v>232</v>
      </c>
      <c r="CN16" s="36">
        <v>2</v>
      </c>
      <c r="CP16" s="159"/>
      <c r="CQ16" s="65"/>
      <c r="CR16" s="65"/>
      <c r="CS16" s="65">
        <v>1</v>
      </c>
      <c r="CT16" s="65"/>
      <c r="CU16" s="65" t="b">
        <f>ISTEXT(CT16)</f>
        <v>0</v>
      </c>
      <c r="CV16" s="65" t="str">
        <f>IF(CU16,"Προσθέσατε αριθμό παρακαλώ","  ")</f>
        <v xml:space="preserve">  </v>
      </c>
      <c r="CW16" s="65"/>
      <c r="CX16" s="65" t="b">
        <f>ISTEXT(CW16)</f>
        <v>0</v>
      </c>
      <c r="CY16" s="65" t="str">
        <f>IF(CX16,"Προσθέσατε αριθμό παρακαλώ","  ")</f>
        <v xml:space="preserve">  </v>
      </c>
      <c r="CZ16" s="65"/>
      <c r="DA16" s="65" t="b">
        <f>ISTEXT(CZ16)</f>
        <v>0</v>
      </c>
      <c r="DB16" s="66" t="str">
        <f>IF(DA16,"Προσθέσατε αριθμό παρακαλώ","  ")</f>
        <v xml:space="preserve">  </v>
      </c>
      <c r="DC16" s="130">
        <f>SUM(BN16,BQ16,BT16,BW16,BZ16)</f>
        <v>1</v>
      </c>
      <c r="DD16" s="131">
        <f>SUM(CC16,CF16,CI16,CL16,CO16)</f>
        <v>0</v>
      </c>
      <c r="DE16" s="218" t="s">
        <v>658</v>
      </c>
      <c r="DF16" s="219">
        <v>1</v>
      </c>
      <c r="DG16" s="220"/>
      <c r="DH16" s="221"/>
      <c r="DI16" s="159"/>
      <c r="DT16" s="71" t="s">
        <v>187</v>
      </c>
      <c r="DV16" s="159"/>
      <c r="DW16" s="159" t="s">
        <v>232</v>
      </c>
      <c r="DX16" s="107" t="s">
        <v>232</v>
      </c>
      <c r="DZ16" s="206">
        <v>2</v>
      </c>
      <c r="EE16" s="206">
        <v>1</v>
      </c>
      <c r="EO16" s="208"/>
      <c r="EP16" s="209"/>
      <c r="EQ16" s="210"/>
      <c r="ER16" s="217"/>
      <c r="FB16" s="24">
        <v>11</v>
      </c>
      <c r="FC16" t="s">
        <v>133</v>
      </c>
      <c r="FE16" t="s">
        <v>79</v>
      </c>
      <c r="FF16" t="s">
        <v>80</v>
      </c>
      <c r="FG16" t="str">
        <f>CONCATENATE(FF16," ",FE16)</f>
        <v>43 Άνθρωποι</v>
      </c>
      <c r="FI16" s="2">
        <v>4</v>
      </c>
      <c r="FJ16" s="2" t="s">
        <v>178</v>
      </c>
      <c r="FO16" s="12"/>
      <c r="FP16" s="2" t="s">
        <v>118</v>
      </c>
      <c r="FS16" s="159">
        <v>10</v>
      </c>
      <c r="FT16" s="160" t="s">
        <v>502</v>
      </c>
      <c r="FU16" t="str">
        <f t="shared" si="0"/>
        <v>10 ΑΛΟΝΗΣΟΣ (ΝΗΣΙΔΑ ΜΕΓΑΛΟ ΑΔΕΛΦΙ)</v>
      </c>
      <c r="FV16" s="24">
        <v>21611</v>
      </c>
      <c r="FW16" s="140">
        <v>21610</v>
      </c>
      <c r="FX16" s="141" t="s">
        <v>458</v>
      </c>
      <c r="FY16" t="str">
        <f t="shared" si="1"/>
        <v>21610 ΣΕΡΡΩΝ</v>
      </c>
      <c r="GA16" s="19">
        <v>112</v>
      </c>
      <c r="GB16" s="18" t="s">
        <v>214</v>
      </c>
      <c r="GC16" s="18" t="str">
        <f>CONCATENATE(GI7," ",GB16)</f>
        <v>Εξακριβωμένα Κυνηγοί</v>
      </c>
      <c r="GD16" s="19">
        <v>207</v>
      </c>
      <c r="GE16" s="18" t="s">
        <v>209</v>
      </c>
      <c r="GF16" t="str">
        <f>CONCATENATE(GI8," ",GE16)</f>
        <v>Πιθανά Κάψιμο απορριμμάτων</v>
      </c>
      <c r="GK16" s="184">
        <v>307</v>
      </c>
      <c r="GL16" s="181" t="s">
        <v>638</v>
      </c>
      <c r="GM16" s="159" t="str">
        <f t="shared" si="2"/>
        <v xml:space="preserve">307 Άλλα ατυχήματα/Άλλα γνωστά </v>
      </c>
      <c r="GR16" s="159">
        <v>11</v>
      </c>
      <c r="GS16" s="191" t="s">
        <v>673</v>
      </c>
      <c r="GT16" s="144" t="s">
        <v>688</v>
      </c>
    </row>
    <row r="17" spans="1:202" ht="15.6">
      <c r="A17">
        <v>14</v>
      </c>
      <c r="B17" s="134" t="s">
        <v>708</v>
      </c>
      <c r="C17" s="136">
        <v>2831023308</v>
      </c>
      <c r="D17" s="71" t="s">
        <v>688</v>
      </c>
      <c r="E17" s="16" t="s">
        <v>709</v>
      </c>
      <c r="F17" s="159" t="s">
        <v>712</v>
      </c>
      <c r="G17" s="159" t="s">
        <v>776</v>
      </c>
      <c r="H17" s="159">
        <v>74061</v>
      </c>
      <c r="I17" s="206"/>
      <c r="K17" s="206"/>
      <c r="O17" s="24">
        <v>556161</v>
      </c>
      <c r="P17" s="16">
        <v>3896501</v>
      </c>
      <c r="Q17" s="16">
        <v>42110</v>
      </c>
      <c r="R17" s="16">
        <v>0.45624999999999999</v>
      </c>
      <c r="S17" s="223">
        <v>42110</v>
      </c>
      <c r="T17" s="264">
        <v>0.45694444444444443</v>
      </c>
      <c r="U17" s="223">
        <v>42110</v>
      </c>
      <c r="V17" s="266">
        <v>0.45833333333333331</v>
      </c>
      <c r="W17" s="170">
        <v>42110</v>
      </c>
      <c r="X17" s="267">
        <v>0.46527777777777773</v>
      </c>
      <c r="Y17" s="170">
        <v>42110</v>
      </c>
      <c r="Z17" s="92">
        <v>0.51388888888888895</v>
      </c>
      <c r="AM17" s="170" t="s">
        <v>710</v>
      </c>
      <c r="AN17" s="92" t="s">
        <v>711</v>
      </c>
      <c r="AP17" s="156" t="s">
        <v>756</v>
      </c>
      <c r="AR17" s="92" t="s">
        <v>756</v>
      </c>
      <c r="AT17" s="156" t="s">
        <v>756</v>
      </c>
      <c r="AV17" s="92" t="s">
        <v>756</v>
      </c>
      <c r="AX17" s="156" t="s">
        <v>756</v>
      </c>
      <c r="AY17" s="170" t="s">
        <v>72</v>
      </c>
      <c r="AZ17" s="92">
        <v>1.5</v>
      </c>
      <c r="BB17" s="92" t="s">
        <v>756</v>
      </c>
      <c r="BD17" s="92" t="s">
        <v>756</v>
      </c>
      <c r="BF17" s="94" t="s">
        <v>756</v>
      </c>
      <c r="BH17" s="31" t="s">
        <v>756</v>
      </c>
      <c r="BJ17" s="54" t="s">
        <v>756</v>
      </c>
      <c r="BL17" s="55" t="s">
        <v>756</v>
      </c>
      <c r="BN17" s="40" t="s">
        <v>756</v>
      </c>
      <c r="BP17" s="40" t="s">
        <v>756</v>
      </c>
      <c r="BQ17" s="40">
        <v>0</v>
      </c>
      <c r="BR17" s="40">
        <v>1.5</v>
      </c>
      <c r="BS17" s="40" t="s">
        <v>659</v>
      </c>
      <c r="BT17" s="40">
        <v>1.5</v>
      </c>
      <c r="CD17" s="36" t="s">
        <v>181</v>
      </c>
      <c r="CE17" s="36" t="s">
        <v>105</v>
      </c>
      <c r="CF17" s="36" t="s">
        <v>173</v>
      </c>
      <c r="CH17" s="36" t="s">
        <v>186</v>
      </c>
      <c r="CI17" s="36" t="s">
        <v>192</v>
      </c>
      <c r="CJ17" s="36" t="s">
        <v>198</v>
      </c>
      <c r="CK17" s="36" t="s">
        <v>232</v>
      </c>
      <c r="CL17" s="36" t="s">
        <v>232</v>
      </c>
      <c r="CN17" s="36">
        <v>5</v>
      </c>
      <c r="CP17" s="159"/>
      <c r="CQ17" s="65"/>
      <c r="CR17" s="65"/>
      <c r="CS17" s="65">
        <v>2</v>
      </c>
      <c r="CT17" s="65"/>
      <c r="CU17" s="65" t="b">
        <f>ISTEXT(CT17)</f>
        <v>0</v>
      </c>
      <c r="CV17" s="65" t="str">
        <f>IF(CU17,"Προσθέσατε αριθμό παρακαλώ","  ")</f>
        <v xml:space="preserve">  </v>
      </c>
      <c r="CW17" s="65"/>
      <c r="CX17" s="65" t="b">
        <f>ISTEXT(CW17)</f>
        <v>0</v>
      </c>
      <c r="CY17" s="65" t="str">
        <f>IF(CX17,"Προσθέσατε αριθμό παρακαλώ","  ")</f>
        <v xml:space="preserve">  </v>
      </c>
      <c r="CZ17" s="65"/>
      <c r="DA17" s="65" t="b">
        <f>ISTEXT(CZ17)</f>
        <v>0</v>
      </c>
      <c r="DB17" s="66" t="str">
        <f>IF(DA17,"Προσθέσατε αριθμό παρακαλώ","  ")</f>
        <v xml:space="preserve">  </v>
      </c>
      <c r="DC17" s="130">
        <f>SUM(BN17,BQ17,BT17,BW17,BZ17)</f>
        <v>1.5</v>
      </c>
      <c r="DD17" s="131">
        <f>SUM(CC17,CF17,CI17,CL17,CO17)</f>
        <v>0</v>
      </c>
      <c r="DE17" s="218" t="s">
        <v>657</v>
      </c>
      <c r="DF17" s="219">
        <v>1</v>
      </c>
      <c r="DG17" s="220"/>
      <c r="DH17" s="221"/>
      <c r="DI17" s="159"/>
      <c r="DT17" s="71" t="s">
        <v>187</v>
      </c>
      <c r="DV17" s="159"/>
      <c r="DW17" s="159" t="s">
        <v>232</v>
      </c>
      <c r="DX17" s="107" t="s">
        <v>232</v>
      </c>
      <c r="DZ17" s="206">
        <v>2</v>
      </c>
      <c r="EE17" s="206">
        <v>1</v>
      </c>
      <c r="EO17" s="208"/>
      <c r="EP17" s="209"/>
      <c r="EQ17" s="210"/>
      <c r="ER17" s="217"/>
      <c r="FB17" s="24">
        <v>12</v>
      </c>
      <c r="FC17" t="s">
        <v>134</v>
      </c>
      <c r="FE17" t="s">
        <v>81</v>
      </c>
      <c r="FF17" t="s">
        <v>82</v>
      </c>
      <c r="FG17" t="str">
        <f>CONCATENATE(FF17," ",FE17)</f>
        <v>44 Ζώα</v>
      </c>
      <c r="FI17" s="2">
        <v>5</v>
      </c>
      <c r="FJ17" s="2" t="s">
        <v>179</v>
      </c>
      <c r="FL17" s="68" t="s">
        <v>107</v>
      </c>
      <c r="FM17" s="69"/>
      <c r="FO17" s="12"/>
      <c r="FP17" s="2" t="s">
        <v>119</v>
      </c>
      <c r="FS17" s="159">
        <v>11</v>
      </c>
      <c r="FT17" s="161" t="s">
        <v>503</v>
      </c>
      <c r="FU17" t="str">
        <f t="shared" si="0"/>
        <v xml:space="preserve">11 ΑΝΔΡΑΒΙΔΑ </v>
      </c>
      <c r="FV17" s="24">
        <v>21612</v>
      </c>
      <c r="FW17" s="140">
        <v>21611</v>
      </c>
      <c r="FX17" s="141" t="s">
        <v>459</v>
      </c>
      <c r="FY17" t="str">
        <f t="shared" si="1"/>
        <v>21611 ΣΙΔΗΡΟΚΑΣΤΡΟΥ</v>
      </c>
      <c r="GA17" s="19">
        <v>113</v>
      </c>
      <c r="GB17" s="18" t="s">
        <v>215</v>
      </c>
      <c r="GC17" s="18" t="str">
        <f>CONCATENATE(GI7," ",GB17)</f>
        <v>Εξακριβωμένα Εργαζόμενοι στο ύπαιθρο</v>
      </c>
      <c r="GD17" s="19">
        <v>209</v>
      </c>
      <c r="GE17" s="18" t="s">
        <v>211</v>
      </c>
      <c r="GF17" t="str">
        <f>CONCATENATE(GI8," ",GE17)</f>
        <v>Πιθανά Κάψιμο βοσκοτόπων</v>
      </c>
      <c r="GK17" s="184">
        <v>411</v>
      </c>
      <c r="GL17" s="181" t="s">
        <v>639</v>
      </c>
      <c r="GM17" s="159" t="str">
        <f t="shared" si="2"/>
        <v>411 Διαχείριση Βλάστησης (κάψιμο βοσκοτόπων κ.α.)</v>
      </c>
      <c r="GR17" s="159">
        <v>12</v>
      </c>
      <c r="GS17" s="193" t="s">
        <v>674</v>
      </c>
      <c r="GT17" s="144" t="s">
        <v>689</v>
      </c>
    </row>
    <row r="18" spans="1:202" ht="15.6">
      <c r="A18">
        <v>15</v>
      </c>
      <c r="B18" s="134" t="s">
        <v>708</v>
      </c>
      <c r="C18" s="136">
        <v>2831023308</v>
      </c>
      <c r="D18" s="71" t="s">
        <v>688</v>
      </c>
      <c r="E18" s="16" t="s">
        <v>709</v>
      </c>
      <c r="F18" s="159" t="s">
        <v>757</v>
      </c>
      <c r="G18" s="159" t="s">
        <v>777</v>
      </c>
      <c r="H18" s="159">
        <v>74052</v>
      </c>
      <c r="I18" s="206"/>
      <c r="K18" s="206"/>
      <c r="O18" s="24">
        <v>572851</v>
      </c>
      <c r="P18" s="16">
        <v>3909808</v>
      </c>
      <c r="Q18" s="16">
        <v>42110</v>
      </c>
      <c r="R18" s="16">
        <v>0.56180555555555556</v>
      </c>
      <c r="S18" s="223">
        <v>42110</v>
      </c>
      <c r="T18" s="264">
        <v>0.5625</v>
      </c>
      <c r="U18" s="223">
        <v>42110</v>
      </c>
      <c r="V18" s="266">
        <v>0.5625</v>
      </c>
      <c r="W18" s="170">
        <v>42110</v>
      </c>
      <c r="X18" s="267">
        <v>0.56944444444444442</v>
      </c>
      <c r="Y18" s="170">
        <v>42110</v>
      </c>
      <c r="Z18" s="92">
        <v>0.625</v>
      </c>
      <c r="AM18" s="170" t="s">
        <v>752</v>
      </c>
      <c r="AN18" s="92" t="s">
        <v>739</v>
      </c>
      <c r="AP18" s="156" t="s">
        <v>756</v>
      </c>
      <c r="AR18" s="92" t="s">
        <v>756</v>
      </c>
      <c r="AT18" s="156" t="s">
        <v>756</v>
      </c>
      <c r="AV18" s="92" t="s">
        <v>756</v>
      </c>
      <c r="AX18" s="156" t="s">
        <v>756</v>
      </c>
      <c r="AY18" s="170" t="s">
        <v>72</v>
      </c>
      <c r="AZ18" s="92">
        <v>3</v>
      </c>
      <c r="BB18" s="92" t="s">
        <v>756</v>
      </c>
      <c r="BD18" s="92" t="s">
        <v>756</v>
      </c>
      <c r="BF18" s="94" t="s">
        <v>756</v>
      </c>
      <c r="BH18" s="31" t="s">
        <v>756</v>
      </c>
      <c r="BJ18" s="54" t="s">
        <v>756</v>
      </c>
      <c r="BL18" s="55" t="s">
        <v>756</v>
      </c>
      <c r="BN18" s="40" t="s">
        <v>756</v>
      </c>
      <c r="BP18" s="40" t="s">
        <v>756</v>
      </c>
      <c r="BQ18" s="40">
        <v>0</v>
      </c>
      <c r="BR18" s="40">
        <v>3</v>
      </c>
      <c r="BS18" s="40" t="s">
        <v>659</v>
      </c>
      <c r="BT18" s="40">
        <v>3</v>
      </c>
      <c r="CE18" s="36" t="s">
        <v>105</v>
      </c>
      <c r="CF18" s="36" t="s">
        <v>173</v>
      </c>
      <c r="CH18" s="36" t="s">
        <v>186</v>
      </c>
      <c r="CI18" s="36" t="s">
        <v>192</v>
      </c>
      <c r="CJ18" s="36" t="s">
        <v>198</v>
      </c>
      <c r="CK18" s="36" t="s">
        <v>232</v>
      </c>
      <c r="CL18" s="36" t="s">
        <v>232</v>
      </c>
      <c r="CN18" s="36">
        <v>3</v>
      </c>
      <c r="CP18" s="159"/>
      <c r="CQ18" s="65"/>
      <c r="CR18" s="65"/>
      <c r="CS18" s="65">
        <v>1</v>
      </c>
      <c r="CT18" s="65"/>
      <c r="CU18" s="65" t="b">
        <f>ISTEXT(CT18)</f>
        <v>0</v>
      </c>
      <c r="CV18" s="65" t="str">
        <f>IF(CU18,"Προσθέσατε αριθμό παρακαλώ","  ")</f>
        <v xml:space="preserve">  </v>
      </c>
      <c r="CW18" s="65"/>
      <c r="CX18" s="65" t="b">
        <f>ISTEXT(CW18)</f>
        <v>0</v>
      </c>
      <c r="CY18" s="65" t="str">
        <f>IF(CX18,"Προσθέσατε αριθμό παρακαλώ","  ")</f>
        <v xml:space="preserve">  </v>
      </c>
      <c r="CZ18" s="65"/>
      <c r="DA18" s="65" t="b">
        <f>ISTEXT(CZ18)</f>
        <v>0</v>
      </c>
      <c r="DB18" s="66" t="str">
        <f>IF(DA18,"Προσθέσατε αριθμό παρακαλώ","  ")</f>
        <v xml:space="preserve">  </v>
      </c>
      <c r="DC18" s="130">
        <f>SUM(BN18,BQ18,BT18,BW18,BZ18)</f>
        <v>3</v>
      </c>
      <c r="DD18" s="131">
        <f>SUM(CC18,CF18,CI18,CL18,CO18)</f>
        <v>0</v>
      </c>
      <c r="DE18" s="218" t="s">
        <v>659</v>
      </c>
      <c r="DF18" s="219">
        <v>0.1</v>
      </c>
      <c r="DG18" s="220"/>
      <c r="DH18" s="221"/>
      <c r="DI18" s="159"/>
      <c r="DT18" s="71" t="s">
        <v>185</v>
      </c>
      <c r="DV18" s="159" t="s">
        <v>198</v>
      </c>
      <c r="DW18" s="159" t="s">
        <v>232</v>
      </c>
      <c r="DX18" s="107" t="s">
        <v>232</v>
      </c>
      <c r="DZ18" s="206">
        <v>2</v>
      </c>
      <c r="EE18" s="206">
        <v>1</v>
      </c>
      <c r="EO18" s="208"/>
      <c r="EP18" s="209"/>
      <c r="EQ18" s="210"/>
      <c r="ER18" s="217"/>
      <c r="FB18" s="24">
        <v>13</v>
      </c>
      <c r="FC18" t="s">
        <v>135</v>
      </c>
      <c r="FE18" t="s">
        <v>83</v>
      </c>
      <c r="FF18" t="s">
        <v>84</v>
      </c>
      <c r="FG18" t="str">
        <f>CONCATENATE(FF18," ",FE18)</f>
        <v>45 Μηχανήματα</v>
      </c>
      <c r="FI18" s="2">
        <v>6</v>
      </c>
      <c r="FJ18" s="2" t="s">
        <v>180</v>
      </c>
      <c r="FL18" s="7" t="s">
        <v>2</v>
      </c>
      <c r="FM18" s="8"/>
      <c r="FO18" s="12"/>
      <c r="FP18" s="13" t="s">
        <v>120</v>
      </c>
      <c r="FS18" s="159">
        <v>12</v>
      </c>
      <c r="FT18" s="160" t="s">
        <v>504</v>
      </c>
      <c r="FU18" t="str">
        <f t="shared" si="0"/>
        <v>12 ΑΝΔΡΟΣ</v>
      </c>
      <c r="FV18" s="24">
        <v>31914</v>
      </c>
      <c r="FW18" s="140">
        <v>21612</v>
      </c>
      <c r="FX18" s="141" t="s">
        <v>442</v>
      </c>
      <c r="FY18" t="str">
        <f t="shared" si="1"/>
        <v>21612 ΝΙΓΡΙΤΑΣ</v>
      </c>
      <c r="GA18" s="19">
        <v>114</v>
      </c>
      <c r="GB18" s="18" t="s">
        <v>216</v>
      </c>
      <c r="GC18" s="18" t="str">
        <f>CONCATENATE(GI7," ",GB18)</f>
        <v>Εξακριβωμένα Ενέργεια πυρομανούς</v>
      </c>
      <c r="GD18" s="19">
        <v>208</v>
      </c>
      <c r="GE18" s="18" t="s">
        <v>210</v>
      </c>
      <c r="GF18" t="str">
        <f>CONCATENATE(GI8," ",GE18)</f>
        <v>Πιθανά Κάψιμο καλαμιάς (αγρών)</v>
      </c>
      <c r="GK18" s="184">
        <v>412</v>
      </c>
      <c r="GL18" s="181" t="s">
        <v>640</v>
      </c>
      <c r="GM18" s="159" t="str">
        <f t="shared" si="2"/>
        <v>412 Κάψιμο σε γεωργικές δραστηριότητες (αγρών-καλαμιάς κ.α.)</v>
      </c>
      <c r="GR18" s="159">
        <v>13</v>
      </c>
      <c r="GS18" s="193" t="s">
        <v>675</v>
      </c>
      <c r="GT18" s="144" t="s">
        <v>690</v>
      </c>
    </row>
    <row r="19" spans="1:202" ht="15.6">
      <c r="A19">
        <v>16</v>
      </c>
      <c r="B19" s="134" t="s">
        <v>708</v>
      </c>
      <c r="C19" s="136">
        <v>2831023308</v>
      </c>
      <c r="D19" s="71" t="s">
        <v>688</v>
      </c>
      <c r="E19" s="16" t="s">
        <v>709</v>
      </c>
      <c r="F19" s="159" t="s">
        <v>778</v>
      </c>
      <c r="G19" s="159" t="s">
        <v>779</v>
      </c>
      <c r="H19" s="159">
        <v>74052</v>
      </c>
      <c r="I19" s="206"/>
      <c r="K19" s="206"/>
      <c r="O19" s="24">
        <v>571176</v>
      </c>
      <c r="P19" s="16">
        <v>3909793</v>
      </c>
      <c r="Q19" s="16">
        <v>42111</v>
      </c>
      <c r="R19" s="16">
        <v>0.57638888888888895</v>
      </c>
      <c r="S19" s="223">
        <v>42111</v>
      </c>
      <c r="T19" s="264">
        <v>0.57638888888888895</v>
      </c>
      <c r="U19" s="223">
        <v>42111</v>
      </c>
      <c r="V19" s="266">
        <v>0.57638888888888895</v>
      </c>
      <c r="W19" s="170">
        <v>42111</v>
      </c>
      <c r="X19" s="267">
        <v>0.57638888888888895</v>
      </c>
      <c r="Y19" s="170">
        <v>42111</v>
      </c>
      <c r="Z19" s="92">
        <v>0.66666666666666663</v>
      </c>
      <c r="AM19" s="170" t="s">
        <v>752</v>
      </c>
      <c r="AN19" s="92" t="s">
        <v>739</v>
      </c>
      <c r="AO19" s="94" t="s">
        <v>140</v>
      </c>
      <c r="AP19" s="156">
        <v>8</v>
      </c>
      <c r="AR19" s="92" t="s">
        <v>756</v>
      </c>
      <c r="AT19" s="156" t="s">
        <v>756</v>
      </c>
      <c r="AV19" s="92" t="s">
        <v>756</v>
      </c>
      <c r="AX19" s="156" t="s">
        <v>756</v>
      </c>
      <c r="AZ19" s="92" t="s">
        <v>756</v>
      </c>
      <c r="BB19" s="92" t="s">
        <v>756</v>
      </c>
      <c r="BD19" s="92" t="s">
        <v>756</v>
      </c>
      <c r="BF19" s="94" t="s">
        <v>756</v>
      </c>
      <c r="BH19" s="31" t="s">
        <v>756</v>
      </c>
      <c r="BJ19" s="54" t="s">
        <v>756</v>
      </c>
      <c r="BL19" s="55" t="s">
        <v>756</v>
      </c>
      <c r="BN19" s="40" t="s">
        <v>756</v>
      </c>
      <c r="BP19" s="40" t="s">
        <v>756</v>
      </c>
      <c r="BQ19" s="40">
        <v>8</v>
      </c>
      <c r="BR19" s="40">
        <v>0</v>
      </c>
      <c r="BS19" s="40" t="s">
        <v>657</v>
      </c>
      <c r="BT19" s="40">
        <v>8</v>
      </c>
      <c r="BW19" s="40">
        <v>350</v>
      </c>
      <c r="CD19" s="36" t="s">
        <v>168</v>
      </c>
      <c r="CE19" s="36" t="s">
        <v>105</v>
      </c>
      <c r="CF19" s="36" t="s">
        <v>172</v>
      </c>
      <c r="CG19" s="36" t="s">
        <v>183</v>
      </c>
      <c r="CH19" s="36" t="s">
        <v>187</v>
      </c>
      <c r="CI19" s="36" t="s">
        <v>189</v>
      </c>
      <c r="CJ19" s="36" t="s">
        <v>198</v>
      </c>
      <c r="CK19" s="36" t="s">
        <v>232</v>
      </c>
      <c r="CL19" s="36" t="s">
        <v>232</v>
      </c>
      <c r="CN19" s="36">
        <v>7</v>
      </c>
      <c r="CP19" s="159"/>
      <c r="CQ19" s="65"/>
      <c r="CR19" s="65"/>
      <c r="CS19" s="65">
        <v>2</v>
      </c>
      <c r="CT19" s="65"/>
      <c r="CU19" s="65" t="b">
        <f>ISTEXT(CT19)</f>
        <v>0</v>
      </c>
      <c r="CV19" s="65" t="str">
        <f>IF(CU19,"Προσθέσατε αριθμό παρακαλώ","  ")</f>
        <v xml:space="preserve">  </v>
      </c>
      <c r="CW19" s="65"/>
      <c r="CX19" s="65" t="b">
        <f>ISTEXT(CW19)</f>
        <v>0</v>
      </c>
      <c r="CY19" s="65" t="str">
        <f>IF(CX19,"Προσθέσατε αριθμό παρακαλώ","  ")</f>
        <v xml:space="preserve">  </v>
      </c>
      <c r="CZ19" s="65"/>
      <c r="DA19" s="65" t="b">
        <f>ISTEXT(CZ19)</f>
        <v>0</v>
      </c>
      <c r="DB19" s="66" t="str">
        <f>IF(DA19,"Προσθέσατε αριθμό παρακαλώ","  ")</f>
        <v xml:space="preserve">  </v>
      </c>
      <c r="DC19" s="130">
        <f>SUM(BN19,BQ19,BT19,BW19,BZ19)</f>
        <v>366</v>
      </c>
      <c r="DD19" s="131">
        <f>SUM(CC19,CF19,CI19,CL19,CO19)</f>
        <v>0</v>
      </c>
      <c r="DE19" s="218" t="s">
        <v>657</v>
      </c>
      <c r="DF19" s="219">
        <v>2</v>
      </c>
      <c r="DG19" s="220"/>
      <c r="DH19" s="221"/>
      <c r="DI19" s="159"/>
      <c r="DT19" s="71" t="s">
        <v>186</v>
      </c>
      <c r="DV19" s="159"/>
      <c r="DW19" s="159" t="s">
        <v>232</v>
      </c>
      <c r="DX19" s="107" t="s">
        <v>232</v>
      </c>
      <c r="DZ19" s="206">
        <v>2</v>
      </c>
      <c r="EE19" s="206">
        <v>1</v>
      </c>
      <c r="EO19" s="208"/>
      <c r="EP19" s="209"/>
      <c r="EQ19" s="210"/>
      <c r="ER19" s="217"/>
      <c r="FB19" s="24">
        <v>14</v>
      </c>
      <c r="FC19" t="s">
        <v>136</v>
      </c>
      <c r="FL19" s="2">
        <v>1</v>
      </c>
      <c r="FM19" s="2" t="s">
        <v>188</v>
      </c>
      <c r="FS19" s="159">
        <v>13</v>
      </c>
      <c r="FT19" s="160" t="s">
        <v>505</v>
      </c>
      <c r="FU19" t="str">
        <f t="shared" si="0"/>
        <v>13 ΑΝΤΙΚΥΘΗΡΑ</v>
      </c>
      <c r="FV19" s="24">
        <v>31915</v>
      </c>
      <c r="FW19" s="140">
        <v>31914</v>
      </c>
      <c r="FX19" s="141" t="s">
        <v>399</v>
      </c>
      <c r="FY19" t="str">
        <f t="shared" si="1"/>
        <v>31914 ΘΕΣΣΑΛΟΝΙΚΗΣ</v>
      </c>
      <c r="GA19" s="19">
        <v>115</v>
      </c>
      <c r="GB19" s="18" t="s">
        <v>217</v>
      </c>
      <c r="GC19" s="18" t="str">
        <f>CONCATENATE(GI7," ",GB19)</f>
        <v>Εξακριβωμένα Ενέργεια παιδιού</v>
      </c>
      <c r="GD19" s="19">
        <v>201</v>
      </c>
      <c r="GE19" s="18" t="s">
        <v>365</v>
      </c>
      <c r="GF19" t="str">
        <f>CONCATENATE(GI8," ",GE19)</f>
        <v>Πιθανά Κεραυνός</v>
      </c>
      <c r="GK19" s="184">
        <v>413</v>
      </c>
      <c r="GL19" s="181" t="s">
        <v>695</v>
      </c>
      <c r="GM19" s="159" t="str">
        <f t="shared" si="2"/>
        <v>413 Διαχείριση/κάψιμο απορριμάτων</v>
      </c>
    </row>
    <row r="20" spans="1:202" ht="15.6">
      <c r="A20">
        <v>17</v>
      </c>
      <c r="B20" s="134" t="s">
        <v>708</v>
      </c>
      <c r="C20" s="136">
        <v>2831023308</v>
      </c>
      <c r="D20" s="71" t="s">
        <v>688</v>
      </c>
      <c r="E20" s="16" t="s">
        <v>709</v>
      </c>
      <c r="F20" s="159" t="s">
        <v>747</v>
      </c>
      <c r="G20" s="159" t="s">
        <v>780</v>
      </c>
      <c r="H20" s="159">
        <v>74100</v>
      </c>
      <c r="I20" s="206"/>
      <c r="K20" s="206"/>
      <c r="O20" s="24">
        <v>547068</v>
      </c>
      <c r="P20" s="16">
        <v>3913345</v>
      </c>
      <c r="Q20" s="16">
        <v>42111</v>
      </c>
      <c r="R20" s="16">
        <v>0.86458333333333337</v>
      </c>
      <c r="S20" s="223">
        <v>42111</v>
      </c>
      <c r="T20" s="264">
        <v>0.86458333333333337</v>
      </c>
      <c r="U20" s="223">
        <v>42111</v>
      </c>
      <c r="V20" s="266">
        <v>0.86736111111111114</v>
      </c>
      <c r="W20" s="170">
        <v>42111</v>
      </c>
      <c r="X20" s="267">
        <v>0.87152777777777779</v>
      </c>
      <c r="Y20" s="170">
        <v>42111</v>
      </c>
      <c r="Z20" s="92">
        <v>0.90277777777777779</v>
      </c>
      <c r="AM20" s="170" t="s">
        <v>710</v>
      </c>
      <c r="AN20" s="92" t="s">
        <v>711</v>
      </c>
      <c r="AP20" s="156" t="s">
        <v>756</v>
      </c>
      <c r="AR20" s="92" t="s">
        <v>756</v>
      </c>
      <c r="AT20" s="156" t="s">
        <v>756</v>
      </c>
      <c r="AV20" s="92" t="s">
        <v>756</v>
      </c>
      <c r="AX20" s="156" t="s">
        <v>756</v>
      </c>
      <c r="AY20" s="170" t="s">
        <v>72</v>
      </c>
      <c r="AZ20" s="92">
        <v>0.05</v>
      </c>
      <c r="BB20" s="92" t="s">
        <v>756</v>
      </c>
      <c r="BD20" s="92" t="s">
        <v>756</v>
      </c>
      <c r="BF20" s="94" t="s">
        <v>756</v>
      </c>
      <c r="BH20" s="31" t="s">
        <v>756</v>
      </c>
      <c r="BJ20" s="54" t="s">
        <v>756</v>
      </c>
      <c r="BL20" s="55" t="s">
        <v>756</v>
      </c>
      <c r="BN20" s="40" t="s">
        <v>756</v>
      </c>
      <c r="BP20" s="40" t="s">
        <v>756</v>
      </c>
      <c r="BQ20" s="40">
        <v>0</v>
      </c>
      <c r="BR20" s="40">
        <v>0.05</v>
      </c>
      <c r="BS20" s="40" t="s">
        <v>659</v>
      </c>
      <c r="BT20" s="40">
        <v>0.05</v>
      </c>
      <c r="CJ20" s="36" t="s">
        <v>198</v>
      </c>
      <c r="CK20" s="36" t="s">
        <v>232</v>
      </c>
      <c r="CL20" s="36" t="s">
        <v>232</v>
      </c>
      <c r="CN20" s="36">
        <v>3</v>
      </c>
      <c r="CP20" s="159"/>
      <c r="CQ20" s="65"/>
      <c r="CR20" s="65"/>
      <c r="CS20" s="65">
        <v>1</v>
      </c>
      <c r="CT20" s="65"/>
      <c r="CU20" s="65" t="b">
        <f>ISTEXT(CT20)</f>
        <v>0</v>
      </c>
      <c r="CV20" s="65" t="str">
        <f>IF(CU20,"Προσθέσατε αριθμό παρακαλώ","  ")</f>
        <v xml:space="preserve">  </v>
      </c>
      <c r="CW20" s="65"/>
      <c r="CX20" s="65" t="b">
        <f>ISTEXT(CW20)</f>
        <v>0</v>
      </c>
      <c r="CY20" s="65" t="str">
        <f>IF(CX20,"Προσθέσατε αριθμό παρακαλώ","  ")</f>
        <v xml:space="preserve">  </v>
      </c>
      <c r="CZ20" s="65"/>
      <c r="DA20" s="65" t="b">
        <f>ISTEXT(CZ20)</f>
        <v>0</v>
      </c>
      <c r="DB20" s="66" t="str">
        <f>IF(DA20,"Προσθέσατε αριθμό παρακαλώ","  ")</f>
        <v xml:space="preserve">  </v>
      </c>
      <c r="DC20" s="130">
        <f>SUM(BN20,BQ20,BT20,BW20,BZ20)</f>
        <v>0.05</v>
      </c>
      <c r="DD20" s="131">
        <f>SUM(CC20,CF20,CI20,CL20,CO20)</f>
        <v>0</v>
      </c>
      <c r="DE20" s="218" t="s">
        <v>659</v>
      </c>
      <c r="DF20" s="219">
        <v>0.1</v>
      </c>
      <c r="DG20" s="220"/>
      <c r="DH20" s="221"/>
      <c r="DI20" s="159"/>
      <c r="DT20" s="71" t="s">
        <v>185</v>
      </c>
      <c r="DU20" s="111" t="s">
        <v>196</v>
      </c>
      <c r="DV20" s="159" t="s">
        <v>198</v>
      </c>
      <c r="DW20" s="159" t="s">
        <v>232</v>
      </c>
      <c r="DX20" s="107" t="s">
        <v>232</v>
      </c>
      <c r="DZ20" s="206">
        <v>8</v>
      </c>
      <c r="EE20" s="206">
        <v>4</v>
      </c>
      <c r="EO20" s="208"/>
      <c r="EP20" s="209"/>
      <c r="EQ20" s="210"/>
      <c r="ER20" s="217"/>
      <c r="FB20" s="24">
        <v>15</v>
      </c>
      <c r="FC20" t="s">
        <v>137</v>
      </c>
      <c r="FE20" s="5" t="s">
        <v>86</v>
      </c>
      <c r="FF20" s="5"/>
      <c r="FG20" s="5"/>
      <c r="FI20" s="23" t="s">
        <v>100</v>
      </c>
      <c r="FJ20" s="23"/>
      <c r="FL20" s="2">
        <v>2</v>
      </c>
      <c r="FM20" s="2" t="s">
        <v>189</v>
      </c>
      <c r="FS20" s="159">
        <v>14</v>
      </c>
      <c r="FT20" s="160" t="s">
        <v>506</v>
      </c>
      <c r="FU20" t="str">
        <f t="shared" si="0"/>
        <v>14 ΑΝΤΙΡΡΙΟ (ΔΙΟΔΙΑ ΓΕΦΥΡΑΣ)</v>
      </c>
      <c r="FV20" s="24">
        <v>31916</v>
      </c>
      <c r="FW20" s="140">
        <v>31915</v>
      </c>
      <c r="FX20" s="141" t="s">
        <v>423</v>
      </c>
      <c r="FY20" t="str">
        <f t="shared" si="1"/>
        <v>31915 ΛΑΓΚΑΔΑ</v>
      </c>
      <c r="GA20" s="19">
        <v>116</v>
      </c>
      <c r="GB20" s="18" t="s">
        <v>484</v>
      </c>
      <c r="GC20" s="18" t="str">
        <f>CONCATENATE(GI7," ",GB20)</f>
        <v>Εξακριβωμένα Ενέργεια ψυχοπαθούς</v>
      </c>
      <c r="GD20" s="19">
        <v>212</v>
      </c>
      <c r="GE20" s="18" t="s">
        <v>214</v>
      </c>
      <c r="GF20" t="str">
        <f>CONCATENATE(GI8," ",GE20)</f>
        <v>Πιθανά Κυνηγοί</v>
      </c>
      <c r="GK20" s="184">
        <v>414</v>
      </c>
      <c r="GL20" s="181" t="s">
        <v>213</v>
      </c>
      <c r="GM20" s="159" t="str">
        <f t="shared" si="2"/>
        <v>414 Εκδρομείς</v>
      </c>
    </row>
    <row r="21" spans="1:202" ht="15.6">
      <c r="A21">
        <v>18</v>
      </c>
      <c r="B21" s="134" t="s">
        <v>708</v>
      </c>
      <c r="C21" s="136">
        <v>2831023308</v>
      </c>
      <c r="D21" s="71" t="s">
        <v>688</v>
      </c>
      <c r="E21" s="16" t="s">
        <v>709</v>
      </c>
      <c r="F21" s="159" t="s">
        <v>781</v>
      </c>
      <c r="G21" s="159" t="s">
        <v>782</v>
      </c>
      <c r="H21" s="159">
        <v>74052</v>
      </c>
      <c r="I21" s="206"/>
      <c r="K21" s="206"/>
      <c r="O21" s="24">
        <v>567754</v>
      </c>
      <c r="P21" s="16">
        <v>3913220</v>
      </c>
      <c r="Q21" s="16">
        <v>42112</v>
      </c>
      <c r="R21" s="16">
        <v>0.6381944444444444</v>
      </c>
      <c r="S21" s="223">
        <v>42112</v>
      </c>
      <c r="U21" s="223">
        <v>42112</v>
      </c>
      <c r="W21" s="170">
        <v>42112</v>
      </c>
      <c r="Y21" s="170">
        <v>42112</v>
      </c>
      <c r="Z21" s="92">
        <v>0.69444444444444453</v>
      </c>
      <c r="AM21" s="170" t="s">
        <v>738</v>
      </c>
      <c r="AN21" s="92" t="s">
        <v>739</v>
      </c>
      <c r="AP21" s="156" t="s">
        <v>756</v>
      </c>
      <c r="AR21" s="92" t="s">
        <v>756</v>
      </c>
      <c r="AT21" s="156" t="s">
        <v>756</v>
      </c>
      <c r="AV21" s="92" t="s">
        <v>756</v>
      </c>
      <c r="AX21" s="156" t="s">
        <v>756</v>
      </c>
      <c r="AY21" s="170" t="s">
        <v>72</v>
      </c>
      <c r="AZ21" s="92">
        <v>0.2</v>
      </c>
      <c r="BB21" s="92" t="s">
        <v>756</v>
      </c>
      <c r="BD21" s="92" t="s">
        <v>756</v>
      </c>
      <c r="BF21" s="94" t="s">
        <v>756</v>
      </c>
      <c r="BH21" s="31" t="s">
        <v>756</v>
      </c>
      <c r="BJ21" s="54" t="s">
        <v>756</v>
      </c>
      <c r="BL21" s="55" t="s">
        <v>756</v>
      </c>
      <c r="BN21" s="40" t="s">
        <v>756</v>
      </c>
      <c r="BP21" s="40" t="s">
        <v>756</v>
      </c>
      <c r="BQ21" s="40">
        <v>0</v>
      </c>
      <c r="BR21" s="40">
        <v>0.2</v>
      </c>
      <c r="BS21" s="40" t="s">
        <v>659</v>
      </c>
      <c r="BT21" s="40">
        <v>0.2</v>
      </c>
      <c r="CJ21" s="36" t="s">
        <v>198</v>
      </c>
      <c r="CK21" s="36" t="s">
        <v>232</v>
      </c>
      <c r="CL21" s="36" t="s">
        <v>232</v>
      </c>
      <c r="CN21" s="36">
        <v>3</v>
      </c>
      <c r="CP21" s="159"/>
      <c r="CQ21" s="65"/>
      <c r="CR21" s="65"/>
      <c r="CS21" s="65">
        <v>1</v>
      </c>
      <c r="CT21" s="65"/>
      <c r="CU21" s="65" t="b">
        <f>ISTEXT(CT21)</f>
        <v>0</v>
      </c>
      <c r="CV21" s="65" t="str">
        <f>IF(CU21,"Προσθέσατε αριθμό παρακαλώ","  ")</f>
        <v xml:space="preserve">  </v>
      </c>
      <c r="CW21" s="65"/>
      <c r="CX21" s="65" t="b">
        <f>ISTEXT(CW21)</f>
        <v>0</v>
      </c>
      <c r="CY21" s="65" t="str">
        <f>IF(CX21,"Προσθέσατε αριθμό παρακαλώ","  ")</f>
        <v xml:space="preserve">  </v>
      </c>
      <c r="CZ21" s="65"/>
      <c r="DA21" s="65" t="b">
        <f>ISTEXT(CZ21)</f>
        <v>0</v>
      </c>
      <c r="DB21" s="66" t="str">
        <f>IF(DA21,"Προσθέσατε αριθμό παρακαλώ","  ")</f>
        <v xml:space="preserve">  </v>
      </c>
      <c r="DC21" s="130">
        <f>SUM(BN21,BQ21,BT21,BW21,BZ21)</f>
        <v>0.2</v>
      </c>
      <c r="DD21" s="131">
        <f>SUM(CC21,CF21,CI21,CL21,CO21)</f>
        <v>0</v>
      </c>
      <c r="DE21" s="218" t="s">
        <v>657</v>
      </c>
      <c r="DF21" s="219">
        <v>8</v>
      </c>
      <c r="DG21" s="220"/>
      <c r="DH21" s="221"/>
      <c r="DI21" s="159"/>
      <c r="DT21" s="71" t="s">
        <v>187</v>
      </c>
      <c r="DU21" s="111" t="s">
        <v>189</v>
      </c>
      <c r="DV21" s="159"/>
      <c r="DW21" s="159" t="s">
        <v>232</v>
      </c>
      <c r="DX21" s="107" t="s">
        <v>232</v>
      </c>
      <c r="EO21" s="208"/>
      <c r="EP21" s="209"/>
      <c r="EQ21" s="210"/>
      <c r="ER21" s="217"/>
      <c r="FB21" s="24">
        <v>16</v>
      </c>
      <c r="FC21" t="s">
        <v>138</v>
      </c>
      <c r="FE21" s="6" t="s">
        <v>2</v>
      </c>
      <c r="FF21" s="6" t="s">
        <v>87</v>
      </c>
      <c r="FG21" s="6" t="s">
        <v>88</v>
      </c>
      <c r="FI21" s="7" t="s">
        <v>2</v>
      </c>
      <c r="FJ21" s="8"/>
      <c r="FL21" s="2">
        <v>3</v>
      </c>
      <c r="FM21" s="2" t="s">
        <v>190</v>
      </c>
      <c r="FS21" s="159">
        <v>15</v>
      </c>
      <c r="FT21" s="161" t="s">
        <v>507</v>
      </c>
      <c r="FU21" t="str">
        <f t="shared" si="0"/>
        <v xml:space="preserve">15 ΑΡΑΞΟΣ </v>
      </c>
      <c r="FV21" s="24">
        <v>32017</v>
      </c>
      <c r="FW21" s="140">
        <v>31916</v>
      </c>
      <c r="FX21" s="141" t="s">
        <v>464</v>
      </c>
      <c r="FY21" t="str">
        <f t="shared" si="1"/>
        <v>31916 ΣΤΑΥΡΟΥ</v>
      </c>
      <c r="GA21" s="20">
        <v>117</v>
      </c>
      <c r="GB21" s="18" t="s">
        <v>218</v>
      </c>
      <c r="GC21" s="18" t="str">
        <f>CONCATENATE(GI7," ",GB21)</f>
        <v>Εξακριβωμένα Ενέργεια διανοητικά καθυστ.</v>
      </c>
      <c r="GD21" s="19">
        <v>204</v>
      </c>
      <c r="GE21" s="18" t="s">
        <v>206</v>
      </c>
      <c r="GF21" t="str">
        <f>CONCATENATE(GI8," ",GE21)</f>
        <v>Πιθανά Σπινθήρας μηχαν.</v>
      </c>
      <c r="GK21" s="184">
        <v>415</v>
      </c>
      <c r="GL21" s="181" t="s">
        <v>641</v>
      </c>
      <c r="GM21" s="159" t="str">
        <f t="shared" si="2"/>
        <v>415 Άλλου είδους αμελής χρήση φωτιάς/Κυνηγοί</v>
      </c>
    </row>
    <row r="22" spans="1:202" ht="15.6">
      <c r="A22">
        <v>19</v>
      </c>
      <c r="B22" s="134" t="s">
        <v>708</v>
      </c>
      <c r="C22" s="136">
        <v>2831023308</v>
      </c>
      <c r="D22" s="71" t="s">
        <v>688</v>
      </c>
      <c r="E22" s="16" t="s">
        <v>709</v>
      </c>
      <c r="F22" s="159" t="s">
        <v>781</v>
      </c>
      <c r="G22" s="159" t="s">
        <v>783</v>
      </c>
      <c r="H22" s="159">
        <v>74052</v>
      </c>
      <c r="I22" s="206"/>
      <c r="J22" s="206"/>
      <c r="K22" s="206"/>
      <c r="O22" s="24">
        <v>564934</v>
      </c>
      <c r="P22" s="16">
        <v>3912929</v>
      </c>
      <c r="Q22" s="16">
        <v>42112</v>
      </c>
      <c r="R22" s="16">
        <v>0.51388888888888895</v>
      </c>
      <c r="S22" s="223">
        <v>42112</v>
      </c>
      <c r="T22" s="264">
        <v>0.52013888888888882</v>
      </c>
      <c r="U22" s="223">
        <v>42112</v>
      </c>
      <c r="V22" s="266">
        <v>0.52083333333333337</v>
      </c>
      <c r="W22" s="170">
        <v>42112</v>
      </c>
      <c r="X22" s="267">
        <v>0.52430555555555558</v>
      </c>
      <c r="Y22" s="170">
        <v>42112</v>
      </c>
      <c r="Z22" s="92">
        <v>0.57638888888888895</v>
      </c>
      <c r="AM22" s="170" t="s">
        <v>710</v>
      </c>
      <c r="AN22" s="92" t="s">
        <v>711</v>
      </c>
      <c r="AP22" s="156" t="s">
        <v>756</v>
      </c>
      <c r="AR22" s="92" t="s">
        <v>756</v>
      </c>
      <c r="AT22" s="156" t="s">
        <v>756</v>
      </c>
      <c r="AV22" s="92" t="s">
        <v>756</v>
      </c>
      <c r="AX22" s="156" t="s">
        <v>756</v>
      </c>
      <c r="AY22" s="170" t="s">
        <v>71</v>
      </c>
      <c r="AZ22" s="92">
        <v>0.2</v>
      </c>
      <c r="BB22" s="92" t="s">
        <v>756</v>
      </c>
      <c r="BD22" s="92" t="s">
        <v>756</v>
      </c>
      <c r="BF22" s="94" t="s">
        <v>756</v>
      </c>
      <c r="BH22" s="31" t="s">
        <v>756</v>
      </c>
      <c r="BJ22" s="54" t="s">
        <v>756</v>
      </c>
      <c r="BL22" s="55" t="s">
        <v>756</v>
      </c>
      <c r="BN22" s="40" t="s">
        <v>756</v>
      </c>
      <c r="BP22" s="40" t="s">
        <v>756</v>
      </c>
      <c r="BQ22" s="40">
        <v>0</v>
      </c>
      <c r="BR22" s="40">
        <v>0.2</v>
      </c>
      <c r="BS22" s="40" t="s">
        <v>659</v>
      </c>
      <c r="BT22" s="40">
        <v>0.2</v>
      </c>
      <c r="CJ22" s="36" t="s">
        <v>198</v>
      </c>
      <c r="CK22" s="36" t="s">
        <v>232</v>
      </c>
      <c r="CL22" s="36" t="s">
        <v>232</v>
      </c>
      <c r="CN22" s="36">
        <v>3</v>
      </c>
      <c r="CP22" s="159"/>
      <c r="CQ22" s="65"/>
      <c r="CR22" s="65"/>
      <c r="CS22" s="65">
        <v>1</v>
      </c>
      <c r="CT22" s="65"/>
      <c r="CU22" s="65" t="b">
        <f>ISTEXT(CT22)</f>
        <v>0</v>
      </c>
      <c r="CV22" s="65" t="str">
        <f>IF(CU22,"Προσθέσατε αριθμό παρακαλώ","  ")</f>
        <v xml:space="preserve">  </v>
      </c>
      <c r="CW22" s="65"/>
      <c r="CX22" s="65" t="b">
        <f>ISTEXT(CW22)</f>
        <v>0</v>
      </c>
      <c r="CY22" s="65" t="str">
        <f>IF(CX22,"Προσθέσατε αριθμό παρακαλώ","  ")</f>
        <v xml:space="preserve">  </v>
      </c>
      <c r="CZ22" s="65"/>
      <c r="DA22" s="65" t="b">
        <f>ISTEXT(CZ22)</f>
        <v>0</v>
      </c>
      <c r="DB22" s="66" t="str">
        <f>IF(DA22,"Προσθέσατε αριθμό παρακαλώ","  ")</f>
        <v xml:space="preserve">  </v>
      </c>
      <c r="DC22" s="130">
        <f>SUM(BN22,BQ22,BT22,BW22,BZ22)</f>
        <v>0.2</v>
      </c>
      <c r="DD22" s="131">
        <f>SUM(CC22,CF22,CI22,CL22,CO22)</f>
        <v>0</v>
      </c>
      <c r="DE22" s="218" t="s">
        <v>659</v>
      </c>
      <c r="DF22" s="219">
        <v>0.2</v>
      </c>
      <c r="DG22" s="220"/>
      <c r="DH22" s="221"/>
      <c r="DI22" s="159"/>
      <c r="DT22" s="71" t="s">
        <v>186</v>
      </c>
      <c r="DU22" s="111" t="s">
        <v>192</v>
      </c>
      <c r="DV22" s="159"/>
      <c r="DW22" s="159" t="s">
        <v>232</v>
      </c>
      <c r="DX22" s="107" t="s">
        <v>232</v>
      </c>
      <c r="DZ22" s="206">
        <v>2</v>
      </c>
      <c r="EE22" s="206">
        <v>1</v>
      </c>
      <c r="EO22" s="208"/>
      <c r="EP22" s="209"/>
      <c r="EQ22" s="210"/>
      <c r="ER22" s="217"/>
      <c r="FB22" s="24">
        <v>17</v>
      </c>
      <c r="FC22" t="s">
        <v>139</v>
      </c>
      <c r="FE22" s="6">
        <v>1</v>
      </c>
      <c r="FF22" s="6" t="s">
        <v>89</v>
      </c>
      <c r="FG22" s="6" t="s">
        <v>162</v>
      </c>
      <c r="FI22" s="2">
        <v>1</v>
      </c>
      <c r="FJ22" s="2" t="s">
        <v>181</v>
      </c>
      <c r="FL22" s="2">
        <v>4</v>
      </c>
      <c r="FM22" s="2" t="s">
        <v>191</v>
      </c>
      <c r="FS22" s="159">
        <v>16</v>
      </c>
      <c r="FT22" s="160" t="s">
        <v>508</v>
      </c>
      <c r="FU22" t="str">
        <f t="shared" si="0"/>
        <v>16 ΑΡΑΧΩΒΑ</v>
      </c>
      <c r="FV22" s="24">
        <v>32018</v>
      </c>
      <c r="FW22" s="140">
        <v>32017</v>
      </c>
      <c r="FX22" s="141" t="s">
        <v>451</v>
      </c>
      <c r="FY22" t="str">
        <f t="shared" si="1"/>
        <v>32017 ΠΟΛΥΓΥΡΟΥ</v>
      </c>
      <c r="GA22" s="19">
        <v>118</v>
      </c>
      <c r="GB22" s="18" t="s">
        <v>219</v>
      </c>
      <c r="GC22" s="18" t="str">
        <f>CONCATENATE(GI7," ",GB22)</f>
        <v>Εξακριβωμένα Άλλα γνωστά</v>
      </c>
      <c r="GD22" s="19">
        <v>206</v>
      </c>
      <c r="GE22" s="18" t="s">
        <v>208</v>
      </c>
      <c r="GF22" t="str">
        <f>CONCATENATE(GI8," ",GE22)</f>
        <v>Πιθανά Τσιγάρο</v>
      </c>
      <c r="GK22" s="184">
        <v>421</v>
      </c>
      <c r="GL22" s="181" t="s">
        <v>642</v>
      </c>
      <c r="GM22" s="159" t="str">
        <f t="shared" si="2"/>
        <v>421 Χρήση εκρηκτικών,πυροτεχνήματα,φωτοβολίδες</v>
      </c>
    </row>
    <row r="23" spans="1:202" ht="15.6">
      <c r="A23">
        <v>20</v>
      </c>
      <c r="B23" s="134" t="s">
        <v>708</v>
      </c>
      <c r="C23" s="136">
        <v>2831023308</v>
      </c>
      <c r="D23" s="71" t="s">
        <v>688</v>
      </c>
      <c r="E23" s="16" t="s">
        <v>709</v>
      </c>
      <c r="F23" s="159" t="s">
        <v>784</v>
      </c>
      <c r="G23" s="159" t="s">
        <v>785</v>
      </c>
      <c r="H23" s="159">
        <v>74052</v>
      </c>
      <c r="I23" s="206"/>
      <c r="J23" s="206"/>
      <c r="K23" s="206"/>
      <c r="O23" s="24">
        <v>574751</v>
      </c>
      <c r="P23" s="16">
        <v>3911825</v>
      </c>
      <c r="Q23" s="16">
        <v>42113</v>
      </c>
      <c r="R23" s="16">
        <v>0.57500000000000007</v>
      </c>
      <c r="S23" s="223">
        <v>42113</v>
      </c>
      <c r="T23" s="264">
        <v>0.5756944444444444</v>
      </c>
      <c r="U23" s="223">
        <v>42113</v>
      </c>
      <c r="V23" s="266">
        <v>0.57638888888888895</v>
      </c>
      <c r="W23" s="170">
        <v>42113</v>
      </c>
      <c r="X23" s="267">
        <v>0.58750000000000002</v>
      </c>
      <c r="Y23" s="170">
        <v>42113</v>
      </c>
      <c r="Z23" s="92">
        <v>0.62083333333333335</v>
      </c>
      <c r="AM23" s="170" t="s">
        <v>738</v>
      </c>
      <c r="AN23" s="92" t="s">
        <v>739</v>
      </c>
      <c r="AP23" s="156" t="s">
        <v>756</v>
      </c>
      <c r="AR23" s="92" t="s">
        <v>756</v>
      </c>
      <c r="AT23" s="156" t="s">
        <v>756</v>
      </c>
      <c r="AV23" s="92" t="s">
        <v>756</v>
      </c>
      <c r="AX23" s="156" t="s">
        <v>756</v>
      </c>
      <c r="AY23" s="170" t="s">
        <v>71</v>
      </c>
      <c r="AZ23" s="92">
        <v>3.0000000000000001E-3</v>
      </c>
      <c r="BB23" s="92" t="s">
        <v>756</v>
      </c>
      <c r="BD23" s="92" t="s">
        <v>756</v>
      </c>
      <c r="BF23" s="94" t="s">
        <v>756</v>
      </c>
      <c r="BH23" s="31" t="s">
        <v>756</v>
      </c>
      <c r="BJ23" s="54" t="s">
        <v>756</v>
      </c>
      <c r="BL23" s="55" t="s">
        <v>756</v>
      </c>
      <c r="BN23" s="40" t="s">
        <v>756</v>
      </c>
      <c r="BP23" s="40" t="s">
        <v>756</v>
      </c>
      <c r="BQ23" s="40">
        <v>0</v>
      </c>
      <c r="BR23" s="40">
        <v>3.0000000000000001E-3</v>
      </c>
      <c r="BS23" s="40" t="s">
        <v>659</v>
      </c>
      <c r="BT23" s="40">
        <v>0</v>
      </c>
      <c r="CJ23" s="36" t="s">
        <v>198</v>
      </c>
      <c r="CK23" s="36" t="s">
        <v>232</v>
      </c>
      <c r="CL23" s="36" t="s">
        <v>232</v>
      </c>
      <c r="CN23" s="36">
        <v>3</v>
      </c>
      <c r="CP23" s="159"/>
      <c r="CQ23" s="65"/>
      <c r="CR23" s="65"/>
      <c r="CS23" s="65">
        <v>1</v>
      </c>
      <c r="CT23" s="65"/>
      <c r="CU23" s="65" t="b">
        <f>ISTEXT(CT23)</f>
        <v>0</v>
      </c>
      <c r="CV23" s="65" t="str">
        <f>IF(CU23,"Προσθέσατε αριθμό παρακαλώ","  ")</f>
        <v xml:space="preserve">  </v>
      </c>
      <c r="CW23" s="65"/>
      <c r="CX23" s="65" t="b">
        <f>ISTEXT(CW23)</f>
        <v>0</v>
      </c>
      <c r="CY23" s="65" t="str">
        <f>IF(CX23,"Προσθέσατε αριθμό παρακαλώ","  ")</f>
        <v xml:space="preserve">  </v>
      </c>
      <c r="CZ23" s="65"/>
      <c r="DA23" s="65" t="b">
        <f>ISTEXT(CZ23)</f>
        <v>0</v>
      </c>
      <c r="DB23" s="66" t="str">
        <f>IF(DA23,"Προσθέσατε αριθμό παρακαλώ","  ")</f>
        <v xml:space="preserve">  </v>
      </c>
      <c r="DC23" s="130">
        <f>SUM(BN23,BQ23,BT23,BW23,BZ23)</f>
        <v>0</v>
      </c>
      <c r="DD23" s="131">
        <f>SUM(CC23,CF23,CI23,CL23,CO23)</f>
        <v>0</v>
      </c>
      <c r="DE23" s="218" t="s">
        <v>658</v>
      </c>
      <c r="DF23" s="219">
        <v>2</v>
      </c>
      <c r="DG23" s="220"/>
      <c r="DH23" s="221"/>
      <c r="DI23" s="159"/>
      <c r="DV23" s="159" t="s">
        <v>198</v>
      </c>
      <c r="DW23" s="159" t="s">
        <v>232</v>
      </c>
      <c r="DX23" s="107" t="s">
        <v>232</v>
      </c>
      <c r="DZ23" s="206">
        <v>5</v>
      </c>
      <c r="EC23" s="71">
        <v>1</v>
      </c>
      <c r="EE23" s="206">
        <v>1</v>
      </c>
      <c r="EO23" s="208"/>
      <c r="EP23" s="209"/>
      <c r="EQ23" s="210"/>
      <c r="ER23" s="217"/>
      <c r="FB23" s="24">
        <v>18</v>
      </c>
      <c r="FC23" t="s">
        <v>140</v>
      </c>
      <c r="FE23" s="6">
        <v>2</v>
      </c>
      <c r="FF23" s="6" t="s">
        <v>90</v>
      </c>
      <c r="FG23" s="6" t="s">
        <v>163</v>
      </c>
      <c r="FI23" s="2">
        <v>2</v>
      </c>
      <c r="FJ23" s="2" t="s">
        <v>168</v>
      </c>
      <c r="FL23" s="2">
        <v>5</v>
      </c>
      <c r="FM23" s="2" t="s">
        <v>192</v>
      </c>
      <c r="FS23" s="159">
        <v>17</v>
      </c>
      <c r="FT23" s="160" t="s">
        <v>509</v>
      </c>
      <c r="FU23" t="str">
        <f t="shared" si="0"/>
        <v>17 ΑΡΓΟΣ</v>
      </c>
      <c r="FV23" s="24">
        <v>32019</v>
      </c>
      <c r="FW23" s="140">
        <v>32018</v>
      </c>
      <c r="FX23" s="141" t="s">
        <v>381</v>
      </c>
      <c r="FY23" t="str">
        <f t="shared" si="1"/>
        <v>32018 ΑΡΝΑΙΑΣ</v>
      </c>
      <c r="GD23" s="19">
        <v>203</v>
      </c>
      <c r="GE23" s="18" t="s">
        <v>205</v>
      </c>
      <c r="GF23" t="str">
        <f>CONCATENATE(GI8," ",GE23)</f>
        <v>Πιθανά Χρήση εκρηκτικών</v>
      </c>
      <c r="GK23" s="184">
        <v>422</v>
      </c>
      <c r="GL23" s="181" t="s">
        <v>208</v>
      </c>
      <c r="GM23" s="159" t="str">
        <f t="shared" si="2"/>
        <v>422 Τσιγάρο</v>
      </c>
    </row>
    <row r="24" spans="1:202" ht="15.6">
      <c r="A24">
        <v>21</v>
      </c>
      <c r="B24" s="134" t="s">
        <v>708</v>
      </c>
      <c r="C24" s="136">
        <v>2831023308</v>
      </c>
      <c r="D24" s="71" t="s">
        <v>688</v>
      </c>
      <c r="E24" s="16" t="s">
        <v>709</v>
      </c>
      <c r="F24" s="159" t="s">
        <v>786</v>
      </c>
      <c r="G24" s="159" t="s">
        <v>787</v>
      </c>
      <c r="H24" s="159">
        <v>74052</v>
      </c>
      <c r="I24" s="206"/>
      <c r="K24" s="206"/>
      <c r="O24" s="24">
        <v>561715</v>
      </c>
      <c r="P24" s="16">
        <v>3911827</v>
      </c>
      <c r="Q24" s="16">
        <v>42113</v>
      </c>
      <c r="R24" s="16">
        <v>0.125</v>
      </c>
      <c r="S24" s="223">
        <v>42113</v>
      </c>
      <c r="T24" s="264">
        <v>0.1451388888888889</v>
      </c>
      <c r="U24" s="223">
        <v>42113</v>
      </c>
      <c r="V24" s="266">
        <v>0.14583333333333334</v>
      </c>
      <c r="W24" s="170">
        <v>42113</v>
      </c>
      <c r="X24" s="267">
        <v>0.15277777777777776</v>
      </c>
      <c r="Y24" s="170">
        <v>42113</v>
      </c>
      <c r="Z24" s="92">
        <v>0.21527777777777779</v>
      </c>
      <c r="AM24" s="170" t="s">
        <v>710</v>
      </c>
      <c r="AN24" s="92" t="s">
        <v>739</v>
      </c>
      <c r="AP24" s="156" t="s">
        <v>756</v>
      </c>
      <c r="AR24" s="92" t="s">
        <v>756</v>
      </c>
      <c r="AT24" s="156" t="s">
        <v>756</v>
      </c>
      <c r="AV24" s="92" t="s">
        <v>756</v>
      </c>
      <c r="AX24" s="156" t="s">
        <v>756</v>
      </c>
      <c r="AY24" s="170" t="s">
        <v>72</v>
      </c>
      <c r="AZ24" s="92">
        <v>0.5</v>
      </c>
      <c r="BB24" s="92" t="s">
        <v>756</v>
      </c>
      <c r="BD24" s="92" t="s">
        <v>756</v>
      </c>
      <c r="BF24" s="94" t="s">
        <v>756</v>
      </c>
      <c r="BH24" s="31" t="s">
        <v>756</v>
      </c>
      <c r="BJ24" s="54" t="s">
        <v>756</v>
      </c>
      <c r="BL24" s="55" t="s">
        <v>756</v>
      </c>
      <c r="BN24" s="40" t="s">
        <v>756</v>
      </c>
      <c r="BP24" s="40" t="s">
        <v>756</v>
      </c>
      <c r="BQ24" s="40">
        <v>0</v>
      </c>
      <c r="BR24" s="40">
        <v>0.5</v>
      </c>
      <c r="BS24" s="40" t="s">
        <v>659</v>
      </c>
      <c r="BT24" s="40">
        <v>0.5</v>
      </c>
      <c r="CH24" s="36" t="s">
        <v>185</v>
      </c>
      <c r="CJ24" s="36" t="s">
        <v>198</v>
      </c>
      <c r="CK24" s="36" t="s">
        <v>232</v>
      </c>
      <c r="CL24" s="36" t="s">
        <v>232</v>
      </c>
      <c r="CN24" s="36">
        <v>2</v>
      </c>
      <c r="CP24" s="159"/>
      <c r="CQ24" s="65"/>
      <c r="CR24" s="65"/>
      <c r="CS24" s="65">
        <v>1</v>
      </c>
      <c r="CT24" s="65"/>
      <c r="CU24" s="65" t="b">
        <f>ISTEXT(CT24)</f>
        <v>0</v>
      </c>
      <c r="CV24" s="65" t="str">
        <f>IF(CU24,"Προσθέσατε αριθμό παρακαλώ","  ")</f>
        <v xml:space="preserve">  </v>
      </c>
      <c r="CW24" s="65"/>
      <c r="CX24" s="65" t="b">
        <f>ISTEXT(CW24)</f>
        <v>0</v>
      </c>
      <c r="CY24" s="65" t="str">
        <f>IF(CX24,"Προσθέσατε αριθμό παρακαλώ","  ")</f>
        <v xml:space="preserve">  </v>
      </c>
      <c r="CZ24" s="65"/>
      <c r="DA24" s="65" t="b">
        <f>ISTEXT(CZ24)</f>
        <v>0</v>
      </c>
      <c r="DB24" s="66" t="str">
        <f>IF(DA24,"Προσθέσατε αριθμό παρακαλώ","  ")</f>
        <v xml:space="preserve">  </v>
      </c>
      <c r="DC24" s="130">
        <f>SUM(BN24,BQ24,BT24,BW24,BZ24)</f>
        <v>0.5</v>
      </c>
      <c r="DD24" s="131">
        <f>SUM(CC24,CF24,CI24,CL24,CO24)</f>
        <v>0</v>
      </c>
      <c r="DE24" s="218" t="s">
        <v>659</v>
      </c>
      <c r="DF24" s="219">
        <v>1</v>
      </c>
      <c r="DG24" s="220"/>
      <c r="DH24" s="221"/>
      <c r="DI24" s="159"/>
      <c r="DU24" s="111" t="s">
        <v>192</v>
      </c>
      <c r="DV24" s="159"/>
      <c r="DW24" s="159" t="s">
        <v>232</v>
      </c>
      <c r="DX24" s="107" t="s">
        <v>232</v>
      </c>
      <c r="DZ24" s="206">
        <v>4</v>
      </c>
      <c r="EC24" s="71">
        <v>1</v>
      </c>
      <c r="EO24" s="208"/>
      <c r="EP24" s="209"/>
      <c r="EQ24" s="210"/>
      <c r="ER24" s="217"/>
      <c r="FB24" s="24">
        <v>19</v>
      </c>
      <c r="FC24" t="s">
        <v>141</v>
      </c>
      <c r="FE24" s="6">
        <v>3</v>
      </c>
      <c r="FF24" s="6" t="s">
        <v>91</v>
      </c>
      <c r="FG24" s="6" t="s">
        <v>164</v>
      </c>
      <c r="FI24" s="2">
        <v>3</v>
      </c>
      <c r="FJ24" s="2" t="s">
        <v>169</v>
      </c>
      <c r="FL24" s="2">
        <v>6</v>
      </c>
      <c r="FM24" s="2" t="s">
        <v>193</v>
      </c>
      <c r="FS24" s="159">
        <v>18</v>
      </c>
      <c r="FT24" s="159" t="s">
        <v>610</v>
      </c>
      <c r="FU24" t="str">
        <f t="shared" si="0"/>
        <v>18 ΑΡΝΑΙΑ ΧΑΛΚΙΔΙΚΉΣ (ΙΔΕΘ)</v>
      </c>
      <c r="FV24" s="24">
        <v>32121</v>
      </c>
      <c r="FW24" s="140">
        <v>32019</v>
      </c>
      <c r="FX24" s="141" t="s">
        <v>410</v>
      </c>
      <c r="FY24" t="str">
        <f t="shared" si="1"/>
        <v>32019 ΚΑΣΣΑΝΔΡΑΣ</v>
      </c>
      <c r="GK24" s="184">
        <v>423</v>
      </c>
      <c r="GL24" s="181" t="s">
        <v>643</v>
      </c>
      <c r="GM24" s="159" t="str">
        <f t="shared" si="2"/>
        <v>423 Θερμές στάχτες</v>
      </c>
    </row>
    <row r="25" spans="1:202" ht="15.6">
      <c r="A25">
        <v>22</v>
      </c>
      <c r="B25" s="134" t="s">
        <v>708</v>
      </c>
      <c r="C25" s="136">
        <v>2831023308</v>
      </c>
      <c r="D25" s="71" t="s">
        <v>688</v>
      </c>
      <c r="E25" s="16" t="s">
        <v>709</v>
      </c>
      <c r="F25" s="159" t="s">
        <v>788</v>
      </c>
      <c r="G25" s="159" t="s">
        <v>789</v>
      </c>
      <c r="H25" s="159">
        <v>74053</v>
      </c>
      <c r="I25" s="206"/>
      <c r="K25" s="206"/>
      <c r="Q25" s="16">
        <v>42113</v>
      </c>
      <c r="R25" s="16">
        <v>0.83333333333333337</v>
      </c>
      <c r="S25" s="223">
        <v>42113</v>
      </c>
      <c r="T25" s="264">
        <v>0.83680555555555547</v>
      </c>
      <c r="U25" s="223">
        <v>42113</v>
      </c>
      <c r="V25" s="266">
        <v>0.83888888888888891</v>
      </c>
      <c r="W25" s="170">
        <v>42113</v>
      </c>
      <c r="X25" s="267">
        <v>0.85625000000000007</v>
      </c>
      <c r="Y25" s="170">
        <v>42113</v>
      </c>
      <c r="Z25" s="92">
        <v>0.9375</v>
      </c>
      <c r="AM25" s="170" t="s">
        <v>710</v>
      </c>
      <c r="AN25" s="92" t="s">
        <v>711</v>
      </c>
      <c r="AP25" s="156" t="s">
        <v>756</v>
      </c>
      <c r="AR25" s="92" t="s">
        <v>756</v>
      </c>
      <c r="AT25" s="156" t="s">
        <v>756</v>
      </c>
      <c r="AV25" s="92" t="s">
        <v>756</v>
      </c>
      <c r="AX25" s="156" t="s">
        <v>756</v>
      </c>
      <c r="AY25" s="170" t="s">
        <v>72</v>
      </c>
      <c r="AZ25" s="92">
        <v>0.3</v>
      </c>
      <c r="BB25" s="92" t="s">
        <v>756</v>
      </c>
      <c r="BD25" s="92" t="s">
        <v>756</v>
      </c>
      <c r="BF25" s="94" t="s">
        <v>756</v>
      </c>
      <c r="BH25" s="31" t="s">
        <v>756</v>
      </c>
      <c r="BJ25" s="54" t="s">
        <v>756</v>
      </c>
      <c r="BL25" s="55" t="s">
        <v>756</v>
      </c>
      <c r="BN25" s="40" t="s">
        <v>756</v>
      </c>
      <c r="BP25" s="40" t="s">
        <v>756</v>
      </c>
      <c r="BQ25" s="40">
        <v>0</v>
      </c>
      <c r="BR25" s="40">
        <v>0.3</v>
      </c>
      <c r="BS25" s="40" t="s">
        <v>659</v>
      </c>
      <c r="BT25" s="40">
        <v>1</v>
      </c>
      <c r="CD25" s="36" t="s">
        <v>790</v>
      </c>
      <c r="CE25" s="36" t="s">
        <v>486</v>
      </c>
      <c r="CF25" s="36" t="s">
        <v>174</v>
      </c>
      <c r="CG25" s="36" t="s">
        <v>182</v>
      </c>
      <c r="CH25" s="36" t="s">
        <v>186</v>
      </c>
      <c r="CK25" s="36" t="s">
        <v>232</v>
      </c>
      <c r="CL25" s="36" t="s">
        <v>232</v>
      </c>
      <c r="CN25" s="36">
        <v>2</v>
      </c>
      <c r="CP25" s="159"/>
      <c r="CQ25" s="65"/>
      <c r="CR25" s="65"/>
      <c r="CS25" s="65">
        <v>1</v>
      </c>
      <c r="CT25" s="65"/>
      <c r="CU25" s="65" t="b">
        <f>ISTEXT(CT25)</f>
        <v>0</v>
      </c>
      <c r="CV25" s="65" t="str">
        <f>IF(CU25,"Προσθέσατε αριθμό παρακαλώ","  ")</f>
        <v xml:space="preserve">  </v>
      </c>
      <c r="CW25" s="65"/>
      <c r="CX25" s="65" t="b">
        <f>ISTEXT(CW25)</f>
        <v>0</v>
      </c>
      <c r="CY25" s="65" t="str">
        <f>IF(CX25,"Προσθέσατε αριθμό παρακαλώ","  ")</f>
        <v xml:space="preserve">  </v>
      </c>
      <c r="CZ25" s="65"/>
      <c r="DA25" s="65" t="b">
        <f>ISTEXT(CZ25)</f>
        <v>0</v>
      </c>
      <c r="DB25" s="66" t="str">
        <f>IF(DA25,"Προσθέσατε αριθμό παρακαλώ","  ")</f>
        <v xml:space="preserve">  </v>
      </c>
      <c r="DC25" s="130">
        <f>SUM(BN25,BQ25,BT25,BW25,BZ25)</f>
        <v>1</v>
      </c>
      <c r="DD25" s="131">
        <f>SUM(CC25,CF25,CI25,CL25,CO25)</f>
        <v>0</v>
      </c>
      <c r="DE25" s="218" t="s">
        <v>659</v>
      </c>
      <c r="DF25" s="219">
        <v>1</v>
      </c>
      <c r="DG25" s="220"/>
      <c r="DH25" s="221"/>
      <c r="DI25" s="159"/>
      <c r="DV25" s="159"/>
      <c r="DW25" s="159" t="s">
        <v>232</v>
      </c>
      <c r="DX25" s="107" t="s">
        <v>232</v>
      </c>
      <c r="DZ25" s="206">
        <v>5</v>
      </c>
      <c r="EC25" s="71">
        <v>2</v>
      </c>
      <c r="EO25" s="208"/>
      <c r="EP25" s="209"/>
      <c r="EQ25" s="210"/>
      <c r="ER25" s="217"/>
      <c r="FB25" s="24">
        <v>20</v>
      </c>
      <c r="FC25" t="s">
        <v>142</v>
      </c>
      <c r="FE25" s="6">
        <v>4</v>
      </c>
      <c r="FF25" s="6" t="s">
        <v>92</v>
      </c>
      <c r="FG25" s="6" t="s">
        <v>165</v>
      </c>
      <c r="FI25" s="2">
        <v>4</v>
      </c>
      <c r="FJ25" s="2" t="s">
        <v>170</v>
      </c>
      <c r="FL25" s="2">
        <v>7</v>
      </c>
      <c r="FM25" s="10" t="s">
        <v>194</v>
      </c>
      <c r="FS25" s="159">
        <v>19</v>
      </c>
      <c r="FT25" s="160" t="s">
        <v>510</v>
      </c>
      <c r="FU25" t="str">
        <f t="shared" si="0"/>
        <v>19 ΑΡΤΑ(ΧΑΛΚΙΑΔΕΣ)</v>
      </c>
      <c r="FV25" s="24">
        <v>32122</v>
      </c>
      <c r="FW25" s="140">
        <v>32121</v>
      </c>
      <c r="FX25" s="141" t="s">
        <v>414</v>
      </c>
      <c r="FY25" t="str">
        <f t="shared" si="1"/>
        <v>32121 ΚΙΛΚΙΣ</v>
      </c>
      <c r="GB25" s="22" t="s">
        <v>231</v>
      </c>
      <c r="GK25" s="184">
        <v>424</v>
      </c>
      <c r="GL25" s="181" t="s">
        <v>644</v>
      </c>
      <c r="GM25" s="159" t="str">
        <f t="shared" si="2"/>
        <v>424 Άλλες χρήσεις εύφλεκτων υλών</v>
      </c>
    </row>
    <row r="26" spans="1:202" ht="15.6">
      <c r="A26">
        <v>23</v>
      </c>
      <c r="B26" s="134" t="s">
        <v>708</v>
      </c>
      <c r="C26" s="136">
        <v>2831023308</v>
      </c>
      <c r="D26" s="71" t="s">
        <v>688</v>
      </c>
      <c r="E26" s="16" t="s">
        <v>709</v>
      </c>
      <c r="F26" s="159" t="s">
        <v>791</v>
      </c>
      <c r="G26" s="159" t="s">
        <v>753</v>
      </c>
      <c r="H26" s="159">
        <v>74100</v>
      </c>
      <c r="I26" s="206"/>
      <c r="K26" s="206"/>
      <c r="O26" s="24">
        <v>551322</v>
      </c>
      <c r="P26" s="16">
        <v>3914439</v>
      </c>
      <c r="Q26" s="16">
        <v>42113</v>
      </c>
      <c r="R26" s="16">
        <v>0.53333333333333333</v>
      </c>
      <c r="S26" s="223">
        <v>42113</v>
      </c>
      <c r="T26" s="264">
        <v>0.53402777777777777</v>
      </c>
      <c r="U26" s="223">
        <v>42113</v>
      </c>
      <c r="V26" s="266">
        <v>0.53472222222222221</v>
      </c>
      <c r="W26" s="170">
        <v>42113</v>
      </c>
      <c r="X26" s="267">
        <v>0.54166666666666663</v>
      </c>
      <c r="Y26" s="170">
        <v>42113</v>
      </c>
      <c r="Z26" s="92">
        <v>0.75347222222222221</v>
      </c>
      <c r="AM26" s="170" t="s">
        <v>710</v>
      </c>
      <c r="AN26" s="92" t="s">
        <v>711</v>
      </c>
      <c r="AP26" s="156" t="s">
        <v>756</v>
      </c>
      <c r="AR26" s="92" t="s">
        <v>756</v>
      </c>
      <c r="AT26" s="156" t="s">
        <v>756</v>
      </c>
      <c r="AV26" s="92" t="s">
        <v>756</v>
      </c>
      <c r="AX26" s="156" t="s">
        <v>756</v>
      </c>
      <c r="AY26" s="170" t="s">
        <v>72</v>
      </c>
      <c r="AZ26" s="92">
        <v>1</v>
      </c>
      <c r="BB26" s="92" t="s">
        <v>756</v>
      </c>
      <c r="BD26" s="92" t="s">
        <v>756</v>
      </c>
      <c r="BF26" s="94" t="s">
        <v>756</v>
      </c>
      <c r="BH26" s="31" t="s">
        <v>756</v>
      </c>
      <c r="BJ26" s="54" t="s">
        <v>756</v>
      </c>
      <c r="BL26" s="55" t="s">
        <v>756</v>
      </c>
      <c r="BN26" s="40" t="s">
        <v>756</v>
      </c>
      <c r="BP26" s="40" t="s">
        <v>756</v>
      </c>
      <c r="BQ26" s="40">
        <v>0</v>
      </c>
      <c r="BR26" s="40">
        <v>1</v>
      </c>
      <c r="BS26" s="40" t="s">
        <v>659</v>
      </c>
      <c r="BT26" s="40">
        <v>1</v>
      </c>
      <c r="CK26" s="36" t="s">
        <v>232</v>
      </c>
      <c r="CL26" s="36" t="s">
        <v>232</v>
      </c>
      <c r="CN26" s="36">
        <v>7</v>
      </c>
      <c r="CP26" s="159"/>
      <c r="CQ26" s="65"/>
      <c r="CR26" s="65"/>
      <c r="CS26" s="65">
        <v>3</v>
      </c>
      <c r="CT26" s="65"/>
      <c r="CU26" s="65" t="b">
        <f>ISTEXT(CT26)</f>
        <v>0</v>
      </c>
      <c r="CV26" s="65" t="str">
        <f>IF(CU26,"Προσθέσατε αριθμό παρακαλώ","  ")</f>
        <v xml:space="preserve">  </v>
      </c>
      <c r="CW26" s="65"/>
      <c r="CX26" s="65" t="b">
        <f>ISTEXT(CW26)</f>
        <v>0</v>
      </c>
      <c r="CY26" s="65" t="str">
        <f>IF(CX26,"Προσθέσατε αριθμό παρακαλώ","  ")</f>
        <v xml:space="preserve">  </v>
      </c>
      <c r="CZ26" s="65"/>
      <c r="DA26" s="65" t="b">
        <f>ISTEXT(CZ26)</f>
        <v>0</v>
      </c>
      <c r="DB26" s="66" t="str">
        <f>IF(DA26,"Προσθέσατε αριθμό παρακαλώ","  ")</f>
        <v xml:space="preserve">  </v>
      </c>
      <c r="DC26" s="130">
        <f>SUM(BN26,BQ26,BT26,BW26,BZ26)</f>
        <v>1</v>
      </c>
      <c r="DD26" s="131">
        <f>SUM(CC26,CF26,CI26,CL26,CO26)</f>
        <v>0</v>
      </c>
      <c r="DE26" s="218" t="s">
        <v>658</v>
      </c>
      <c r="DF26" s="219">
        <v>0.3</v>
      </c>
      <c r="DG26" s="220"/>
      <c r="DH26" s="221"/>
      <c r="DI26" s="159"/>
      <c r="DT26" s="71" t="s">
        <v>186</v>
      </c>
      <c r="DV26" s="159"/>
      <c r="DW26" s="159" t="s">
        <v>232</v>
      </c>
      <c r="DX26" s="107" t="s">
        <v>232</v>
      </c>
      <c r="DZ26" s="206">
        <v>2</v>
      </c>
      <c r="EC26" s="206">
        <v>1</v>
      </c>
      <c r="EO26" s="208"/>
      <c r="EP26" s="209"/>
      <c r="EQ26" s="210"/>
      <c r="ER26" s="217"/>
      <c r="FB26" s="24">
        <v>21</v>
      </c>
      <c r="FC26" t="s">
        <v>143</v>
      </c>
      <c r="FE26" s="6">
        <v>5</v>
      </c>
      <c r="FF26" s="6" t="s">
        <v>93</v>
      </c>
      <c r="FG26" s="6" t="s">
        <v>166</v>
      </c>
      <c r="FI26" s="2">
        <v>5</v>
      </c>
      <c r="FJ26" s="2" t="s">
        <v>171</v>
      </c>
      <c r="FL26" s="2">
        <v>8</v>
      </c>
      <c r="FM26" s="10" t="s">
        <v>195</v>
      </c>
      <c r="FS26" s="159">
        <v>20</v>
      </c>
      <c r="FT26" s="160" t="s">
        <v>511</v>
      </c>
      <c r="FU26" t="str">
        <f t="shared" si="0"/>
        <v>20 ΑΣΤΡΟΣ</v>
      </c>
      <c r="FV26" s="24">
        <v>32223</v>
      </c>
      <c r="FW26" s="140">
        <v>32122</v>
      </c>
      <c r="FX26" s="141" t="s">
        <v>387</v>
      </c>
      <c r="FY26" t="str">
        <f t="shared" si="1"/>
        <v>32122 ΓΟΥΜΕΝΙΣΣΑΣ</v>
      </c>
      <c r="GB26" s="22" t="s">
        <v>232</v>
      </c>
      <c r="GK26" s="184">
        <v>511</v>
      </c>
      <c r="GL26" s="181" t="s">
        <v>645</v>
      </c>
      <c r="GM26" s="159" t="str">
        <f t="shared" si="2"/>
        <v>511 Συμφέρον (κέρδος)</v>
      </c>
    </row>
    <row r="27" spans="1:202" ht="15.6">
      <c r="A27">
        <v>24</v>
      </c>
      <c r="B27" s="134" t="s">
        <v>708</v>
      </c>
      <c r="C27" s="136">
        <v>2831023308</v>
      </c>
      <c r="D27" s="71" t="s">
        <v>688</v>
      </c>
      <c r="E27" s="16" t="s">
        <v>709</v>
      </c>
      <c r="F27" s="159" t="s">
        <v>712</v>
      </c>
      <c r="G27" s="159" t="s">
        <v>792</v>
      </c>
      <c r="H27" s="159">
        <v>74061</v>
      </c>
      <c r="I27" s="206"/>
      <c r="K27" s="206"/>
      <c r="O27" s="24">
        <v>555098</v>
      </c>
      <c r="P27" s="16">
        <v>3896421</v>
      </c>
      <c r="Q27" s="16">
        <v>42114</v>
      </c>
      <c r="R27" s="16">
        <v>0.625</v>
      </c>
      <c r="S27" s="223">
        <v>42114</v>
      </c>
      <c r="U27" s="223">
        <v>42114</v>
      </c>
      <c r="V27" s="266">
        <v>0.64166666666666672</v>
      </c>
      <c r="W27" s="170">
        <v>42114</v>
      </c>
      <c r="X27" s="267">
        <v>0.64722222222222225</v>
      </c>
      <c r="Y27" s="170">
        <v>42114</v>
      </c>
      <c r="Z27" s="92">
        <v>0.6875</v>
      </c>
      <c r="AM27" s="170" t="s">
        <v>710</v>
      </c>
      <c r="AN27" s="92" t="s">
        <v>711</v>
      </c>
      <c r="AP27" s="156" t="s">
        <v>756</v>
      </c>
      <c r="AR27" s="92" t="s">
        <v>756</v>
      </c>
      <c r="AT27" s="156" t="s">
        <v>756</v>
      </c>
      <c r="AV27" s="92" t="s">
        <v>756</v>
      </c>
      <c r="AX27" s="156" t="s">
        <v>756</v>
      </c>
      <c r="AY27" s="170" t="s">
        <v>72</v>
      </c>
      <c r="AZ27" s="92">
        <v>0.3</v>
      </c>
      <c r="BB27" s="92" t="s">
        <v>756</v>
      </c>
      <c r="BD27" s="92" t="s">
        <v>756</v>
      </c>
      <c r="BF27" s="94" t="s">
        <v>756</v>
      </c>
      <c r="BH27" s="31" t="s">
        <v>756</v>
      </c>
      <c r="BJ27" s="54" t="s">
        <v>756</v>
      </c>
      <c r="BL27" s="55" t="s">
        <v>756</v>
      </c>
      <c r="BN27" s="40" t="s">
        <v>756</v>
      </c>
      <c r="BP27" s="40" t="s">
        <v>756</v>
      </c>
      <c r="BQ27" s="40">
        <v>0</v>
      </c>
      <c r="BR27" s="40">
        <v>0.3</v>
      </c>
      <c r="BS27" s="40" t="s">
        <v>659</v>
      </c>
      <c r="BT27" s="40">
        <v>0.3</v>
      </c>
      <c r="CH27" s="36" t="s">
        <v>186</v>
      </c>
      <c r="CK27" s="36" t="s">
        <v>232</v>
      </c>
      <c r="CL27" s="36" t="s">
        <v>232</v>
      </c>
      <c r="CN27" s="36">
        <v>3</v>
      </c>
      <c r="CP27" s="159"/>
      <c r="CQ27" s="65"/>
      <c r="CR27" s="65"/>
      <c r="CS27" s="65">
        <v>2</v>
      </c>
      <c r="CT27" s="65"/>
      <c r="CU27" s="65" t="b">
        <f>ISTEXT(CT27)</f>
        <v>0</v>
      </c>
      <c r="CV27" s="65" t="str">
        <f>IF(CU27,"Προσθέσατε αριθμό παρακαλώ","  ")</f>
        <v xml:space="preserve">  </v>
      </c>
      <c r="CW27" s="65"/>
      <c r="CX27" s="65" t="b">
        <f>ISTEXT(CW27)</f>
        <v>0</v>
      </c>
      <c r="CY27" s="65" t="str">
        <f>IF(CX27,"Προσθέσατε αριθμό παρακαλώ","  ")</f>
        <v xml:space="preserve">  </v>
      </c>
      <c r="CZ27" s="65"/>
      <c r="DA27" s="65" t="b">
        <f>ISTEXT(CZ27)</f>
        <v>0</v>
      </c>
      <c r="DB27" s="66" t="str">
        <f>IF(DA27,"Προσθέσατε αριθμό παρακαλώ","  ")</f>
        <v xml:space="preserve">  </v>
      </c>
      <c r="DC27" s="130">
        <f>SUM(BN27,BQ27,BT27,BW27,BZ27)</f>
        <v>0.3</v>
      </c>
      <c r="DD27" s="131">
        <f>SUM(CC27,CF27,CI27,CL27,CO27)</f>
        <v>0</v>
      </c>
      <c r="DE27" s="218" t="s">
        <v>657</v>
      </c>
      <c r="DF27" s="219">
        <v>30</v>
      </c>
      <c r="DG27" s="220"/>
      <c r="DH27" s="221"/>
      <c r="DI27" s="159"/>
      <c r="DT27" s="71" t="s">
        <v>187</v>
      </c>
      <c r="DU27" s="111" t="s">
        <v>189</v>
      </c>
      <c r="DV27" s="159" t="s">
        <v>200</v>
      </c>
      <c r="DW27" s="159" t="s">
        <v>232</v>
      </c>
      <c r="DX27" s="107" t="s">
        <v>232</v>
      </c>
      <c r="DZ27" s="206">
        <v>6</v>
      </c>
      <c r="EC27" s="206">
        <v>3</v>
      </c>
      <c r="EO27" s="208"/>
      <c r="EP27" s="209"/>
      <c r="EQ27" s="210"/>
      <c r="ER27" s="217"/>
      <c r="FB27" s="24">
        <v>22</v>
      </c>
      <c r="FC27" t="s">
        <v>144</v>
      </c>
      <c r="FL27" s="2">
        <v>9</v>
      </c>
      <c r="FM27" s="10" t="s">
        <v>196</v>
      </c>
      <c r="FS27" s="159">
        <v>21</v>
      </c>
      <c r="FT27" s="160" t="s">
        <v>512</v>
      </c>
      <c r="FU27" t="str">
        <f t="shared" si="0"/>
        <v>21 ΑΣΤΥΠΑΛΑΙΑ</v>
      </c>
      <c r="FV27" s="24">
        <v>32224</v>
      </c>
      <c r="FW27" s="140">
        <v>32223</v>
      </c>
      <c r="FX27" s="141" t="s">
        <v>393</v>
      </c>
      <c r="FY27" t="str">
        <f t="shared" si="1"/>
        <v>32223 ΕΔΕΣΣΑΣ</v>
      </c>
      <c r="GK27" s="184">
        <v>512</v>
      </c>
      <c r="GL27" s="181" t="s">
        <v>646</v>
      </c>
      <c r="GM27" s="159" t="str">
        <f t="shared" si="2"/>
        <v>512 Αντιδικία (εκδίκηση)/Κακόβουλος εμπρησμός</v>
      </c>
    </row>
    <row r="28" spans="1:202" ht="15.6">
      <c r="A28">
        <v>25</v>
      </c>
      <c r="B28" s="134" t="s">
        <v>708</v>
      </c>
      <c r="C28" s="136">
        <v>2831023308</v>
      </c>
      <c r="D28" s="71" t="s">
        <v>688</v>
      </c>
      <c r="E28" s="16" t="s">
        <v>709</v>
      </c>
      <c r="F28" s="159" t="s">
        <v>793</v>
      </c>
      <c r="G28" s="159" t="s">
        <v>794</v>
      </c>
      <c r="H28" s="159">
        <v>74100</v>
      </c>
      <c r="I28" s="206"/>
      <c r="K28" s="206"/>
      <c r="O28" s="24">
        <v>550426</v>
      </c>
      <c r="P28" s="16">
        <v>3912015</v>
      </c>
      <c r="Q28" s="16">
        <v>42114</v>
      </c>
      <c r="R28" s="16">
        <v>0.76180555555555562</v>
      </c>
      <c r="S28" s="223">
        <v>42114</v>
      </c>
      <c r="T28" s="264">
        <v>0.76250000000000007</v>
      </c>
      <c r="U28" s="223">
        <v>42114</v>
      </c>
      <c r="V28" s="266">
        <v>0.7631944444444444</v>
      </c>
      <c r="W28" s="170">
        <v>42114</v>
      </c>
      <c r="X28" s="267">
        <v>0.77013888888888893</v>
      </c>
      <c r="Y28" s="170">
        <v>42114</v>
      </c>
      <c r="Z28" s="92">
        <v>0.80555555555555547</v>
      </c>
      <c r="AM28" s="170" t="s">
        <v>710</v>
      </c>
      <c r="AN28" s="92" t="s">
        <v>711</v>
      </c>
      <c r="AP28" s="156" t="s">
        <v>756</v>
      </c>
      <c r="AR28" s="92" t="s">
        <v>756</v>
      </c>
      <c r="AT28" s="156" t="s">
        <v>756</v>
      </c>
      <c r="AV28" s="92" t="s">
        <v>756</v>
      </c>
      <c r="AX28" s="156" t="s">
        <v>756</v>
      </c>
      <c r="AY28" s="170" t="s">
        <v>71</v>
      </c>
      <c r="AZ28" s="92">
        <v>0</v>
      </c>
      <c r="BB28" s="92" t="s">
        <v>756</v>
      </c>
      <c r="BD28" s="92" t="s">
        <v>756</v>
      </c>
      <c r="BF28" s="94" t="s">
        <v>756</v>
      </c>
      <c r="BH28" s="31" t="s">
        <v>756</v>
      </c>
      <c r="BJ28" s="54" t="s">
        <v>756</v>
      </c>
      <c r="BL28" s="55" t="s">
        <v>756</v>
      </c>
      <c r="BN28" s="40" t="s">
        <v>756</v>
      </c>
      <c r="BP28" s="40" t="s">
        <v>756</v>
      </c>
      <c r="BQ28" s="40">
        <v>0</v>
      </c>
      <c r="BR28" s="40">
        <v>0</v>
      </c>
      <c r="BS28" s="40" t="s">
        <v>659</v>
      </c>
      <c r="BT28" s="40">
        <v>0</v>
      </c>
      <c r="CH28" s="36" t="s">
        <v>186</v>
      </c>
      <c r="CK28" s="36" t="s">
        <v>232</v>
      </c>
      <c r="CL28" s="36" t="s">
        <v>232</v>
      </c>
      <c r="CN28" s="36">
        <v>3</v>
      </c>
      <c r="CP28" s="159"/>
      <c r="CQ28" s="65"/>
      <c r="CR28" s="65"/>
      <c r="CS28" s="65">
        <v>1</v>
      </c>
      <c r="CT28" s="65"/>
      <c r="CU28" s="65" t="b">
        <f>ISTEXT(CT28)</f>
        <v>0</v>
      </c>
      <c r="CV28" s="65" t="str">
        <f>IF(CU28,"Προσθέσατε αριθμό παρακαλώ","  ")</f>
        <v xml:space="preserve">  </v>
      </c>
      <c r="CW28" s="65"/>
      <c r="CX28" s="65" t="b">
        <f>ISTEXT(CW28)</f>
        <v>0</v>
      </c>
      <c r="CY28" s="65" t="str">
        <f>IF(CX28,"Προσθέσατε αριθμό παρακαλώ","  ")</f>
        <v xml:space="preserve">  </v>
      </c>
      <c r="CZ28" s="65"/>
      <c r="DA28" s="65" t="b">
        <f>ISTEXT(CZ28)</f>
        <v>0</v>
      </c>
      <c r="DB28" s="66" t="str">
        <f>IF(DA28,"Προσθέσατε αριθμό παρακαλώ","  ")</f>
        <v xml:space="preserve">  </v>
      </c>
      <c r="DC28" s="130">
        <f>SUM(BN28,BQ28,BT28,BW28,BZ28)</f>
        <v>0</v>
      </c>
      <c r="DD28" s="131">
        <f>SUM(CC28,CF28,CI28,CL28,CO28)</f>
        <v>0</v>
      </c>
      <c r="DE28" s="218" t="s">
        <v>657</v>
      </c>
      <c r="DF28" s="219">
        <v>3</v>
      </c>
      <c r="DG28" s="220"/>
      <c r="DH28" s="221"/>
      <c r="DI28" s="159"/>
      <c r="DT28" s="71" t="s">
        <v>185</v>
      </c>
      <c r="DU28" s="111" t="s">
        <v>189</v>
      </c>
      <c r="DV28" s="159" t="s">
        <v>198</v>
      </c>
      <c r="DW28" s="159" t="s">
        <v>232</v>
      </c>
      <c r="DX28" s="107" t="s">
        <v>232</v>
      </c>
      <c r="DZ28" s="206">
        <v>2</v>
      </c>
      <c r="EC28" s="206">
        <v>1</v>
      </c>
      <c r="EO28" s="208"/>
      <c r="EP28" s="209"/>
      <c r="EQ28" s="210"/>
      <c r="ER28" s="217"/>
      <c r="FB28" s="24">
        <v>23</v>
      </c>
      <c r="FC28" t="s">
        <v>145</v>
      </c>
      <c r="FE28" s="5" t="s">
        <v>94</v>
      </c>
      <c r="FF28" s="5"/>
      <c r="FG28" s="5"/>
      <c r="FI28" s="23" t="s">
        <v>101</v>
      </c>
      <c r="FJ28" s="23"/>
      <c r="FS28" s="159">
        <v>22</v>
      </c>
      <c r="FT28" s="159" t="s">
        <v>611</v>
      </c>
      <c r="FU28" t="str">
        <f t="shared" si="0"/>
        <v>22 ΒΑΡΕΤΑΔΑΣ ΑΙΤΩΛΟΑΚΑΡΝΑΝΙΑΣ (ΕΘΙΑΓΕ)</v>
      </c>
      <c r="FV28" s="24">
        <v>32300</v>
      </c>
      <c r="FW28" s="140">
        <v>32224</v>
      </c>
      <c r="FX28" s="141" t="s">
        <v>380</v>
      </c>
      <c r="FY28" t="str">
        <f t="shared" si="1"/>
        <v>32224 ΑΡΙΔΑΙΑΣ</v>
      </c>
      <c r="GK28" s="184">
        <v>513</v>
      </c>
      <c r="GL28" s="181" t="s">
        <v>647</v>
      </c>
      <c r="GM28" s="159" t="str">
        <f t="shared" si="2"/>
        <v>513 Βανδαλισμός</v>
      </c>
    </row>
    <row r="29" spans="1:202" ht="15.6">
      <c r="A29">
        <v>26</v>
      </c>
      <c r="B29" s="134" t="s">
        <v>708</v>
      </c>
      <c r="C29" s="136">
        <v>2831023308</v>
      </c>
      <c r="D29" s="71" t="s">
        <v>688</v>
      </c>
      <c r="E29" s="16" t="s">
        <v>709</v>
      </c>
      <c r="F29" s="159" t="s">
        <v>795</v>
      </c>
      <c r="G29" s="159" t="s">
        <v>796</v>
      </c>
      <c r="H29" s="159">
        <v>74052</v>
      </c>
      <c r="I29" s="206"/>
      <c r="K29" s="206"/>
      <c r="O29" s="24">
        <v>581436</v>
      </c>
      <c r="P29" s="16">
        <v>3917271</v>
      </c>
      <c r="Q29" s="16">
        <v>42119</v>
      </c>
      <c r="R29" s="16">
        <v>0.59722222222222221</v>
      </c>
      <c r="S29" s="223">
        <v>42119</v>
      </c>
      <c r="T29" s="264">
        <v>0.59930555555555554</v>
      </c>
      <c r="U29" s="223">
        <v>42119</v>
      </c>
      <c r="V29" s="266">
        <v>0.6</v>
      </c>
      <c r="W29" s="170">
        <v>42119</v>
      </c>
      <c r="X29" s="267">
        <v>0.65972222222222221</v>
      </c>
      <c r="Y29" s="170">
        <v>42119</v>
      </c>
      <c r="Z29" s="92">
        <v>0.77430555555555547</v>
      </c>
      <c r="AM29" s="170" t="s">
        <v>710</v>
      </c>
      <c r="AN29" s="92" t="s">
        <v>711</v>
      </c>
      <c r="AP29" s="156" t="s">
        <v>756</v>
      </c>
      <c r="AR29" s="92" t="s">
        <v>756</v>
      </c>
      <c r="AT29" s="156" t="s">
        <v>756</v>
      </c>
      <c r="AV29" s="92" t="s">
        <v>756</v>
      </c>
      <c r="AX29" s="156" t="s">
        <v>756</v>
      </c>
      <c r="AY29" s="170" t="s">
        <v>72</v>
      </c>
      <c r="AZ29" s="92">
        <v>3</v>
      </c>
      <c r="BB29" s="92" t="s">
        <v>756</v>
      </c>
      <c r="BD29" s="92" t="s">
        <v>756</v>
      </c>
      <c r="BF29" s="94" t="s">
        <v>756</v>
      </c>
      <c r="BH29" s="31" t="s">
        <v>756</v>
      </c>
      <c r="BJ29" s="54" t="s">
        <v>756</v>
      </c>
      <c r="BL29" s="55" t="s">
        <v>756</v>
      </c>
      <c r="BN29" s="40" t="s">
        <v>756</v>
      </c>
      <c r="BP29" s="40" t="s">
        <v>756</v>
      </c>
      <c r="BQ29" s="40">
        <v>0</v>
      </c>
      <c r="BR29" s="40">
        <v>3</v>
      </c>
      <c r="BS29" s="40" t="s">
        <v>659</v>
      </c>
      <c r="BT29" s="40">
        <v>3</v>
      </c>
      <c r="CH29" s="36" t="s">
        <v>187</v>
      </c>
      <c r="CK29" s="36" t="s">
        <v>232</v>
      </c>
      <c r="CL29" s="36" t="s">
        <v>232</v>
      </c>
      <c r="CN29" s="36">
        <v>4</v>
      </c>
      <c r="CP29" s="159"/>
      <c r="CQ29" s="65"/>
      <c r="CR29" s="65"/>
      <c r="CS29" s="65">
        <v>1</v>
      </c>
      <c r="CT29" s="65"/>
      <c r="CU29" s="65" t="b">
        <f>ISTEXT(CT29)</f>
        <v>0</v>
      </c>
      <c r="CV29" s="65" t="str">
        <f>IF(CU29,"Προσθέσατε αριθμό παρακαλώ","  ")</f>
        <v xml:space="preserve">  </v>
      </c>
      <c r="CW29" s="65"/>
      <c r="CX29" s="65" t="b">
        <f>ISTEXT(CW29)</f>
        <v>0</v>
      </c>
      <c r="CY29" s="65" t="str">
        <f>IF(CX29,"Προσθέσατε αριθμό παρακαλώ","  ")</f>
        <v xml:space="preserve">  </v>
      </c>
      <c r="CZ29" s="65"/>
      <c r="DA29" s="65" t="b">
        <f>ISTEXT(CZ29)</f>
        <v>0</v>
      </c>
      <c r="DB29" s="66" t="str">
        <f>IF(DA29,"Προσθέσατε αριθμό παρακαλώ","  ")</f>
        <v xml:space="preserve">  </v>
      </c>
      <c r="DC29" s="130">
        <f>SUM(BN29,BQ29,BT29,BW29,BZ29)</f>
        <v>3</v>
      </c>
      <c r="DD29" s="131">
        <f>SUM(CC29,CF29,CI29,CL29,CO29)</f>
        <v>0</v>
      </c>
      <c r="DE29" s="218" t="s">
        <v>659</v>
      </c>
      <c r="DF29" s="219">
        <v>0.25</v>
      </c>
      <c r="DG29" s="220"/>
      <c r="DH29" s="221"/>
      <c r="DI29" s="159"/>
      <c r="DT29" s="71" t="s">
        <v>185</v>
      </c>
      <c r="DV29" s="159" t="s">
        <v>198</v>
      </c>
      <c r="DW29" s="159" t="s">
        <v>232</v>
      </c>
      <c r="DX29" s="107" t="s">
        <v>232</v>
      </c>
      <c r="DZ29" s="206">
        <v>4</v>
      </c>
      <c r="EB29" s="71">
        <v>2</v>
      </c>
      <c r="EC29" s="206">
        <v>2</v>
      </c>
      <c r="EO29" s="208"/>
      <c r="EP29" s="209"/>
      <c r="EQ29" s="210"/>
      <c r="ER29" s="217"/>
      <c r="FB29" s="24">
        <v>24</v>
      </c>
      <c r="FC29" t="s">
        <v>146</v>
      </c>
      <c r="FE29" s="6" t="s">
        <v>2</v>
      </c>
      <c r="FF29" s="6" t="s">
        <v>87</v>
      </c>
      <c r="FG29" s="6"/>
      <c r="FI29" s="7" t="s">
        <v>2</v>
      </c>
      <c r="FJ29" s="8"/>
      <c r="FL29" s="68" t="s">
        <v>108</v>
      </c>
      <c r="FM29" s="69"/>
      <c r="FS29" s="159">
        <v>23</v>
      </c>
      <c r="FT29" s="160" t="s">
        <v>513</v>
      </c>
      <c r="FU29" t="str">
        <f t="shared" si="0"/>
        <v>23 ΒΟΥΛΑ - ΑΤΤΙΚΗΣ</v>
      </c>
      <c r="FV29" s="24">
        <v>32400</v>
      </c>
      <c r="FW29" s="140">
        <v>32300</v>
      </c>
      <c r="FX29" s="141" t="s">
        <v>469</v>
      </c>
      <c r="FY29" t="str">
        <f t="shared" si="1"/>
        <v>32300 ΦΛΩΡΙΝΑΣ</v>
      </c>
      <c r="GK29" s="184">
        <v>514</v>
      </c>
      <c r="GL29" s="181" t="s">
        <v>648</v>
      </c>
      <c r="GM29" s="159" t="str">
        <f t="shared" si="2"/>
        <v>514 Αναταραχή (εμπρηστική)</v>
      </c>
    </row>
    <row r="30" spans="1:202" ht="15.6">
      <c r="A30" s="159">
        <v>27</v>
      </c>
      <c r="B30" s="134" t="s">
        <v>708</v>
      </c>
      <c r="C30" s="136">
        <v>2831023308</v>
      </c>
      <c r="D30" s="71" t="s">
        <v>688</v>
      </c>
      <c r="E30" s="16" t="s">
        <v>709</v>
      </c>
      <c r="F30" s="159" t="s">
        <v>797</v>
      </c>
      <c r="G30" s="159" t="s">
        <v>797</v>
      </c>
      <c r="H30" s="159">
        <v>74100</v>
      </c>
      <c r="I30" s="159"/>
      <c r="K30" s="159"/>
      <c r="O30" s="24">
        <v>552863</v>
      </c>
      <c r="P30" s="16">
        <v>3914025</v>
      </c>
      <c r="Q30" s="16">
        <v>42120</v>
      </c>
      <c r="R30" s="16">
        <v>0.84375</v>
      </c>
      <c r="S30" s="223">
        <v>42120</v>
      </c>
      <c r="T30" s="264">
        <v>0.84513888888888899</v>
      </c>
      <c r="U30" s="223">
        <v>42120</v>
      </c>
      <c r="V30" s="266">
        <v>0.84722222222222221</v>
      </c>
      <c r="W30" s="170">
        <v>42120</v>
      </c>
      <c r="X30" s="267">
        <v>0.85416666666666663</v>
      </c>
      <c r="Y30" s="170">
        <v>42120</v>
      </c>
      <c r="AM30" s="170" t="s">
        <v>710</v>
      </c>
      <c r="AN30" s="92" t="s">
        <v>711</v>
      </c>
      <c r="AP30" s="156" t="s">
        <v>756</v>
      </c>
      <c r="AR30" s="92" t="s">
        <v>756</v>
      </c>
      <c r="AT30" s="156" t="s">
        <v>756</v>
      </c>
      <c r="AV30" s="92" t="s">
        <v>756</v>
      </c>
      <c r="AX30" s="156" t="s">
        <v>756</v>
      </c>
      <c r="AY30" s="170" t="s">
        <v>72</v>
      </c>
      <c r="AZ30" s="92">
        <v>0.5</v>
      </c>
      <c r="BB30" s="92" t="s">
        <v>756</v>
      </c>
      <c r="BD30" s="92" t="s">
        <v>756</v>
      </c>
      <c r="BF30" s="94" t="s">
        <v>756</v>
      </c>
      <c r="BH30" s="31" t="s">
        <v>756</v>
      </c>
      <c r="BJ30" s="54" t="s">
        <v>756</v>
      </c>
      <c r="BL30" s="55" t="s">
        <v>756</v>
      </c>
      <c r="BN30" s="40" t="s">
        <v>756</v>
      </c>
      <c r="BP30" s="40" t="s">
        <v>756</v>
      </c>
      <c r="BQ30" s="40">
        <v>0</v>
      </c>
      <c r="BR30" s="40">
        <v>0.5</v>
      </c>
      <c r="BS30" s="40" t="s">
        <v>659</v>
      </c>
      <c r="BT30" s="40">
        <v>0.5</v>
      </c>
      <c r="CH30" s="36" t="s">
        <v>185</v>
      </c>
      <c r="CK30" s="36" t="s">
        <v>232</v>
      </c>
      <c r="CL30" s="36" t="s">
        <v>232</v>
      </c>
      <c r="CN30" s="36">
        <v>4</v>
      </c>
      <c r="CP30" s="159"/>
      <c r="CQ30" s="65"/>
      <c r="CR30" s="65"/>
      <c r="CS30" s="65">
        <v>2</v>
      </c>
      <c r="CT30" s="65"/>
      <c r="CU30" s="65" t="b">
        <f>ISTEXT(CT30)</f>
        <v>0</v>
      </c>
      <c r="CV30" s="65" t="str">
        <f>IF(CU30,"Προσθέσατε αριθμό παρακαλώ","  ")</f>
        <v xml:space="preserve">  </v>
      </c>
      <c r="CW30" s="65"/>
      <c r="CX30" s="65" t="b">
        <f>ISTEXT(CW30)</f>
        <v>0</v>
      </c>
      <c r="CY30" s="65" t="str">
        <f>IF(CX30,"Προσθέσατε αριθμό παρακαλώ","  ")</f>
        <v xml:space="preserve">  </v>
      </c>
      <c r="CZ30" s="65"/>
      <c r="DA30" s="65" t="b">
        <f>ISTEXT(CZ30)</f>
        <v>0</v>
      </c>
      <c r="DB30" s="66" t="str">
        <f>IF(DA30,"Προσθέσατε αριθμό παρακαλώ","  ")</f>
        <v xml:space="preserve">  </v>
      </c>
      <c r="DC30" s="130">
        <f>SUM(BN30,BQ30,BT30,BW30,BZ30)</f>
        <v>0.5</v>
      </c>
      <c r="DD30" s="131">
        <f>SUM(CC30,CF30,CI30,CL30,CO30)</f>
        <v>0</v>
      </c>
      <c r="DE30" s="218"/>
      <c r="DF30" s="219"/>
      <c r="DG30" s="220"/>
      <c r="DH30" s="221"/>
      <c r="DI30" s="159"/>
      <c r="DV30" s="159"/>
      <c r="DW30" s="159"/>
      <c r="EO30" s="208"/>
      <c r="EP30" s="209"/>
      <c r="EQ30" s="210"/>
      <c r="ER30" s="217"/>
      <c r="FB30" s="24">
        <v>25</v>
      </c>
      <c r="FC30" t="s">
        <v>147</v>
      </c>
      <c r="FE30" s="6">
        <v>1</v>
      </c>
      <c r="FF30" s="6" t="s">
        <v>95</v>
      </c>
      <c r="FG30" s="6" t="s">
        <v>167</v>
      </c>
      <c r="FI30" s="2">
        <v>1</v>
      </c>
      <c r="FJ30" s="2" t="s">
        <v>102</v>
      </c>
      <c r="FL30" s="7" t="s">
        <v>2</v>
      </c>
      <c r="FM30" s="8"/>
      <c r="FS30" s="159">
        <v>24</v>
      </c>
      <c r="FT30" s="160" t="s">
        <v>514</v>
      </c>
      <c r="FU30" t="str">
        <f t="shared" si="0"/>
        <v>24 ΓΑΥΔΟΣ (ΕΛΙΚΟΔΡΟΜΙΟ)</v>
      </c>
      <c r="FV30" s="24">
        <v>32525</v>
      </c>
      <c r="FW30" s="140">
        <v>32400</v>
      </c>
      <c r="FX30" s="141" t="s">
        <v>411</v>
      </c>
      <c r="FY30" t="str">
        <f t="shared" si="1"/>
        <v>32400 ΚΑΣΤΟΡΙΑΣ</v>
      </c>
      <c r="GK30" s="184">
        <v>515</v>
      </c>
      <c r="GL30" s="181" t="s">
        <v>649</v>
      </c>
      <c r="GM30" s="159" t="str">
        <f t="shared" si="2"/>
        <v>515 Απόκρυψη εγκληματικής πράξης</v>
      </c>
    </row>
    <row r="31" spans="1:202" ht="15.6">
      <c r="A31" s="159">
        <v>28</v>
      </c>
      <c r="B31" s="134" t="s">
        <v>708</v>
      </c>
      <c r="C31" s="136">
        <v>2831023308</v>
      </c>
      <c r="D31" s="71" t="s">
        <v>688</v>
      </c>
      <c r="E31" s="16" t="s">
        <v>709</v>
      </c>
      <c r="F31" s="159" t="s">
        <v>798</v>
      </c>
      <c r="G31" s="159" t="s">
        <v>799</v>
      </c>
      <c r="H31" s="159">
        <v>74100</v>
      </c>
      <c r="I31" s="159"/>
      <c r="K31" s="159"/>
      <c r="O31" s="24">
        <v>544587</v>
      </c>
      <c r="P31" s="16">
        <v>3910757</v>
      </c>
      <c r="Q31" s="16">
        <v>42122</v>
      </c>
      <c r="R31" s="16">
        <v>0.375</v>
      </c>
      <c r="S31" s="223">
        <v>42122</v>
      </c>
      <c r="U31" s="223">
        <v>42122</v>
      </c>
      <c r="W31" s="170">
        <v>42122</v>
      </c>
      <c r="Y31" s="170">
        <v>42124</v>
      </c>
      <c r="Z31" s="92">
        <v>0.95833333333333337</v>
      </c>
      <c r="AM31" s="170" t="s">
        <v>710</v>
      </c>
      <c r="AN31" s="92" t="s">
        <v>711</v>
      </c>
      <c r="AO31" s="94" t="s">
        <v>138</v>
      </c>
      <c r="AP31" s="156">
        <v>60</v>
      </c>
      <c r="AQ31" s="170" t="s">
        <v>140</v>
      </c>
      <c r="AR31" s="92">
        <v>60</v>
      </c>
      <c r="AT31" s="156" t="s">
        <v>756</v>
      </c>
      <c r="AV31" s="92" t="s">
        <v>756</v>
      </c>
      <c r="AX31" s="156" t="s">
        <v>756</v>
      </c>
      <c r="AY31" s="170" t="s">
        <v>71</v>
      </c>
      <c r="AZ31" s="92">
        <v>5</v>
      </c>
      <c r="BB31" s="92" t="s">
        <v>756</v>
      </c>
      <c r="BD31" s="92" t="s">
        <v>756</v>
      </c>
      <c r="BF31" s="94" t="s">
        <v>756</v>
      </c>
      <c r="BH31" s="31" t="s">
        <v>756</v>
      </c>
      <c r="BJ31" s="54" t="s">
        <v>756</v>
      </c>
      <c r="BL31" s="55" t="s">
        <v>756</v>
      </c>
      <c r="BN31" s="40" t="s">
        <v>756</v>
      </c>
      <c r="BP31" s="40" t="s">
        <v>756</v>
      </c>
      <c r="BQ31" s="40">
        <v>120</v>
      </c>
      <c r="BR31" s="40">
        <v>5</v>
      </c>
      <c r="BS31" s="40" t="s">
        <v>657</v>
      </c>
      <c r="BT31" s="40">
        <v>120</v>
      </c>
      <c r="BU31" s="40" t="s">
        <v>659</v>
      </c>
      <c r="BV31" s="40">
        <v>5</v>
      </c>
      <c r="CI31" s="36" t="s">
        <v>189</v>
      </c>
      <c r="CJ31" s="36" t="s">
        <v>199</v>
      </c>
      <c r="CK31" s="36" t="s">
        <v>232</v>
      </c>
      <c r="CL31" s="36" t="s">
        <v>232</v>
      </c>
      <c r="CM31" s="36">
        <v>5</v>
      </c>
      <c r="CN31" s="36">
        <v>55</v>
      </c>
      <c r="CP31" s="159"/>
      <c r="CQ31" s="65"/>
      <c r="CR31" s="65"/>
      <c r="CS31" s="65">
        <v>22</v>
      </c>
      <c r="CT31" s="65"/>
      <c r="CU31" s="65" t="b">
        <f>ISTEXT(CT31)</f>
        <v>0</v>
      </c>
      <c r="CV31" s="65" t="str">
        <f>IF(CU31,"Προσθέσατε αριθμό παρακαλώ","  ")</f>
        <v xml:space="preserve">  </v>
      </c>
      <c r="CW31" s="65"/>
      <c r="CX31" s="65" t="b">
        <f>ISTEXT(CW31)</f>
        <v>0</v>
      </c>
      <c r="CY31" s="65" t="str">
        <f>IF(CX31,"Προσθέσατε αριθμό παρακαλώ","  ")</f>
        <v xml:space="preserve">  </v>
      </c>
      <c r="CZ31" s="65"/>
      <c r="DA31" s="65" t="b">
        <f>ISTEXT(CZ31)</f>
        <v>0</v>
      </c>
      <c r="DB31" s="66" t="str">
        <f>IF(DA31,"Προσθέσατε αριθμό παρακαλώ","  ")</f>
        <v xml:space="preserve">  </v>
      </c>
      <c r="DC31" s="130">
        <f>SUM(BN31,BQ31,BT31,BW31,BZ31)</f>
        <v>240</v>
      </c>
      <c r="DD31" s="131">
        <f>SUM(CC31,CF31,CI31,CL31,CO31)</f>
        <v>0</v>
      </c>
      <c r="DE31" s="218"/>
      <c r="DF31" s="219"/>
      <c r="DG31" s="220"/>
      <c r="DH31" s="221"/>
      <c r="DI31" s="159"/>
      <c r="DV31" s="159"/>
      <c r="DW31" s="159"/>
      <c r="EO31" s="208"/>
      <c r="EP31" s="209"/>
      <c r="EQ31" s="210"/>
      <c r="ER31" s="217"/>
      <c r="FB31" s="24">
        <v>26</v>
      </c>
      <c r="FC31" t="s">
        <v>148</v>
      </c>
      <c r="FE31" s="6">
        <v>2</v>
      </c>
      <c r="FF31" s="6" t="s">
        <v>96</v>
      </c>
      <c r="FG31" s="6" t="s">
        <v>168</v>
      </c>
      <c r="FI31" s="2">
        <v>2</v>
      </c>
      <c r="FJ31" s="2" t="s">
        <v>486</v>
      </c>
      <c r="FL31" s="2">
        <v>1</v>
      </c>
      <c r="FM31" s="2" t="s">
        <v>197</v>
      </c>
      <c r="FS31" s="159">
        <v>25</v>
      </c>
      <c r="FT31" s="160" t="s">
        <v>515</v>
      </c>
      <c r="FU31" t="str">
        <f t="shared" si="0"/>
        <v>25 ΓΟΥΔΙ – ΑΤΤΙΚΗΣ</v>
      </c>
      <c r="FV31" s="24">
        <v>32526</v>
      </c>
      <c r="FW31" s="140">
        <v>32525</v>
      </c>
      <c r="FX31" s="141" t="s">
        <v>415</v>
      </c>
      <c r="FY31" t="str">
        <f t="shared" si="1"/>
        <v>32525 ΚΟΖΑΝΗΣ</v>
      </c>
      <c r="GK31" s="184">
        <v>516</v>
      </c>
      <c r="GL31" s="181" t="s">
        <v>650</v>
      </c>
      <c r="GM31" s="159" t="str">
        <f t="shared" si="2"/>
        <v>516 Εξτρεμισμός</v>
      </c>
    </row>
    <row r="32" spans="1:202" ht="15.6">
      <c r="A32" s="159">
        <v>29</v>
      </c>
      <c r="B32" s="134" t="s">
        <v>708</v>
      </c>
      <c r="C32" s="136">
        <v>2831023308</v>
      </c>
      <c r="D32" s="71" t="s">
        <v>688</v>
      </c>
      <c r="E32" s="16" t="s">
        <v>709</v>
      </c>
      <c r="F32" s="159" t="s">
        <v>713</v>
      </c>
      <c r="G32" s="159" t="s">
        <v>713</v>
      </c>
      <c r="H32" s="159">
        <v>74100</v>
      </c>
      <c r="I32" s="159"/>
      <c r="K32" s="159"/>
      <c r="O32" s="24">
        <v>549054</v>
      </c>
      <c r="P32" s="16">
        <v>3911458</v>
      </c>
      <c r="Q32" s="16">
        <v>42122</v>
      </c>
      <c r="R32" s="16">
        <v>0.44791666666666669</v>
      </c>
      <c r="S32" s="223">
        <v>42122</v>
      </c>
      <c r="T32" s="264">
        <v>0.45</v>
      </c>
      <c r="U32" s="223">
        <v>42122</v>
      </c>
      <c r="V32" s="266">
        <v>0.45208333333333334</v>
      </c>
      <c r="W32" s="170">
        <v>42122</v>
      </c>
      <c r="X32" s="267">
        <v>0.46180555555555558</v>
      </c>
      <c r="Y32" s="170">
        <v>42122</v>
      </c>
      <c r="Z32" s="92">
        <v>0.86805555555555547</v>
      </c>
      <c r="AM32" s="170" t="s">
        <v>710</v>
      </c>
      <c r="AN32" s="92" t="s">
        <v>739</v>
      </c>
      <c r="AP32" s="156" t="s">
        <v>756</v>
      </c>
      <c r="AR32" s="92" t="s">
        <v>756</v>
      </c>
      <c r="AT32" s="156" t="s">
        <v>756</v>
      </c>
      <c r="AV32" s="92" t="s">
        <v>756</v>
      </c>
      <c r="AX32" s="156" t="s">
        <v>756</v>
      </c>
      <c r="AY32" s="170" t="s">
        <v>71</v>
      </c>
      <c r="AZ32" s="92">
        <v>0.5</v>
      </c>
      <c r="BB32" s="92" t="s">
        <v>756</v>
      </c>
      <c r="BD32" s="92" t="s">
        <v>756</v>
      </c>
      <c r="BF32" s="94" t="s">
        <v>756</v>
      </c>
      <c r="BH32" s="31" t="s">
        <v>756</v>
      </c>
      <c r="BJ32" s="54" t="s">
        <v>756</v>
      </c>
      <c r="BL32" s="55" t="s">
        <v>756</v>
      </c>
      <c r="BN32" s="40" t="s">
        <v>756</v>
      </c>
      <c r="BP32" s="40" t="s">
        <v>756</v>
      </c>
      <c r="BQ32" s="40">
        <v>0</v>
      </c>
      <c r="BR32" s="40">
        <v>0.5</v>
      </c>
      <c r="BS32" s="40" t="s">
        <v>659</v>
      </c>
      <c r="BT32" s="40">
        <v>0.5</v>
      </c>
      <c r="CH32" s="36" t="s">
        <v>185</v>
      </c>
      <c r="CK32" s="36" t="s">
        <v>232</v>
      </c>
      <c r="CL32" s="36" t="s">
        <v>232</v>
      </c>
      <c r="CN32" s="36">
        <v>2</v>
      </c>
      <c r="CP32" s="159"/>
      <c r="CQ32" s="65"/>
      <c r="CR32" s="65"/>
      <c r="CS32" s="65">
        <v>1</v>
      </c>
      <c r="CT32" s="65"/>
      <c r="CU32" s="65" t="b">
        <f>ISTEXT(CT32)</f>
        <v>0</v>
      </c>
      <c r="CV32" s="65" t="str">
        <f>IF(CU32,"Προσθέσατε αριθμό παρακαλώ","  ")</f>
        <v xml:space="preserve">  </v>
      </c>
      <c r="CW32" s="65"/>
      <c r="CX32" s="65" t="b">
        <f>ISTEXT(CW32)</f>
        <v>0</v>
      </c>
      <c r="CY32" s="65" t="str">
        <f>IF(CX32,"Προσθέσατε αριθμό παρακαλώ","  ")</f>
        <v xml:space="preserve">  </v>
      </c>
      <c r="CZ32" s="65"/>
      <c r="DA32" s="65" t="b">
        <f>ISTEXT(CZ32)</f>
        <v>0</v>
      </c>
      <c r="DB32" s="66" t="str">
        <f>IF(DA32,"Προσθέσατε αριθμό παρακαλώ","  ")</f>
        <v xml:space="preserve">  </v>
      </c>
      <c r="DC32" s="130">
        <f>SUM(BN32,BQ32,BT32,BW32,BZ32)</f>
        <v>0.5</v>
      </c>
      <c r="DD32" s="131">
        <f>SUM(CC32,CF32,CI32,CL32,CO32)</f>
        <v>0</v>
      </c>
      <c r="DE32" s="218"/>
      <c r="DF32" s="219"/>
      <c r="DG32" s="220"/>
      <c r="DH32" s="221"/>
      <c r="DI32" s="159"/>
      <c r="DV32" s="159"/>
      <c r="DW32" s="159"/>
      <c r="EO32" s="208"/>
      <c r="EP32" s="209"/>
      <c r="EQ32" s="210"/>
      <c r="ER32" s="217"/>
      <c r="FB32" s="24">
        <v>27</v>
      </c>
      <c r="FC32" t="s">
        <v>149</v>
      </c>
      <c r="FE32" s="6">
        <v>3</v>
      </c>
      <c r="FF32" s="6" t="s">
        <v>97</v>
      </c>
      <c r="FG32" s="6" t="s">
        <v>169</v>
      </c>
      <c r="FI32" s="2">
        <v>3</v>
      </c>
      <c r="FJ32" s="2" t="s">
        <v>103</v>
      </c>
      <c r="FL32" s="2">
        <v>2</v>
      </c>
      <c r="FM32" s="2" t="s">
        <v>198</v>
      </c>
      <c r="FS32" s="159">
        <v>26</v>
      </c>
      <c r="FT32" s="160" t="s">
        <v>516</v>
      </c>
      <c r="FU32" t="str">
        <f t="shared" si="0"/>
        <v>26 ΔΕΣΦΙΝΑ</v>
      </c>
      <c r="FV32" s="24">
        <v>32627</v>
      </c>
      <c r="FW32" s="140">
        <v>32526</v>
      </c>
      <c r="FX32" s="141" t="s">
        <v>468</v>
      </c>
      <c r="FY32" t="str">
        <f t="shared" si="1"/>
        <v>32526 ΤΣΟΤΥΛΙΟΥ</v>
      </c>
      <c r="GK32" s="184">
        <v>521</v>
      </c>
      <c r="GL32" s="176" t="s">
        <v>484</v>
      </c>
      <c r="GM32" s="159" t="str">
        <f t="shared" si="2"/>
        <v>521 Ενέργεια ψυχοπαθούς</v>
      </c>
    </row>
    <row r="33" spans="1:195" ht="15.75" customHeight="1">
      <c r="A33" s="159">
        <v>30</v>
      </c>
      <c r="B33" s="134" t="s">
        <v>708</v>
      </c>
      <c r="C33" s="136">
        <v>2831023308</v>
      </c>
      <c r="D33" s="71" t="s">
        <v>688</v>
      </c>
      <c r="E33" s="16" t="s">
        <v>709</v>
      </c>
      <c r="F33" s="159" t="s">
        <v>800</v>
      </c>
      <c r="G33" s="159"/>
      <c r="H33" s="159">
        <v>74100</v>
      </c>
      <c r="I33" s="159"/>
      <c r="K33" s="159"/>
      <c r="O33" s="24">
        <v>538239</v>
      </c>
      <c r="P33" s="16">
        <v>3911219</v>
      </c>
      <c r="Q33" s="16">
        <v>42123</v>
      </c>
      <c r="R33" s="16">
        <v>0.55555555555555558</v>
      </c>
      <c r="S33" s="223">
        <v>42123</v>
      </c>
      <c r="T33" s="264">
        <v>0.55694444444444446</v>
      </c>
      <c r="U33" s="223">
        <v>42123</v>
      </c>
      <c r="V33" s="266">
        <v>0.55902777777777779</v>
      </c>
      <c r="W33" s="170">
        <v>42123</v>
      </c>
      <c r="X33" s="267">
        <v>0.56597222222222221</v>
      </c>
      <c r="Y33" s="170">
        <v>42123</v>
      </c>
      <c r="Z33" s="92">
        <v>0.59375</v>
      </c>
      <c r="AM33" s="170" t="s">
        <v>710</v>
      </c>
      <c r="AN33" s="92" t="s">
        <v>739</v>
      </c>
      <c r="AP33" s="156" t="s">
        <v>756</v>
      </c>
      <c r="AR33" s="92" t="s">
        <v>756</v>
      </c>
      <c r="AT33" s="156" t="s">
        <v>756</v>
      </c>
      <c r="AV33" s="92" t="s">
        <v>756</v>
      </c>
      <c r="AX33" s="156" t="s">
        <v>756</v>
      </c>
      <c r="AY33" s="170" t="s">
        <v>72</v>
      </c>
      <c r="AZ33" s="92">
        <v>0.1</v>
      </c>
      <c r="BB33" s="92" t="s">
        <v>756</v>
      </c>
      <c r="BD33" s="92" t="s">
        <v>756</v>
      </c>
      <c r="BF33" s="94" t="s">
        <v>756</v>
      </c>
      <c r="BH33" s="31" t="s">
        <v>756</v>
      </c>
      <c r="BJ33" s="54" t="s">
        <v>756</v>
      </c>
      <c r="BL33" s="55" t="s">
        <v>756</v>
      </c>
      <c r="BN33" s="40" t="s">
        <v>756</v>
      </c>
      <c r="BP33" s="40" t="s">
        <v>756</v>
      </c>
      <c r="BQ33" s="40">
        <v>0</v>
      </c>
      <c r="BR33" s="40">
        <v>0.1</v>
      </c>
      <c r="BS33" s="40" t="s">
        <v>659</v>
      </c>
      <c r="BT33" s="40">
        <v>0.1</v>
      </c>
      <c r="CH33" s="36" t="s">
        <v>185</v>
      </c>
      <c r="CN33" s="36">
        <v>4</v>
      </c>
      <c r="CP33" s="159"/>
      <c r="CQ33" s="65"/>
      <c r="CR33" s="65"/>
      <c r="CS33" s="65">
        <v>1</v>
      </c>
      <c r="CT33" s="65"/>
      <c r="CU33" s="65" t="b">
        <f>ISTEXT(CT33)</f>
        <v>0</v>
      </c>
      <c r="CV33" s="65" t="str">
        <f>IF(CU33,"Προσθέσατε αριθμό παρακαλώ","  ")</f>
        <v xml:space="preserve">  </v>
      </c>
      <c r="CW33" s="65"/>
      <c r="CX33" s="65" t="b">
        <f>ISTEXT(CW33)</f>
        <v>0</v>
      </c>
      <c r="CY33" s="65" t="str">
        <f>IF(CX33,"Προσθέσατε αριθμό παρακαλώ","  ")</f>
        <v xml:space="preserve">  </v>
      </c>
      <c r="CZ33" s="65"/>
      <c r="DA33" s="65" t="b">
        <f>ISTEXT(CZ33)</f>
        <v>0</v>
      </c>
      <c r="DB33" s="66" t="str">
        <f>IF(DA33,"Προσθέσατε αριθμό παρακαλώ","  ")</f>
        <v xml:space="preserve">  </v>
      </c>
      <c r="DC33" s="130">
        <f>SUM(BN33,BQ33,BT33,BW33,BZ33)</f>
        <v>0.1</v>
      </c>
      <c r="DD33" s="131">
        <f>SUM(CC33,CF33,CI33,CL33,CO33)</f>
        <v>0</v>
      </c>
      <c r="DE33" s="218"/>
      <c r="DF33" s="219"/>
      <c r="DG33" s="220"/>
      <c r="DH33" s="221"/>
      <c r="DI33" s="159"/>
      <c r="DV33" s="159"/>
      <c r="DW33" s="159"/>
      <c r="EO33" s="208"/>
      <c r="EP33" s="209"/>
      <c r="EQ33" s="210"/>
      <c r="ER33" s="217"/>
      <c r="FB33" s="24">
        <v>28</v>
      </c>
      <c r="FC33" t="s">
        <v>150</v>
      </c>
      <c r="FE33" s="6">
        <v>4</v>
      </c>
      <c r="FF33" s="6" t="s">
        <v>98</v>
      </c>
      <c r="FG33" s="6" t="s">
        <v>170</v>
      </c>
      <c r="FI33" s="2">
        <v>4</v>
      </c>
      <c r="FJ33" s="2" t="s">
        <v>104</v>
      </c>
      <c r="FL33" s="2">
        <v>3</v>
      </c>
      <c r="FM33" s="2" t="s">
        <v>199</v>
      </c>
      <c r="FS33" s="159">
        <v>27</v>
      </c>
      <c r="FT33" s="160" t="s">
        <v>517</v>
      </c>
      <c r="FU33" t="str">
        <f t="shared" si="0"/>
        <v>27 ΔΙΑΒΟΛΙΤΣΙ</v>
      </c>
      <c r="FV33" s="24">
        <v>32628</v>
      </c>
      <c r="FW33" s="140">
        <v>32627</v>
      </c>
      <c r="FX33" s="141" t="s">
        <v>384</v>
      </c>
      <c r="FY33" t="str">
        <f t="shared" si="1"/>
        <v>32627 ΒΕΡΟΙΑΣ</v>
      </c>
      <c r="GK33" s="184">
        <v>522</v>
      </c>
      <c r="GL33" s="180" t="s">
        <v>217</v>
      </c>
      <c r="GM33" s="159" t="str">
        <f t="shared" si="2"/>
        <v>522 Ενέργεια παιδιού</v>
      </c>
    </row>
    <row r="34" spans="1:195" ht="15.6">
      <c r="A34" s="159">
        <v>31</v>
      </c>
      <c r="B34" s="134" t="s">
        <v>708</v>
      </c>
      <c r="C34" s="136">
        <v>2831023308</v>
      </c>
      <c r="D34" s="71" t="s">
        <v>688</v>
      </c>
      <c r="E34" s="16" t="s">
        <v>709</v>
      </c>
      <c r="F34" s="159" t="s">
        <v>801</v>
      </c>
      <c r="G34" s="159"/>
      <c r="H34" s="159">
        <v>74100</v>
      </c>
      <c r="I34" s="159"/>
      <c r="K34" s="159"/>
      <c r="O34" s="24">
        <v>542223</v>
      </c>
      <c r="P34" s="16">
        <v>3910660</v>
      </c>
      <c r="Q34" s="16">
        <v>42125</v>
      </c>
      <c r="R34" s="16">
        <v>0.39930555555555558</v>
      </c>
      <c r="S34" s="223">
        <v>42125</v>
      </c>
      <c r="U34" s="223">
        <v>42125</v>
      </c>
      <c r="W34" s="170">
        <v>42125</v>
      </c>
      <c r="Y34" s="170">
        <v>42125</v>
      </c>
      <c r="Z34" s="92">
        <v>0.58333333333333337</v>
      </c>
      <c r="AM34" s="170" t="s">
        <v>710</v>
      </c>
      <c r="AN34" s="92" t="s">
        <v>711</v>
      </c>
      <c r="AP34" s="156" t="s">
        <v>756</v>
      </c>
      <c r="AR34" s="92" t="s">
        <v>756</v>
      </c>
      <c r="AT34" s="156" t="s">
        <v>756</v>
      </c>
      <c r="AV34" s="92" t="s">
        <v>756</v>
      </c>
      <c r="AX34" s="156" t="s">
        <v>756</v>
      </c>
      <c r="AY34" s="170" t="s">
        <v>72</v>
      </c>
      <c r="AZ34" s="92">
        <v>0.02</v>
      </c>
      <c r="BB34" s="92" t="s">
        <v>756</v>
      </c>
      <c r="BD34" s="92" t="s">
        <v>756</v>
      </c>
      <c r="BF34" s="94" t="s">
        <v>756</v>
      </c>
      <c r="BH34" s="31" t="s">
        <v>756</v>
      </c>
      <c r="BJ34" s="54" t="s">
        <v>756</v>
      </c>
      <c r="BL34" s="55" t="s">
        <v>756</v>
      </c>
      <c r="BN34" s="40" t="s">
        <v>756</v>
      </c>
      <c r="BP34" s="40" t="s">
        <v>756</v>
      </c>
      <c r="BQ34" s="40">
        <v>0</v>
      </c>
      <c r="BR34" s="40">
        <v>0.02</v>
      </c>
      <c r="BS34" s="40" t="s">
        <v>659</v>
      </c>
      <c r="BT34" s="40">
        <v>0.02</v>
      </c>
      <c r="CH34" s="36" t="s">
        <v>185</v>
      </c>
      <c r="CK34" s="36" t="s">
        <v>232</v>
      </c>
      <c r="CL34" s="36" t="s">
        <v>232</v>
      </c>
      <c r="CN34" s="36">
        <v>3</v>
      </c>
      <c r="CP34" s="159"/>
      <c r="CQ34" s="65"/>
      <c r="CR34" s="65"/>
      <c r="CS34" s="65">
        <v>2</v>
      </c>
      <c r="CT34" s="65"/>
      <c r="CU34" s="65" t="b">
        <f>ISTEXT(CT34)</f>
        <v>0</v>
      </c>
      <c r="CV34" s="65" t="str">
        <f>IF(CU34,"Προσθέσατε αριθμό παρακαλώ","  ")</f>
        <v xml:space="preserve">  </v>
      </c>
      <c r="CW34" s="65"/>
      <c r="CX34" s="65" t="b">
        <f>ISTEXT(CW34)</f>
        <v>0</v>
      </c>
      <c r="CY34" s="65" t="str">
        <f>IF(CX34,"Προσθέσατε αριθμό παρακαλώ","  ")</f>
        <v xml:space="preserve">  </v>
      </c>
      <c r="CZ34" s="65"/>
      <c r="DA34" s="65" t="b">
        <f>ISTEXT(CZ34)</f>
        <v>0</v>
      </c>
      <c r="DB34" s="66" t="str">
        <f>IF(DA34,"Προσθέσατε αριθμό παρακαλώ","  ")</f>
        <v xml:space="preserve">  </v>
      </c>
      <c r="DC34" s="130">
        <f>SUM(BN34,BQ34,BT34,BW34,BZ34)</f>
        <v>0.02</v>
      </c>
      <c r="DD34" s="131">
        <f>SUM(CC34,CF34,CI34,CL34,CO34)</f>
        <v>0</v>
      </c>
      <c r="DE34" s="218"/>
      <c r="DF34" s="219"/>
      <c r="DG34" s="220"/>
      <c r="DH34" s="221"/>
      <c r="DI34" s="159"/>
      <c r="DV34" s="159"/>
      <c r="DW34" s="159"/>
      <c r="EO34" s="208"/>
      <c r="EP34" s="209"/>
      <c r="EQ34" s="210"/>
      <c r="ER34" s="217"/>
      <c r="FB34" s="24">
        <v>29</v>
      </c>
      <c r="FC34" t="s">
        <v>151</v>
      </c>
      <c r="FE34" s="6">
        <v>5</v>
      </c>
      <c r="FF34" s="6" t="s">
        <v>99</v>
      </c>
      <c r="FG34" s="6" t="s">
        <v>171</v>
      </c>
      <c r="FI34" s="2">
        <v>5</v>
      </c>
      <c r="FJ34" s="2" t="s">
        <v>105</v>
      </c>
      <c r="FL34" s="2">
        <v>4</v>
      </c>
      <c r="FM34" s="2" t="s">
        <v>200</v>
      </c>
      <c r="FS34" s="159">
        <v>28</v>
      </c>
      <c r="FT34" s="160" t="s">
        <v>518</v>
      </c>
      <c r="FU34" t="str">
        <f t="shared" si="0"/>
        <v>28 ΔΟΞΑΤΟ ΔΡΑΜΑΣ</v>
      </c>
      <c r="FV34" s="24">
        <v>32700</v>
      </c>
      <c r="FW34" s="140">
        <v>32628</v>
      </c>
      <c r="FX34" s="141" t="s">
        <v>438</v>
      </c>
      <c r="FY34" t="str">
        <f t="shared" si="1"/>
        <v>32628 ΝΑΟΥΣΑΣ</v>
      </c>
      <c r="GK34" s="184">
        <v>600</v>
      </c>
      <c r="GL34" s="180" t="s">
        <v>651</v>
      </c>
      <c r="GM34" s="159" t="str">
        <f t="shared" si="2"/>
        <v>600 Αναζοπύρωση</v>
      </c>
    </row>
    <row r="35" spans="1:195" ht="15.6">
      <c r="A35" s="159">
        <v>32</v>
      </c>
      <c r="B35" s="134" t="s">
        <v>708</v>
      </c>
      <c r="C35" s="136">
        <v>2831023308</v>
      </c>
      <c r="D35" s="71" t="s">
        <v>688</v>
      </c>
      <c r="E35" s="16" t="s">
        <v>709</v>
      </c>
      <c r="F35" s="159" t="s">
        <v>714</v>
      </c>
      <c r="G35" s="159"/>
      <c r="H35" s="159">
        <v>74100</v>
      </c>
      <c r="I35" s="159"/>
      <c r="K35" s="159"/>
      <c r="O35" s="24">
        <v>542153</v>
      </c>
      <c r="P35" s="16">
        <v>3905610</v>
      </c>
      <c r="Q35" s="16">
        <v>42146</v>
      </c>
      <c r="R35" s="16">
        <v>0.39097222222222222</v>
      </c>
      <c r="S35" s="223">
        <v>42146</v>
      </c>
      <c r="T35" s="264">
        <v>0.39166666666666666</v>
      </c>
      <c r="U35" s="223">
        <v>42146</v>
      </c>
      <c r="V35" s="266">
        <v>0.3923611111111111</v>
      </c>
      <c r="W35" s="170">
        <v>42146</v>
      </c>
      <c r="X35" s="267">
        <v>0.3972222222222222</v>
      </c>
      <c r="Y35" s="170">
        <v>42146</v>
      </c>
      <c r="Z35" s="92">
        <v>0.41875000000000001</v>
      </c>
      <c r="AM35" s="170" t="s">
        <v>738</v>
      </c>
      <c r="AN35" s="92" t="s">
        <v>711</v>
      </c>
      <c r="AP35" s="156" t="s">
        <v>756</v>
      </c>
      <c r="AR35" s="92" t="s">
        <v>756</v>
      </c>
      <c r="AT35" s="156" t="s">
        <v>756</v>
      </c>
      <c r="AV35" s="92" t="s">
        <v>756</v>
      </c>
      <c r="AX35" s="156" t="s">
        <v>756</v>
      </c>
      <c r="AY35" s="170" t="s">
        <v>72</v>
      </c>
      <c r="AZ35" s="92">
        <v>0.5</v>
      </c>
      <c r="BB35" s="92" t="s">
        <v>756</v>
      </c>
      <c r="BD35" s="92" t="s">
        <v>756</v>
      </c>
      <c r="BF35" s="94" t="s">
        <v>756</v>
      </c>
      <c r="BH35" s="31" t="s">
        <v>756</v>
      </c>
      <c r="BJ35" s="54" t="s">
        <v>756</v>
      </c>
      <c r="BL35" s="55" t="s">
        <v>756</v>
      </c>
      <c r="BN35" s="40" t="s">
        <v>756</v>
      </c>
      <c r="BP35" s="40" t="s">
        <v>756</v>
      </c>
      <c r="BQ35" s="40">
        <v>0</v>
      </c>
      <c r="BR35" s="40">
        <v>0.5</v>
      </c>
      <c r="BS35" s="40" t="s">
        <v>659</v>
      </c>
      <c r="BT35" s="40">
        <v>0.5</v>
      </c>
      <c r="CH35" s="36" t="s">
        <v>186</v>
      </c>
      <c r="CK35" s="36" t="s">
        <v>232</v>
      </c>
      <c r="CL35" s="36" t="s">
        <v>232</v>
      </c>
      <c r="CN35" s="36">
        <v>3</v>
      </c>
      <c r="CP35" s="159"/>
      <c r="CQ35" s="65"/>
      <c r="CR35" s="65"/>
      <c r="CS35" s="65"/>
      <c r="CT35" s="65"/>
      <c r="CU35" s="65" t="b">
        <f>ISTEXT(CT35)</f>
        <v>0</v>
      </c>
      <c r="CV35" s="65" t="str">
        <f>IF(CU35,"Προσθέσατε αριθμό παρακαλώ","  ")</f>
        <v xml:space="preserve">  </v>
      </c>
      <c r="CW35" s="65"/>
      <c r="CX35" s="65" t="b">
        <f>ISTEXT(CW35)</f>
        <v>0</v>
      </c>
      <c r="CY35" s="65" t="str">
        <f>IF(CX35,"Προσθέσατε αριθμό παρακαλώ","  ")</f>
        <v xml:space="preserve">  </v>
      </c>
      <c r="CZ35" s="65"/>
      <c r="DA35" s="65" t="b">
        <f>ISTEXT(CZ35)</f>
        <v>0</v>
      </c>
      <c r="DB35" s="66" t="str">
        <f>IF(DA35,"Προσθέσατε αριθμό παρακαλώ","  ")</f>
        <v xml:space="preserve">  </v>
      </c>
      <c r="DC35" s="130">
        <f>SUM(BN35,BQ35,BT35,BW35,BZ35)</f>
        <v>0.5</v>
      </c>
      <c r="DD35" s="131">
        <f>SUM(CC35,CF35,CI35,CL35,CO35)</f>
        <v>0</v>
      </c>
      <c r="DE35" s="218"/>
      <c r="DF35" s="219"/>
      <c r="DG35" s="220"/>
      <c r="DH35" s="221"/>
      <c r="DI35" s="159"/>
      <c r="DV35" s="159"/>
      <c r="DW35" s="159"/>
      <c r="EO35" s="208"/>
      <c r="EP35" s="209"/>
      <c r="EQ35" s="210"/>
      <c r="ER35" s="217"/>
      <c r="FB35" s="24">
        <v>30</v>
      </c>
      <c r="FC35" t="s">
        <v>152</v>
      </c>
      <c r="FS35" s="159">
        <v>29</v>
      </c>
      <c r="FT35" s="160" t="s">
        <v>519</v>
      </c>
      <c r="FU35" t="str">
        <f t="shared" si="0"/>
        <v>29 ΕΔΕΣΣΑ</v>
      </c>
      <c r="FV35" s="24">
        <v>43229</v>
      </c>
      <c r="FW35" s="140">
        <v>32700</v>
      </c>
      <c r="FX35" s="141" t="s">
        <v>450</v>
      </c>
      <c r="FY35" t="str">
        <f t="shared" si="1"/>
        <v>32700 ΠΙΕΡΙΑΣ</v>
      </c>
      <c r="GK35" s="19">
        <v>104</v>
      </c>
      <c r="GL35" s="177" t="s">
        <v>206</v>
      </c>
      <c r="GM35" s="159" t="str">
        <f t="shared" si="2"/>
        <v>104 Σπινθήρας μηχαν.</v>
      </c>
    </row>
    <row r="36" spans="1:195" ht="14.25" customHeight="1">
      <c r="A36" s="159">
        <v>33</v>
      </c>
      <c r="B36" s="134" t="s">
        <v>708</v>
      </c>
      <c r="C36" s="136">
        <v>2831023308</v>
      </c>
      <c r="D36" s="71" t="s">
        <v>688</v>
      </c>
      <c r="E36" s="16" t="s">
        <v>709</v>
      </c>
      <c r="F36" s="159" t="s">
        <v>802</v>
      </c>
      <c r="G36" s="159"/>
      <c r="H36" s="159">
        <v>74100</v>
      </c>
      <c r="I36" s="159"/>
      <c r="K36" s="159"/>
      <c r="O36" s="24">
        <v>551634</v>
      </c>
      <c r="P36" s="16">
        <v>3912628</v>
      </c>
      <c r="Q36" s="16">
        <v>42149</v>
      </c>
      <c r="R36" s="16">
        <v>0.69097222222222221</v>
      </c>
      <c r="S36" s="223">
        <v>42149</v>
      </c>
      <c r="T36" s="264">
        <v>0.69236111111111109</v>
      </c>
      <c r="U36" s="223">
        <v>42149</v>
      </c>
      <c r="V36" s="266">
        <v>0.69374999999999998</v>
      </c>
      <c r="W36" s="170">
        <v>42149</v>
      </c>
      <c r="X36" s="267">
        <v>0.70138888888888884</v>
      </c>
      <c r="Y36" s="170">
        <v>42149</v>
      </c>
      <c r="Z36" s="92">
        <v>0.75</v>
      </c>
      <c r="AM36" s="170" t="s">
        <v>710</v>
      </c>
      <c r="AN36" s="92" t="s">
        <v>711</v>
      </c>
      <c r="AP36" s="156" t="s">
        <v>756</v>
      </c>
      <c r="AR36" s="92" t="s">
        <v>756</v>
      </c>
      <c r="AT36" s="156" t="s">
        <v>756</v>
      </c>
      <c r="AV36" s="92" t="s">
        <v>756</v>
      </c>
      <c r="AX36" s="156" t="s">
        <v>756</v>
      </c>
      <c r="AY36" s="170" t="s">
        <v>72</v>
      </c>
      <c r="AZ36" s="92">
        <v>1</v>
      </c>
      <c r="BB36" s="92" t="s">
        <v>756</v>
      </c>
      <c r="BD36" s="92" t="s">
        <v>756</v>
      </c>
      <c r="BF36" s="94" t="s">
        <v>756</v>
      </c>
      <c r="BH36" s="31" t="s">
        <v>756</v>
      </c>
      <c r="BJ36" s="54" t="s">
        <v>756</v>
      </c>
      <c r="BL36" s="55" t="s">
        <v>756</v>
      </c>
      <c r="BN36" s="40" t="s">
        <v>756</v>
      </c>
      <c r="BP36" s="40" t="s">
        <v>756</v>
      </c>
      <c r="BQ36" s="40">
        <v>0</v>
      </c>
      <c r="BR36" s="40">
        <v>1</v>
      </c>
      <c r="BS36" s="40" t="s">
        <v>659</v>
      </c>
      <c r="BT36" s="40">
        <v>1</v>
      </c>
      <c r="CH36" s="36" t="s">
        <v>185</v>
      </c>
      <c r="CK36" s="36" t="s">
        <v>232</v>
      </c>
      <c r="CL36" s="36" t="s">
        <v>232</v>
      </c>
      <c r="CN36" s="36">
        <v>3</v>
      </c>
      <c r="CP36" s="159"/>
      <c r="CQ36" s="65"/>
      <c r="CR36" s="65"/>
      <c r="CS36" s="65">
        <v>1</v>
      </c>
      <c r="CT36" s="65"/>
      <c r="CU36" s="65" t="b">
        <f>ISTEXT(CT36)</f>
        <v>0</v>
      </c>
      <c r="CV36" s="65" t="str">
        <f>IF(CU36,"Προσθέσατε αριθμό παρακαλώ","  ")</f>
        <v xml:space="preserve">  </v>
      </c>
      <c r="CW36" s="65"/>
      <c r="CX36" s="65" t="b">
        <f>ISTEXT(CW36)</f>
        <v>0</v>
      </c>
      <c r="CY36" s="65" t="str">
        <f>IF(CX36,"Προσθέσατε αριθμό παρακαλώ","  ")</f>
        <v xml:space="preserve">  </v>
      </c>
      <c r="CZ36" s="65"/>
      <c r="DA36" s="65" t="b">
        <f>ISTEXT(CZ36)</f>
        <v>0</v>
      </c>
      <c r="DB36" s="66" t="str">
        <f>IF(DA36,"Προσθέσατε αριθμό παρακαλώ","  ")</f>
        <v xml:space="preserve">  </v>
      </c>
      <c r="DC36" s="130">
        <f>SUM(BN36,BQ36,BT36,BW36,BZ36)</f>
        <v>1</v>
      </c>
      <c r="DD36" s="131">
        <f>SUM(CC36,CF36,CI36,CL36,CO36)</f>
        <v>0</v>
      </c>
      <c r="DE36" s="218"/>
      <c r="DF36" s="219"/>
      <c r="DG36" s="220"/>
      <c r="DH36" s="221"/>
      <c r="DI36" s="159"/>
      <c r="DV36" s="159"/>
      <c r="DW36" s="159"/>
      <c r="EO36" s="208"/>
      <c r="EP36" s="209"/>
      <c r="EQ36" s="210"/>
      <c r="ER36" s="217"/>
      <c r="FB36" s="24">
        <v>31</v>
      </c>
      <c r="FC36" t="s">
        <v>270</v>
      </c>
      <c r="FS36" s="159">
        <v>30</v>
      </c>
      <c r="FT36" s="160" t="s">
        <v>520</v>
      </c>
      <c r="FU36" t="str">
        <f t="shared" si="0"/>
        <v>30 ΕΘΝΙΚΟ ΚΟΛΥΜΒΗΤΗΡΙΟ – ΑΘΗΝΑ</v>
      </c>
      <c r="FV36" s="24">
        <v>43230</v>
      </c>
      <c r="FW36" s="140">
        <v>43229</v>
      </c>
      <c r="FX36" s="141" t="s">
        <v>402</v>
      </c>
      <c r="FY36" t="str">
        <f t="shared" si="1"/>
        <v>43229 ΙΩΑΝΝΙΝΩΝ</v>
      </c>
      <c r="GK36" s="20">
        <v>117</v>
      </c>
      <c r="GL36" s="178" t="s">
        <v>652</v>
      </c>
      <c r="GM36" s="159" t="str">
        <f t="shared" si="2"/>
        <v>117 Ενέργεια ατόμου με διανοητική αναπηρία</v>
      </c>
    </row>
    <row r="37" spans="1:195" ht="15.6">
      <c r="A37" s="159">
        <v>34</v>
      </c>
      <c r="B37" s="134" t="s">
        <v>708</v>
      </c>
      <c r="C37" s="136">
        <v>2831023308</v>
      </c>
      <c r="D37" s="71" t="s">
        <v>688</v>
      </c>
      <c r="E37" s="16" t="s">
        <v>709</v>
      </c>
      <c r="F37" s="159" t="s">
        <v>763</v>
      </c>
      <c r="G37" s="159" t="s">
        <v>803</v>
      </c>
      <c r="H37" s="159">
        <v>74100</v>
      </c>
      <c r="I37" s="159"/>
      <c r="K37" s="159"/>
      <c r="O37" s="24">
        <v>553470</v>
      </c>
      <c r="P37" s="16">
        <v>3912621</v>
      </c>
      <c r="Q37" s="16">
        <v>42150</v>
      </c>
      <c r="R37" s="16">
        <v>0.78125</v>
      </c>
      <c r="S37" s="223">
        <v>42150</v>
      </c>
      <c r="T37" s="264">
        <v>0.78333333333333333</v>
      </c>
      <c r="U37" s="223">
        <v>42150</v>
      </c>
      <c r="V37" s="266">
        <v>0.78402777777777777</v>
      </c>
      <c r="W37" s="170">
        <v>42150</v>
      </c>
      <c r="X37" s="267">
        <v>0.79375000000000007</v>
      </c>
      <c r="Y37" s="170">
        <v>42150</v>
      </c>
      <c r="Z37" s="92">
        <v>0.83124999999999993</v>
      </c>
      <c r="AM37" s="170" t="s">
        <v>710</v>
      </c>
      <c r="AN37" s="92" t="s">
        <v>711</v>
      </c>
      <c r="AP37" s="156" t="s">
        <v>756</v>
      </c>
      <c r="AR37" s="92" t="s">
        <v>756</v>
      </c>
      <c r="AT37" s="156" t="s">
        <v>756</v>
      </c>
      <c r="AV37" s="92" t="s">
        <v>756</v>
      </c>
      <c r="AX37" s="156" t="s">
        <v>756</v>
      </c>
      <c r="AY37" s="170" t="s">
        <v>72</v>
      </c>
      <c r="AZ37" s="92">
        <v>0.08</v>
      </c>
      <c r="BB37" s="92" t="s">
        <v>756</v>
      </c>
      <c r="BD37" s="92" t="s">
        <v>756</v>
      </c>
      <c r="BF37" s="94" t="s">
        <v>756</v>
      </c>
      <c r="BH37" s="31" t="s">
        <v>756</v>
      </c>
      <c r="BJ37" s="54" t="s">
        <v>756</v>
      </c>
      <c r="BL37" s="55" t="s">
        <v>756</v>
      </c>
      <c r="BN37" s="40" t="s">
        <v>756</v>
      </c>
      <c r="BP37" s="40" t="s">
        <v>756</v>
      </c>
      <c r="BQ37" s="40">
        <v>0</v>
      </c>
      <c r="BR37" s="40">
        <v>0.08</v>
      </c>
      <c r="BS37" s="40" t="s">
        <v>659</v>
      </c>
      <c r="BT37" s="40">
        <v>0.08</v>
      </c>
      <c r="CH37" s="36" t="s">
        <v>185</v>
      </c>
      <c r="CJ37" s="36" t="s">
        <v>198</v>
      </c>
      <c r="CK37" s="36" t="s">
        <v>232</v>
      </c>
      <c r="CL37" s="36" t="s">
        <v>232</v>
      </c>
      <c r="CN37" s="36">
        <v>2</v>
      </c>
      <c r="CP37" s="159"/>
      <c r="CQ37" s="65"/>
      <c r="CR37" s="65"/>
      <c r="CS37" s="65">
        <v>1</v>
      </c>
      <c r="CT37" s="65"/>
      <c r="CU37" s="65" t="b">
        <f>ISTEXT(CT37)</f>
        <v>0</v>
      </c>
      <c r="CV37" s="65" t="str">
        <f>IF(CU37,"Προσθέσατε αριθμό παρακαλώ","  ")</f>
        <v xml:space="preserve">  </v>
      </c>
      <c r="CW37" s="65"/>
      <c r="CX37" s="65" t="b">
        <f>ISTEXT(CW37)</f>
        <v>0</v>
      </c>
      <c r="CY37" s="65" t="str">
        <f>IF(CX37,"Προσθέσατε αριθμό παρακαλώ","  ")</f>
        <v xml:space="preserve">  </v>
      </c>
      <c r="CZ37" s="65"/>
      <c r="DA37" s="65" t="b">
        <f>ISTEXT(CZ37)</f>
        <v>0</v>
      </c>
      <c r="DB37" s="66" t="str">
        <f>IF(DA37,"Προσθέσατε αριθμό παρακαλώ","  ")</f>
        <v xml:space="preserve">  </v>
      </c>
      <c r="DC37" s="130">
        <f>SUM(BN37,BQ37,BT37,BW37,BZ37)</f>
        <v>0.08</v>
      </c>
      <c r="DD37" s="131">
        <f>SUM(CC37,CF37,CI37,CL37,CO37)</f>
        <v>0</v>
      </c>
      <c r="DE37" s="218"/>
      <c r="DF37" s="219"/>
      <c r="DG37" s="220"/>
      <c r="DH37" s="221"/>
      <c r="DI37" s="159"/>
      <c r="DV37" s="159"/>
      <c r="DW37" s="159"/>
      <c r="EO37" s="208"/>
      <c r="EP37" s="209"/>
      <c r="EQ37" s="210"/>
      <c r="ER37" s="217"/>
      <c r="FB37" s="24">
        <v>32</v>
      </c>
      <c r="FC37" t="s">
        <v>153</v>
      </c>
      <c r="FE37" s="67" t="s">
        <v>295</v>
      </c>
      <c r="FF37" s="67"/>
      <c r="FS37" s="159">
        <v>31</v>
      </c>
      <c r="FT37" s="160" t="s">
        <v>521</v>
      </c>
      <c r="FU37" t="str">
        <f t="shared" si="0"/>
        <v xml:space="preserve">31 ΕΛ. ΒΕΝΙΖΕΛΟΣ </v>
      </c>
      <c r="FV37" s="24">
        <v>43231</v>
      </c>
      <c r="FW37" s="140">
        <v>43230</v>
      </c>
      <c r="FX37" s="141" t="s">
        <v>416</v>
      </c>
      <c r="FY37" t="str">
        <f t="shared" si="1"/>
        <v>43230 ΚΟΝΙΤΣΑΣ</v>
      </c>
    </row>
    <row r="38" spans="1:195" ht="15.6">
      <c r="A38" s="159">
        <v>35</v>
      </c>
      <c r="B38" s="134" t="s">
        <v>708</v>
      </c>
      <c r="C38" s="136">
        <v>2831023308</v>
      </c>
      <c r="D38" s="71" t="s">
        <v>688</v>
      </c>
      <c r="E38" s="16" t="s">
        <v>709</v>
      </c>
      <c r="F38" s="159" t="s">
        <v>759</v>
      </c>
      <c r="G38" s="159"/>
      <c r="H38" s="159">
        <v>74053</v>
      </c>
      <c r="I38" s="159"/>
      <c r="K38" s="159"/>
      <c r="O38" s="24">
        <v>547281</v>
      </c>
      <c r="P38" s="16">
        <v>3896560</v>
      </c>
      <c r="Q38" s="16">
        <v>42151</v>
      </c>
      <c r="R38" s="16">
        <v>0.58680555555555558</v>
      </c>
      <c r="S38" s="223">
        <v>42151</v>
      </c>
      <c r="T38" s="264">
        <v>0.58819444444444446</v>
      </c>
      <c r="U38" s="223">
        <v>42151</v>
      </c>
      <c r="V38" s="266">
        <v>0.59027777777777779</v>
      </c>
      <c r="W38" s="170">
        <v>42151</v>
      </c>
      <c r="X38" s="267">
        <v>0.59583333333333333</v>
      </c>
      <c r="Y38" s="170">
        <v>42151</v>
      </c>
      <c r="AM38" s="170" t="s">
        <v>710</v>
      </c>
      <c r="AN38" s="92" t="s">
        <v>711</v>
      </c>
      <c r="AP38" s="156" t="s">
        <v>756</v>
      </c>
      <c r="AR38" s="92" t="s">
        <v>756</v>
      </c>
      <c r="AT38" s="156" t="s">
        <v>756</v>
      </c>
      <c r="AV38" s="92" t="s">
        <v>756</v>
      </c>
      <c r="AX38" s="156" t="s">
        <v>756</v>
      </c>
      <c r="AY38" s="170" t="s">
        <v>70</v>
      </c>
      <c r="AZ38" s="92">
        <v>0.5</v>
      </c>
      <c r="BB38" s="92" t="s">
        <v>756</v>
      </c>
      <c r="BD38" s="92" t="s">
        <v>756</v>
      </c>
      <c r="BF38" s="94" t="s">
        <v>756</v>
      </c>
      <c r="BH38" s="31" t="s">
        <v>756</v>
      </c>
      <c r="BJ38" s="54" t="s">
        <v>756</v>
      </c>
      <c r="BL38" s="55" t="s">
        <v>756</v>
      </c>
      <c r="BN38" s="40" t="s">
        <v>756</v>
      </c>
      <c r="BP38" s="40" t="s">
        <v>756</v>
      </c>
      <c r="BQ38" s="40">
        <v>0</v>
      </c>
      <c r="BR38" s="40">
        <v>0.5</v>
      </c>
      <c r="BS38" s="40" t="s">
        <v>659</v>
      </c>
      <c r="BT38" s="40">
        <v>0.5</v>
      </c>
      <c r="CH38" s="36" t="s">
        <v>185</v>
      </c>
      <c r="CJ38" s="36" t="s">
        <v>198</v>
      </c>
      <c r="CK38" s="36" t="s">
        <v>232</v>
      </c>
      <c r="CL38" s="36" t="s">
        <v>232</v>
      </c>
      <c r="CN38" s="36">
        <v>2</v>
      </c>
      <c r="CP38" s="159"/>
      <c r="CQ38" s="65"/>
      <c r="CR38" s="65"/>
      <c r="CS38" s="65">
        <v>1</v>
      </c>
      <c r="CT38" s="65"/>
      <c r="CU38" s="65" t="b">
        <f>ISTEXT(CT38)</f>
        <v>0</v>
      </c>
      <c r="CV38" s="65" t="str">
        <f>IF(CU38,"Προσθέσατε αριθμό παρακαλώ","  ")</f>
        <v xml:space="preserve">  </v>
      </c>
      <c r="CW38" s="65"/>
      <c r="CX38" s="65" t="b">
        <f>ISTEXT(CW38)</f>
        <v>0</v>
      </c>
      <c r="CY38" s="65" t="str">
        <f>IF(CX38,"Προσθέσατε αριθμό παρακαλώ","  ")</f>
        <v xml:space="preserve">  </v>
      </c>
      <c r="CZ38" s="65"/>
      <c r="DA38" s="65" t="b">
        <f>ISTEXT(CZ38)</f>
        <v>0</v>
      </c>
      <c r="DB38" s="66" t="str">
        <f>IF(DA38,"Προσθέσατε αριθμό παρακαλώ","  ")</f>
        <v xml:space="preserve">  </v>
      </c>
      <c r="DC38" s="130">
        <f>SUM(BN38,BQ38,BT38,BW38,BZ38)</f>
        <v>0.5</v>
      </c>
      <c r="DD38" s="131">
        <f>SUM(CC38,CF38,CI38,CL38,CO38)</f>
        <v>0</v>
      </c>
      <c r="DE38" s="218"/>
      <c r="DF38" s="219"/>
      <c r="DG38" s="220"/>
      <c r="DH38" s="221"/>
      <c r="DI38" s="159"/>
      <c r="DV38" s="159"/>
      <c r="DW38" s="159"/>
      <c r="EO38" s="208"/>
      <c r="EP38" s="209"/>
      <c r="EQ38" s="210"/>
      <c r="ER38" s="217"/>
      <c r="FB38" s="24">
        <v>33</v>
      </c>
      <c r="FC38" t="s">
        <v>154</v>
      </c>
      <c r="FE38" s="27" t="s">
        <v>2</v>
      </c>
      <c r="FF38" s="27"/>
      <c r="FS38" s="159">
        <v>32</v>
      </c>
      <c r="FT38" s="161" t="s">
        <v>522</v>
      </c>
      <c r="FU38" t="str">
        <f t="shared" si="0"/>
        <v xml:space="preserve">32 ΕΛΕΥΣΙΝΑ </v>
      </c>
      <c r="FV38" s="24">
        <v>43300</v>
      </c>
      <c r="FW38" s="140">
        <v>43231</v>
      </c>
      <c r="FX38" s="141" t="s">
        <v>435</v>
      </c>
      <c r="FY38" t="str">
        <f t="shared" si="1"/>
        <v>43231 ΜΕΤΣΟΒΟΥ</v>
      </c>
    </row>
    <row r="39" spans="1:195" ht="15.6">
      <c r="A39" s="159">
        <v>36</v>
      </c>
      <c r="B39" s="134" t="s">
        <v>708</v>
      </c>
      <c r="C39" s="136">
        <v>2831023308</v>
      </c>
      <c r="D39" s="71" t="s">
        <v>688</v>
      </c>
      <c r="E39" s="16" t="s">
        <v>709</v>
      </c>
      <c r="F39" s="159" t="s">
        <v>804</v>
      </c>
      <c r="G39" s="159" t="s">
        <v>805</v>
      </c>
      <c r="H39" s="159">
        <v>74100</v>
      </c>
      <c r="I39" s="159"/>
      <c r="K39" s="159"/>
      <c r="O39" s="24">
        <v>531338</v>
      </c>
      <c r="P39" s="16">
        <v>3911585</v>
      </c>
      <c r="Q39" s="16">
        <v>42173</v>
      </c>
      <c r="R39" s="16">
        <v>0.55208333333333337</v>
      </c>
      <c r="S39" s="223">
        <v>42173</v>
      </c>
      <c r="T39" s="264">
        <v>0.55347222222222225</v>
      </c>
      <c r="U39" s="223">
        <v>42173</v>
      </c>
      <c r="V39" s="266">
        <v>0.55555555555555558</v>
      </c>
      <c r="W39" s="170">
        <v>42173</v>
      </c>
      <c r="X39" s="267">
        <v>0.56041666666666667</v>
      </c>
      <c r="Y39" s="170">
        <v>42173</v>
      </c>
      <c r="Z39" s="92">
        <v>0.59375</v>
      </c>
      <c r="AM39" s="170" t="s">
        <v>710</v>
      </c>
      <c r="AN39" s="92" t="s">
        <v>711</v>
      </c>
      <c r="AP39" s="156" t="s">
        <v>756</v>
      </c>
      <c r="AR39" s="92" t="s">
        <v>756</v>
      </c>
      <c r="AT39" s="156" t="s">
        <v>756</v>
      </c>
      <c r="AV39" s="92" t="s">
        <v>756</v>
      </c>
      <c r="AX39" s="156" t="s">
        <v>756</v>
      </c>
      <c r="AY39" s="170" t="s">
        <v>72</v>
      </c>
      <c r="AZ39" s="92">
        <v>0.5</v>
      </c>
      <c r="BB39" s="92" t="s">
        <v>756</v>
      </c>
      <c r="BD39" s="92" t="s">
        <v>756</v>
      </c>
      <c r="BF39" s="94" t="s">
        <v>756</v>
      </c>
      <c r="BH39" s="31" t="s">
        <v>756</v>
      </c>
      <c r="BJ39" s="54" t="s">
        <v>756</v>
      </c>
      <c r="BL39" s="55" t="s">
        <v>756</v>
      </c>
      <c r="BN39" s="40" t="s">
        <v>756</v>
      </c>
      <c r="BP39" s="40" t="s">
        <v>756</v>
      </c>
      <c r="BQ39" s="40">
        <v>0</v>
      </c>
      <c r="BR39" s="40">
        <v>0.5</v>
      </c>
      <c r="BS39" s="40" t="s">
        <v>659</v>
      </c>
      <c r="BT39" s="40">
        <v>0.5</v>
      </c>
      <c r="CH39" s="36" t="s">
        <v>185</v>
      </c>
      <c r="CJ39" s="36" t="s">
        <v>198</v>
      </c>
      <c r="CK39" s="36" t="s">
        <v>232</v>
      </c>
      <c r="CL39" s="36" t="s">
        <v>232</v>
      </c>
      <c r="CN39" s="36">
        <v>3</v>
      </c>
      <c r="CP39" s="159"/>
      <c r="CQ39" s="65"/>
      <c r="CR39" s="65"/>
      <c r="CS39" s="65">
        <v>1</v>
      </c>
      <c r="CT39" s="65"/>
      <c r="CU39" s="65" t="b">
        <f>ISTEXT(CT39)</f>
        <v>0</v>
      </c>
      <c r="CV39" s="65" t="str">
        <f>IF(CU39,"Προσθέσατε αριθμό παρακαλώ","  ")</f>
        <v xml:space="preserve">  </v>
      </c>
      <c r="CW39" s="65"/>
      <c r="CX39" s="65" t="b">
        <f>ISTEXT(CW39)</f>
        <v>0</v>
      </c>
      <c r="CY39" s="65" t="str">
        <f>IF(CX39,"Προσθέσατε αριθμό παρακαλώ","  ")</f>
        <v xml:space="preserve">  </v>
      </c>
      <c r="CZ39" s="65"/>
      <c r="DA39" s="65" t="b">
        <f>ISTEXT(CZ39)</f>
        <v>0</v>
      </c>
      <c r="DB39" s="66" t="str">
        <f>IF(DA39,"Προσθέσατε αριθμό παρακαλώ","  ")</f>
        <v xml:space="preserve">  </v>
      </c>
      <c r="DC39" s="130">
        <f>SUM(BN39,BQ39,BT39,BW39,BZ39)</f>
        <v>0.5</v>
      </c>
      <c r="DD39" s="131">
        <f>SUM(CC39,CF39,CI39,CL39,CO39)</f>
        <v>0</v>
      </c>
      <c r="DE39" s="218"/>
      <c r="DF39" s="219"/>
      <c r="DG39" s="220"/>
      <c r="DH39" s="221"/>
      <c r="DI39" s="159"/>
      <c r="DV39" s="159"/>
      <c r="DW39" s="159"/>
      <c r="EO39" s="208"/>
      <c r="EP39" s="209"/>
      <c r="EQ39" s="210"/>
      <c r="ER39" s="217"/>
      <c r="FB39" s="24">
        <v>34</v>
      </c>
      <c r="FC39" t="s">
        <v>155</v>
      </c>
      <c r="FE39" s="14">
        <v>1</v>
      </c>
      <c r="FF39" s="14" t="s">
        <v>296</v>
      </c>
      <c r="FG39" t="str">
        <f>CONCATENATE(FE39," ",FF39)</f>
        <v>1 Ακαθόριστη</v>
      </c>
      <c r="FS39" s="159">
        <v>33</v>
      </c>
      <c r="FT39" s="160" t="s">
        <v>523</v>
      </c>
      <c r="FU39" t="str">
        <f t="shared" ref="FU39:FU59" si="3">CONCATENATE(FS39," ",FT39)</f>
        <v xml:space="preserve">33 ΕΛΛΗΝΙΚΟ </v>
      </c>
      <c r="FV39" s="24">
        <v>43400</v>
      </c>
      <c r="FW39" s="140">
        <v>43300</v>
      </c>
      <c r="FX39" s="141" t="s">
        <v>398</v>
      </c>
      <c r="FY39" t="str">
        <f t="shared" si="1"/>
        <v>43300 ΘΕΣΠΡΩΤΙΑΣ</v>
      </c>
    </row>
    <row r="40" spans="1:195" ht="15.6">
      <c r="A40" s="159">
        <v>37</v>
      </c>
      <c r="B40" s="134" t="s">
        <v>708</v>
      </c>
      <c r="C40" s="136">
        <v>2831023308</v>
      </c>
      <c r="D40" s="71" t="s">
        <v>688</v>
      </c>
      <c r="E40" s="16" t="s">
        <v>709</v>
      </c>
      <c r="F40" s="159" t="s">
        <v>806</v>
      </c>
      <c r="G40" s="159"/>
      <c r="H40" s="159">
        <v>74100</v>
      </c>
      <c r="I40" s="159"/>
      <c r="K40" s="159"/>
      <c r="O40" s="24">
        <v>554477</v>
      </c>
      <c r="P40" s="16">
        <v>3910965</v>
      </c>
      <c r="Q40" s="16">
        <v>41818</v>
      </c>
      <c r="R40" s="16">
        <v>0.54861111111111105</v>
      </c>
      <c r="S40" s="223">
        <v>41818</v>
      </c>
      <c r="T40" s="264">
        <v>0.54861111111111105</v>
      </c>
      <c r="U40" s="223">
        <v>41818</v>
      </c>
      <c r="W40" s="170">
        <v>41818</v>
      </c>
      <c r="X40" s="267">
        <v>0.55902777777777779</v>
      </c>
      <c r="Y40" s="170">
        <v>41818</v>
      </c>
      <c r="Z40" s="92">
        <v>0.60069444444444442</v>
      </c>
      <c r="AM40" s="170" t="s">
        <v>710</v>
      </c>
      <c r="AN40" s="92" t="s">
        <v>739</v>
      </c>
      <c r="AP40" s="156" t="s">
        <v>756</v>
      </c>
      <c r="AR40" s="92" t="s">
        <v>756</v>
      </c>
      <c r="AT40" s="156" t="s">
        <v>756</v>
      </c>
      <c r="AV40" s="92" t="s">
        <v>756</v>
      </c>
      <c r="AX40" s="156" t="s">
        <v>756</v>
      </c>
      <c r="AY40" s="170" t="s">
        <v>72</v>
      </c>
      <c r="AZ40" s="92">
        <v>0.5</v>
      </c>
      <c r="BB40" s="92" t="s">
        <v>756</v>
      </c>
      <c r="BD40" s="92" t="s">
        <v>756</v>
      </c>
      <c r="BF40" s="94" t="s">
        <v>756</v>
      </c>
      <c r="BH40" s="31" t="s">
        <v>756</v>
      </c>
      <c r="BJ40" s="54" t="s">
        <v>756</v>
      </c>
      <c r="BL40" s="55" t="s">
        <v>756</v>
      </c>
      <c r="BN40" s="40" t="s">
        <v>756</v>
      </c>
      <c r="BP40" s="40" t="s">
        <v>756</v>
      </c>
      <c r="BQ40" s="40">
        <v>0</v>
      </c>
      <c r="BR40" s="40">
        <v>0.5</v>
      </c>
      <c r="BS40" s="40" t="s">
        <v>659</v>
      </c>
      <c r="BT40" s="40">
        <v>0.5</v>
      </c>
      <c r="CH40" s="36" t="s">
        <v>186</v>
      </c>
      <c r="CK40" s="36" t="s">
        <v>232</v>
      </c>
      <c r="CL40" s="36" t="s">
        <v>232</v>
      </c>
      <c r="CN40" s="36">
        <v>2</v>
      </c>
      <c r="CP40" s="159"/>
      <c r="CQ40" s="65"/>
      <c r="CR40" s="65"/>
      <c r="CS40" s="65">
        <v>1</v>
      </c>
      <c r="CT40" s="65"/>
      <c r="CU40" s="65" t="b">
        <f>ISTEXT(CT40)</f>
        <v>0</v>
      </c>
      <c r="CV40" s="65" t="str">
        <f>IF(CU40,"Προσθέσατε αριθμό παρακαλώ","  ")</f>
        <v xml:space="preserve">  </v>
      </c>
      <c r="CW40" s="65"/>
      <c r="CX40" s="65" t="b">
        <f>ISTEXT(CW40)</f>
        <v>0</v>
      </c>
      <c r="CY40" s="65" t="str">
        <f>IF(CX40,"Προσθέσατε αριθμό παρακαλώ","  ")</f>
        <v xml:space="preserve">  </v>
      </c>
      <c r="CZ40" s="65"/>
      <c r="DA40" s="65" t="b">
        <f>ISTEXT(CZ40)</f>
        <v>0</v>
      </c>
      <c r="DB40" s="66" t="str">
        <f>IF(DA40,"Προσθέσατε αριθμό παρακαλώ","  ")</f>
        <v xml:space="preserve">  </v>
      </c>
      <c r="DC40" s="130">
        <f>SUM(BN40,BQ40,BT40,BW40,BZ40)</f>
        <v>0.5</v>
      </c>
      <c r="DD40" s="131">
        <f>SUM(CC40,CF40,CI40,CL40,CO40)</f>
        <v>0</v>
      </c>
      <c r="DE40" s="218"/>
      <c r="DF40" s="219"/>
      <c r="DG40" s="220"/>
      <c r="DH40" s="221"/>
      <c r="DI40" s="159"/>
      <c r="DV40" s="159"/>
      <c r="DW40" s="159"/>
      <c r="EO40" s="208"/>
      <c r="EP40" s="209"/>
      <c r="EQ40" s="210"/>
      <c r="ER40" s="217"/>
      <c r="FB40" s="24">
        <v>35</v>
      </c>
      <c r="FC40" t="s">
        <v>156</v>
      </c>
      <c r="FE40" s="14">
        <v>2</v>
      </c>
      <c r="FF40" s="14" t="s">
        <v>297</v>
      </c>
      <c r="FG40" t="str">
        <f>CONCATENATE(FE40," ",FF40)</f>
        <v>2 Βόρεια</v>
      </c>
      <c r="FS40" s="159">
        <v>34</v>
      </c>
      <c r="FT40" s="159" t="s">
        <v>612</v>
      </c>
      <c r="FU40" t="str">
        <f t="shared" si="3"/>
        <v>34 ΕΞΑΠΛΑΤΑΝΟΥ ΠΕΛΛΗΣ (ΙΔΕΘ)</v>
      </c>
      <c r="FV40" s="24">
        <v>43500</v>
      </c>
      <c r="FW40" s="140">
        <v>43400</v>
      </c>
      <c r="FX40" s="141" t="s">
        <v>453</v>
      </c>
      <c r="FY40" t="str">
        <f t="shared" si="1"/>
        <v>43400 ΠΡΕΒΕΖΑΣ</v>
      </c>
    </row>
    <row r="41" spans="1:195" ht="15.6">
      <c r="A41" s="159">
        <v>38</v>
      </c>
      <c r="B41" s="134" t="s">
        <v>708</v>
      </c>
      <c r="C41" s="136">
        <v>2831023308</v>
      </c>
      <c r="D41" s="71" t="s">
        <v>688</v>
      </c>
      <c r="E41" s="16" t="s">
        <v>709</v>
      </c>
      <c r="F41" s="159" t="s">
        <v>715</v>
      </c>
      <c r="G41" s="159" t="s">
        <v>807</v>
      </c>
      <c r="H41" s="159">
        <v>74061</v>
      </c>
      <c r="I41" s="159"/>
      <c r="K41" s="159"/>
      <c r="O41" s="24">
        <v>557554</v>
      </c>
      <c r="P41" s="16">
        <v>3895736</v>
      </c>
      <c r="Q41" s="16">
        <v>42184</v>
      </c>
      <c r="R41" s="16">
        <v>0.95833333333333337</v>
      </c>
      <c r="S41" s="223">
        <v>42184</v>
      </c>
      <c r="T41" s="264">
        <v>0.9590277777777777</v>
      </c>
      <c r="U41" s="223">
        <v>42184</v>
      </c>
      <c r="V41" s="266">
        <v>0.95972222222222225</v>
      </c>
      <c r="W41" s="170">
        <v>42184</v>
      </c>
      <c r="X41" s="267">
        <v>0.96388888888888891</v>
      </c>
      <c r="Y41" s="170">
        <v>42185</v>
      </c>
      <c r="Z41" s="92">
        <v>8.6111111111111124E-2</v>
      </c>
      <c r="AM41" s="170" t="s">
        <v>710</v>
      </c>
      <c r="AN41" s="92" t="s">
        <v>711</v>
      </c>
      <c r="AP41" s="156" t="s">
        <v>756</v>
      </c>
      <c r="AR41" s="92" t="s">
        <v>756</v>
      </c>
      <c r="AT41" s="156" t="s">
        <v>756</v>
      </c>
      <c r="AV41" s="92" t="s">
        <v>756</v>
      </c>
      <c r="AX41" s="156" t="s">
        <v>756</v>
      </c>
      <c r="AY41" s="170" t="s">
        <v>72</v>
      </c>
      <c r="AZ41" s="92">
        <v>1.4999999999999999E-2</v>
      </c>
      <c r="BB41" s="92" t="s">
        <v>756</v>
      </c>
      <c r="BD41" s="92" t="s">
        <v>756</v>
      </c>
      <c r="BF41" s="94" t="s">
        <v>756</v>
      </c>
      <c r="BH41" s="31" t="s">
        <v>756</v>
      </c>
      <c r="BJ41" s="54" t="s">
        <v>756</v>
      </c>
      <c r="BL41" s="55" t="s">
        <v>756</v>
      </c>
      <c r="BN41" s="40" t="s">
        <v>756</v>
      </c>
      <c r="BP41" s="40" t="s">
        <v>756</v>
      </c>
      <c r="BQ41" s="40">
        <v>0</v>
      </c>
      <c r="BR41" s="40">
        <v>1.4999999999999999E-2</v>
      </c>
      <c r="BS41" s="40" t="s">
        <v>659</v>
      </c>
      <c r="BT41" s="40">
        <v>0.02</v>
      </c>
      <c r="CH41" s="36" t="s">
        <v>186</v>
      </c>
      <c r="CJ41" s="36" t="s">
        <v>198</v>
      </c>
      <c r="CK41" s="36" t="s">
        <v>232</v>
      </c>
      <c r="CL41" s="36" t="s">
        <v>232</v>
      </c>
      <c r="CN41" s="36">
        <v>2</v>
      </c>
      <c r="CP41" s="159"/>
      <c r="CQ41" s="65"/>
      <c r="CR41" s="65"/>
      <c r="CS41" s="65">
        <v>1</v>
      </c>
      <c r="CT41" s="65"/>
      <c r="CU41" s="65" t="b">
        <f>ISTEXT(CT41)</f>
        <v>0</v>
      </c>
      <c r="CV41" s="65" t="str">
        <f>IF(CU41,"Προσθέσατε αριθμό παρακαλώ","  ")</f>
        <v xml:space="preserve">  </v>
      </c>
      <c r="CW41" s="65"/>
      <c r="CX41" s="65" t="b">
        <f>ISTEXT(CW41)</f>
        <v>0</v>
      </c>
      <c r="CY41" s="65" t="str">
        <f>IF(CX41,"Προσθέσατε αριθμό παρακαλώ","  ")</f>
        <v xml:space="preserve">  </v>
      </c>
      <c r="CZ41" s="65"/>
      <c r="DA41" s="65" t="b">
        <f>ISTEXT(CZ41)</f>
        <v>0</v>
      </c>
      <c r="DB41" s="66" t="str">
        <f>IF(DA41,"Προσθέσατε αριθμό παρακαλώ","  ")</f>
        <v xml:space="preserve">  </v>
      </c>
      <c r="DC41" s="130">
        <f>SUM(BN41,BQ41,BT41,BW41,BZ41)</f>
        <v>0.02</v>
      </c>
      <c r="DD41" s="131">
        <f>SUM(CC41,CF41,CI41,CL41,CO41)</f>
        <v>0</v>
      </c>
      <c r="DE41" s="218"/>
      <c r="DF41" s="219"/>
      <c r="DG41" s="220"/>
      <c r="DH41" s="221"/>
      <c r="DI41" s="159"/>
      <c r="DV41" s="159"/>
      <c r="DW41" s="159"/>
      <c r="EO41" s="208"/>
      <c r="EP41" s="209"/>
      <c r="EQ41" s="210"/>
      <c r="ER41" s="217"/>
      <c r="FE41" s="14">
        <v>3</v>
      </c>
      <c r="FF41" s="14" t="s">
        <v>298</v>
      </c>
      <c r="FG41" t="str">
        <f>CONCATENATE(FE41," ",FF41)</f>
        <v>3 Νότια</v>
      </c>
      <c r="FS41" s="159">
        <v>35</v>
      </c>
      <c r="FT41" s="160" t="s">
        <v>524</v>
      </c>
      <c r="FU41" t="str">
        <f t="shared" si="3"/>
        <v>35 ΖΑΚΥΝΘΟΣ</v>
      </c>
      <c r="FV41" s="24">
        <v>43600</v>
      </c>
      <c r="FW41" s="140">
        <v>43500</v>
      </c>
      <c r="FX41" s="141" t="s">
        <v>382</v>
      </c>
      <c r="FY41" t="str">
        <f t="shared" si="1"/>
        <v>43500 ΑΡΤΑΣ</v>
      </c>
    </row>
    <row r="42" spans="1:195" ht="15.6">
      <c r="A42" s="159">
        <v>39</v>
      </c>
      <c r="B42" s="134" t="s">
        <v>708</v>
      </c>
      <c r="C42" s="136">
        <v>2831023308</v>
      </c>
      <c r="D42" s="71" t="s">
        <v>688</v>
      </c>
      <c r="E42" s="16" t="s">
        <v>709</v>
      </c>
      <c r="F42" s="159" t="s">
        <v>808</v>
      </c>
      <c r="G42" s="159" t="s">
        <v>799</v>
      </c>
      <c r="H42" s="159">
        <v>74053</v>
      </c>
      <c r="I42" s="159"/>
      <c r="K42" s="159"/>
      <c r="O42" s="24">
        <v>545528</v>
      </c>
      <c r="P42" s="16">
        <v>3901309</v>
      </c>
      <c r="Q42" s="16">
        <v>42184</v>
      </c>
      <c r="R42" s="16">
        <v>0.46597222222222223</v>
      </c>
      <c r="S42" s="223">
        <v>42184</v>
      </c>
      <c r="T42" s="264">
        <v>0.46666666666666662</v>
      </c>
      <c r="U42" s="223">
        <v>42184</v>
      </c>
      <c r="V42" s="266">
        <v>0.4680555555555555</v>
      </c>
      <c r="W42" s="170">
        <v>42184</v>
      </c>
      <c r="X42" s="267">
        <v>0.47916666666666669</v>
      </c>
      <c r="Y42" s="170">
        <v>42184</v>
      </c>
      <c r="AM42" s="170" t="s">
        <v>710</v>
      </c>
      <c r="AN42" s="92" t="s">
        <v>711</v>
      </c>
      <c r="AP42" s="156" t="s">
        <v>756</v>
      </c>
      <c r="AR42" s="92" t="s">
        <v>756</v>
      </c>
      <c r="AT42" s="156" t="s">
        <v>756</v>
      </c>
      <c r="AV42" s="92" t="s">
        <v>756</v>
      </c>
      <c r="AX42" s="156" t="s">
        <v>756</v>
      </c>
      <c r="AY42" s="170" t="s">
        <v>72</v>
      </c>
      <c r="AZ42" s="92">
        <v>1</v>
      </c>
      <c r="BB42" s="92" t="s">
        <v>756</v>
      </c>
      <c r="BD42" s="92" t="s">
        <v>756</v>
      </c>
      <c r="BF42" s="94" t="s">
        <v>756</v>
      </c>
      <c r="BH42" s="31" t="s">
        <v>756</v>
      </c>
      <c r="BJ42" s="54" t="s">
        <v>756</v>
      </c>
      <c r="BL42" s="55" t="s">
        <v>756</v>
      </c>
      <c r="BN42" s="40" t="s">
        <v>756</v>
      </c>
      <c r="BP42" s="40" t="s">
        <v>756</v>
      </c>
      <c r="BQ42" s="40">
        <v>0</v>
      </c>
      <c r="BR42" s="40">
        <v>1</v>
      </c>
      <c r="BS42" s="40" t="s">
        <v>659</v>
      </c>
      <c r="BT42" s="40">
        <v>1</v>
      </c>
      <c r="CJ42" s="36" t="s">
        <v>198</v>
      </c>
      <c r="CK42" s="36" t="s">
        <v>232</v>
      </c>
      <c r="CL42" s="36" t="s">
        <v>232</v>
      </c>
      <c r="CN42" s="36">
        <v>4</v>
      </c>
      <c r="CP42" s="159"/>
      <c r="CQ42" s="65"/>
      <c r="CR42" s="65"/>
      <c r="CS42" s="65">
        <v>1</v>
      </c>
      <c r="CT42" s="65"/>
      <c r="CU42" s="65" t="b">
        <f>ISTEXT(CT42)</f>
        <v>0</v>
      </c>
      <c r="CV42" s="65" t="str">
        <f>IF(CU42,"Προσθέσατε αριθμό παρακαλώ","  ")</f>
        <v xml:space="preserve">  </v>
      </c>
      <c r="CW42" s="65"/>
      <c r="CX42" s="65" t="b">
        <f>ISTEXT(CW42)</f>
        <v>0</v>
      </c>
      <c r="CY42" s="65" t="str">
        <f>IF(CX42,"Προσθέσατε αριθμό παρακαλώ","  ")</f>
        <v xml:space="preserve">  </v>
      </c>
      <c r="CZ42" s="65"/>
      <c r="DA42" s="65" t="b">
        <f>ISTEXT(CZ42)</f>
        <v>0</v>
      </c>
      <c r="DB42" s="66" t="str">
        <f>IF(DA42,"Προσθέσατε αριθμό παρακαλώ","  ")</f>
        <v xml:space="preserve">  </v>
      </c>
      <c r="DC42" s="130">
        <f>SUM(BN42,BQ42,BT42,BW42,BZ42)</f>
        <v>1</v>
      </c>
      <c r="DD42" s="131">
        <f>SUM(CC42,CF42,CI42,CL42,CO42)</f>
        <v>0</v>
      </c>
      <c r="DE42" s="218"/>
      <c r="DF42" s="219"/>
      <c r="DG42" s="220"/>
      <c r="DH42" s="221"/>
      <c r="DI42" s="159"/>
      <c r="DV42" s="159"/>
      <c r="DW42" s="159"/>
      <c r="EO42" s="208"/>
      <c r="EP42" s="209"/>
      <c r="EQ42" s="210"/>
      <c r="ER42" s="217"/>
      <c r="FE42" s="14">
        <v>4</v>
      </c>
      <c r="FF42" s="14" t="s">
        <v>299</v>
      </c>
      <c r="FG42" t="str">
        <f>CONCATENATE(FE42," ",FF42)</f>
        <v xml:space="preserve">4 Ανατολική </v>
      </c>
      <c r="FS42" s="159">
        <v>36</v>
      </c>
      <c r="FT42" s="161" t="s">
        <v>525</v>
      </c>
      <c r="FU42" t="str">
        <f t="shared" si="3"/>
        <v>36 ΗΡΑΚΛΕΙΟ</v>
      </c>
      <c r="FV42" s="24">
        <v>43700</v>
      </c>
      <c r="FW42" s="140">
        <v>43600</v>
      </c>
      <c r="FX42" s="141" t="s">
        <v>412</v>
      </c>
      <c r="FY42" t="str">
        <f t="shared" si="1"/>
        <v>43600 ΚΕΡΚΥΡΑΣ</v>
      </c>
    </row>
    <row r="43" spans="1:195" ht="15.6">
      <c r="A43" s="159">
        <v>40</v>
      </c>
      <c r="B43" s="134" t="s">
        <v>708</v>
      </c>
      <c r="C43" s="136">
        <v>2831023308</v>
      </c>
      <c r="D43" s="71" t="s">
        <v>688</v>
      </c>
      <c r="E43" s="16" t="s">
        <v>709</v>
      </c>
      <c r="F43" s="159" t="str">
        <f>LEFT(E43,1)</f>
        <v>8</v>
      </c>
      <c r="G43" s="159" t="str">
        <f>MID(E43,2,2)</f>
        <v>81</v>
      </c>
      <c r="H43" s="159" t="str">
        <f>RIGHT(E43,2)</f>
        <v>ΟΥ</v>
      </c>
      <c r="I43" s="159" t="s">
        <v>716</v>
      </c>
      <c r="J43" s="159" t="s">
        <v>717</v>
      </c>
      <c r="K43" s="159">
        <v>74052</v>
      </c>
      <c r="O43" s="24" t="str">
        <f>CONCATENATE(L43,":",M43,":",N43)</f>
        <v>::</v>
      </c>
      <c r="S43" s="24" t="str">
        <f>CONCATENATE(P43,":",Q43,":",R43)</f>
        <v>::</v>
      </c>
      <c r="T43" s="24">
        <v>560104</v>
      </c>
      <c r="U43" s="24">
        <v>3913719</v>
      </c>
      <c r="V43" s="165">
        <v>42188</v>
      </c>
      <c r="W43" s="71">
        <f>DAY(V43)</f>
        <v>3</v>
      </c>
      <c r="X43" s="71">
        <f>MONTH(V43)</f>
        <v>7</v>
      </c>
      <c r="Y43" s="71">
        <f>YEAR(V43)</f>
        <v>2015</v>
      </c>
      <c r="Z43" s="92">
        <v>0.69861111111111107</v>
      </c>
      <c r="AA43" s="170">
        <f>V43</f>
        <v>42188</v>
      </c>
      <c r="AB43" s="92">
        <v>0.7006944444444444</v>
      </c>
      <c r="AC43" s="94">
        <f>ABS(V43-AA43)*24*60</f>
        <v>0</v>
      </c>
      <c r="AD43" s="156">
        <f>ABS(AB43-Z43)+AC43</f>
        <v>2.0833333333333259E-3</v>
      </c>
      <c r="AE43" s="170">
        <f>AA43</f>
        <v>42188</v>
      </c>
      <c r="AF43" s="92">
        <v>0.70138888888888884</v>
      </c>
      <c r="AG43" s="94">
        <f>ABS(AE43-AA43)*24*60</f>
        <v>0</v>
      </c>
      <c r="AH43" s="156">
        <f>ABS(AF43-AB43)+AG43</f>
        <v>6.9444444444444198E-4</v>
      </c>
      <c r="AI43" s="170">
        <f>AE43</f>
        <v>42188</v>
      </c>
      <c r="AJ43" s="92">
        <v>0.70486111111111116</v>
      </c>
      <c r="AK43" s="94">
        <f>ABS(AI43-AE43)*24*60</f>
        <v>0</v>
      </c>
      <c r="AL43" s="156">
        <f>ABS(AJ43-AF43)+AK43</f>
        <v>3.4722222222223209E-3</v>
      </c>
      <c r="AM43" s="170">
        <f>AI43</f>
        <v>42188</v>
      </c>
      <c r="AN43" s="92">
        <v>0.80555555555555547</v>
      </c>
      <c r="AO43" s="94">
        <f>ABS(AM43-AI43)*24*60</f>
        <v>0</v>
      </c>
      <c r="AP43" s="156">
        <f>ABS(AN43-AJ43)+AO43</f>
        <v>0.10069444444444431</v>
      </c>
      <c r="AS43" s="94">
        <f>ABS(AQ43-AM43)*24*60</f>
        <v>60750720</v>
      </c>
      <c r="AT43" s="156">
        <f>ABS(AR43-AN43)+AS43</f>
        <v>60750720.805555552</v>
      </c>
      <c r="AW43" s="94">
        <f>ABS(AU43-AQ43)*24*60</f>
        <v>0</v>
      </c>
      <c r="AX43" s="156">
        <f>ABS(AV43-AR43)+AW43</f>
        <v>0</v>
      </c>
      <c r="BF43" s="94">
        <f>(BE43-BD43)*60</f>
        <v>0</v>
      </c>
      <c r="BH43" s="31" t="s">
        <v>710</v>
      </c>
      <c r="BI43" s="53" t="s">
        <v>711</v>
      </c>
      <c r="BM43" s="40" t="b">
        <f>ISTEXT(BL43)</f>
        <v>0</v>
      </c>
      <c r="BN43" s="40" t="str">
        <f>IF(BM43,"Προσθέσατε αριθμό παρακαλώ","  ")</f>
        <v xml:space="preserve">  </v>
      </c>
      <c r="BP43" s="40" t="b">
        <f>ISTEXT(BO43)</f>
        <v>0</v>
      </c>
      <c r="BQ43" s="40" t="str">
        <f>IF(BP43,"Προσθέσατε αριθμό παρακαλώ","  ")</f>
        <v xml:space="preserve">  </v>
      </c>
      <c r="BS43" s="40" t="b">
        <f>ISTEXT(BR43)</f>
        <v>0</v>
      </c>
      <c r="BT43" s="40" t="str">
        <f>IF(BS43,"Προσθέσατε αριθμό παρακαλώ","  ")</f>
        <v xml:space="preserve">  </v>
      </c>
      <c r="BV43" s="40" t="b">
        <f>ISTEXT(BU43)</f>
        <v>0</v>
      </c>
      <c r="BW43" s="40" t="str">
        <f>IF(BV43,"Προσθέσατε αριθμό παρακαλώ","  ")</f>
        <v xml:space="preserve">  </v>
      </c>
      <c r="BY43" s="40" t="b">
        <f>ISTEXT(BX43)</f>
        <v>0</v>
      </c>
      <c r="BZ43" s="45" t="str">
        <f>IF(BY43,"Προσθέσατε αριθμό παρακαλώ","  ")</f>
        <v xml:space="preserve">  </v>
      </c>
      <c r="CA43" s="46" t="s">
        <v>72</v>
      </c>
      <c r="CB43" s="36" t="b">
        <f>ISTEXT(CA43)</f>
        <v>1</v>
      </c>
      <c r="CC43" s="36">
        <v>1</v>
      </c>
      <c r="CE43" s="36" t="b">
        <f>ISTEXT(CD43)</f>
        <v>0</v>
      </c>
      <c r="CF43" s="36" t="str">
        <f>IF(CE43,"Προσθέσατε αριθμό παρακαλώ","  ")</f>
        <v xml:space="preserve">  </v>
      </c>
      <c r="CH43" s="36" t="b">
        <f>ISTEXT(CG43)</f>
        <v>0</v>
      </c>
      <c r="CI43" s="36" t="str">
        <f>IF(CH43,"Προσθέσατε αριθμό παρακαλώ","  ")</f>
        <v xml:space="preserve">  </v>
      </c>
      <c r="CK43" s="36" t="b">
        <f>ISTEXT(CJ43)</f>
        <v>0</v>
      </c>
      <c r="CL43" s="36" t="str">
        <f>IF(CK43,"Προσθέσατε αριθμό παρακαλώ","  ")</f>
        <v xml:space="preserve">  </v>
      </c>
      <c r="CN43" s="36" t="b">
        <f>ISTEXT(CM43)</f>
        <v>0</v>
      </c>
      <c r="CO43" s="37" t="str">
        <f>IF(CN43,"Προσθέσατε αριθμό παρακαλώ","  ")</f>
        <v xml:space="preserve">  </v>
      </c>
      <c r="CP43" s="159"/>
      <c r="CQ43" s="65"/>
      <c r="CR43" s="65" t="b">
        <f>ISTEXT(CQ43)</f>
        <v>0</v>
      </c>
      <c r="CS43" s="65" t="str">
        <f>IF(CR43,"Προσθέσατε αριθμό παρακαλώ","  ")</f>
        <v xml:space="preserve">  </v>
      </c>
      <c r="CT43" s="65"/>
      <c r="CU43" s="65" t="b">
        <f>ISTEXT(CT43)</f>
        <v>0</v>
      </c>
      <c r="CV43" s="65" t="str">
        <f>IF(CU43,"Προσθέσατε αριθμό παρακαλώ","  ")</f>
        <v xml:space="preserve">  </v>
      </c>
      <c r="CW43" s="65"/>
      <c r="CX43" s="65" t="b">
        <f>ISTEXT(CW43)</f>
        <v>0</v>
      </c>
      <c r="CY43" s="65" t="str">
        <f>IF(CX43,"Προσθέσατε αριθμό παρακαλώ","  ")</f>
        <v xml:space="preserve">  </v>
      </c>
      <c r="CZ43" s="65"/>
      <c r="DA43" s="65" t="b">
        <f>ISTEXT(CZ43)</f>
        <v>0</v>
      </c>
      <c r="DB43" s="66" t="str">
        <f>IF(DA43,"Προσθέσατε αριθμό παρακαλώ","  ")</f>
        <v xml:space="preserve">  </v>
      </c>
      <c r="DC43" s="130">
        <f>SUM(BN43,BQ43,BT43,BW43,BZ43)</f>
        <v>0</v>
      </c>
      <c r="DD43" s="131">
        <f>SUM(CC43,CF43,CI43,CL43,CO43)</f>
        <v>1</v>
      </c>
      <c r="DE43" s="218" t="s">
        <v>659</v>
      </c>
      <c r="DF43" s="219">
        <v>1</v>
      </c>
      <c r="DG43" s="220"/>
      <c r="DH43" s="221"/>
      <c r="DI43" s="159"/>
      <c r="DT43" s="71" t="s">
        <v>185</v>
      </c>
      <c r="DV43" s="159" t="s">
        <v>198</v>
      </c>
      <c r="DW43" s="159"/>
      <c r="DZ43" s="71">
        <v>6</v>
      </c>
      <c r="EO43" s="208"/>
      <c r="EP43" s="209"/>
      <c r="EQ43" s="210"/>
      <c r="ER43" s="217"/>
      <c r="FE43" s="14">
        <v>5</v>
      </c>
      <c r="FF43" s="14" t="s">
        <v>300</v>
      </c>
      <c r="FG43" t="str">
        <f>CONCATENATE(FE43," ",FF43)</f>
        <v>5 Δυτική</v>
      </c>
      <c r="FS43" s="159">
        <v>37</v>
      </c>
      <c r="FT43" s="160" t="s">
        <v>526</v>
      </c>
      <c r="FU43" t="str">
        <f t="shared" si="3"/>
        <v>37 ΘΑΣΟΣ (ΝΕΟΣ ΛΙΜΕΝΑΣ)</v>
      </c>
      <c r="FV43" s="24">
        <v>54000</v>
      </c>
      <c r="FW43" s="140">
        <v>43700</v>
      </c>
      <c r="FX43" s="141" t="s">
        <v>430</v>
      </c>
      <c r="FY43" t="str">
        <f t="shared" si="1"/>
        <v>43700 ΛΕΥΚΑΔΑΣ</v>
      </c>
    </row>
    <row r="44" spans="1:195" ht="15.6">
      <c r="A44" s="159">
        <v>41</v>
      </c>
      <c r="B44" s="134" t="s">
        <v>708</v>
      </c>
      <c r="C44" s="136">
        <v>2831023308</v>
      </c>
      <c r="D44" s="71" t="s">
        <v>688</v>
      </c>
      <c r="E44" s="16" t="s">
        <v>709</v>
      </c>
      <c r="F44" s="159" t="str">
        <f>LEFT(E44,1)</f>
        <v>8</v>
      </c>
      <c r="G44" s="159" t="str">
        <f>MID(E44,2,2)</f>
        <v>81</v>
      </c>
      <c r="H44" s="159" t="str">
        <f>RIGHT(E44,2)</f>
        <v>ΟΥ</v>
      </c>
      <c r="I44" s="159" t="s">
        <v>714</v>
      </c>
      <c r="K44" s="159">
        <v>74100</v>
      </c>
      <c r="O44" s="24" t="str">
        <f>CONCATENATE(L44,":",M44,":",N44)</f>
        <v>::</v>
      </c>
      <c r="S44" s="24" t="str">
        <f>CONCATENATE(P44,":",Q44,":",R44)</f>
        <v>::</v>
      </c>
      <c r="T44" s="24">
        <v>542081</v>
      </c>
      <c r="U44" s="24">
        <v>3905614</v>
      </c>
      <c r="V44" s="165">
        <v>42188</v>
      </c>
      <c r="W44" s="71">
        <f>DAY(V44)</f>
        <v>3</v>
      </c>
      <c r="X44" s="71">
        <f>MONTH(V44)</f>
        <v>7</v>
      </c>
      <c r="Y44" s="71">
        <f>YEAR(V44)</f>
        <v>2015</v>
      </c>
      <c r="Z44" s="92">
        <v>0.75347222222222221</v>
      </c>
      <c r="AA44" s="170">
        <f>V44</f>
        <v>42188</v>
      </c>
      <c r="AB44" s="92">
        <v>0.75486111111111109</v>
      </c>
      <c r="AC44" s="94">
        <f>ABS(V44-AA44)*24*60</f>
        <v>0</v>
      </c>
      <c r="AD44" s="156">
        <f>ABS(AB44-Z44)+AC44</f>
        <v>1.388888888888884E-3</v>
      </c>
      <c r="AE44" s="170">
        <f>AA44</f>
        <v>42188</v>
      </c>
      <c r="AF44" s="92">
        <v>0.75624999999999998</v>
      </c>
      <c r="AG44" s="94">
        <f>ABS(AE44-AA44)*24*60</f>
        <v>0</v>
      </c>
      <c r="AH44" s="156">
        <f>ABS(AF44-AB44)+AG44</f>
        <v>1.388888888888884E-3</v>
      </c>
      <c r="AI44" s="170">
        <f>AE44</f>
        <v>42188</v>
      </c>
      <c r="AJ44" s="92">
        <v>0.76388888888888884</v>
      </c>
      <c r="AK44" s="94">
        <f>ABS(AI44-AE44)*24*60</f>
        <v>0</v>
      </c>
      <c r="AL44" s="156">
        <f>ABS(AJ44-AF44)+AK44</f>
        <v>7.6388888888888618E-3</v>
      </c>
      <c r="AM44" s="170">
        <f>AI44</f>
        <v>42188</v>
      </c>
      <c r="AN44" s="92">
        <v>0.78819444444444453</v>
      </c>
      <c r="AO44" s="94">
        <f>ABS(AM44-AI44)*24*60</f>
        <v>0</v>
      </c>
      <c r="AP44" s="156">
        <f>ABS(AN44-AJ44)+AO44</f>
        <v>2.4305555555555691E-2</v>
      </c>
      <c r="AS44" s="94">
        <f>ABS(AQ44-AM44)*24*60</f>
        <v>60750720</v>
      </c>
      <c r="AT44" s="156">
        <f>ABS(AR44-AN44)+AS44</f>
        <v>60750720.788194448</v>
      </c>
      <c r="AW44" s="94">
        <f>ABS(AU44-AQ44)*24*60</f>
        <v>0</v>
      </c>
      <c r="AX44" s="156">
        <f>ABS(AV44-AR44)+AW44</f>
        <v>0</v>
      </c>
      <c r="BF44" s="94">
        <f>(BE44-BD44)*60</f>
        <v>0</v>
      </c>
      <c r="BH44" s="31" t="s">
        <v>710</v>
      </c>
      <c r="BI44" s="53" t="s">
        <v>718</v>
      </c>
      <c r="BM44" s="40" t="b">
        <f>ISTEXT(BL44)</f>
        <v>0</v>
      </c>
      <c r="BN44" s="40" t="str">
        <f>IF(BM44,"Προσθέσατε αριθμό παρακαλώ","  ")</f>
        <v xml:space="preserve">  </v>
      </c>
      <c r="BP44" s="40" t="b">
        <f>ISTEXT(BO44)</f>
        <v>0</v>
      </c>
      <c r="BQ44" s="40" t="str">
        <f>IF(BP44,"Προσθέσατε αριθμό παρακαλώ","  ")</f>
        <v xml:space="preserve">  </v>
      </c>
      <c r="BS44" s="40" t="b">
        <f>ISTEXT(BR44)</f>
        <v>0</v>
      </c>
      <c r="BT44" s="40" t="str">
        <f>IF(BS44,"Προσθέσατε αριθμό παρακαλώ","  ")</f>
        <v xml:space="preserve">  </v>
      </c>
      <c r="BV44" s="40" t="b">
        <f>ISTEXT(BU44)</f>
        <v>0</v>
      </c>
      <c r="BW44" s="40" t="str">
        <f>IF(BV44,"Προσθέσατε αριθμό παρακαλώ","  ")</f>
        <v xml:space="preserve">  </v>
      </c>
      <c r="BY44" s="40" t="b">
        <f>ISTEXT(BX44)</f>
        <v>0</v>
      </c>
      <c r="BZ44" s="45" t="str">
        <f>IF(BY44,"Προσθέσατε αριθμό παρακαλώ","  ")</f>
        <v xml:space="preserve">  </v>
      </c>
      <c r="CA44" s="46" t="s">
        <v>72</v>
      </c>
      <c r="CB44" s="36" t="b">
        <f>ISTEXT(CA44)</f>
        <v>1</v>
      </c>
      <c r="CC44" s="36">
        <v>0.3</v>
      </c>
      <c r="CE44" s="36" t="b">
        <f>ISTEXT(CD44)</f>
        <v>0</v>
      </c>
      <c r="CF44" s="36" t="str">
        <f>IF(CE44,"Προσθέσατε αριθμό παρακαλώ","  ")</f>
        <v xml:space="preserve">  </v>
      </c>
      <c r="CH44" s="36" t="b">
        <f>ISTEXT(CG44)</f>
        <v>0</v>
      </c>
      <c r="CI44" s="36" t="str">
        <f>IF(CH44,"Προσθέσατε αριθμό παρακαλώ","  ")</f>
        <v xml:space="preserve">  </v>
      </c>
      <c r="CK44" s="36" t="b">
        <f>ISTEXT(CJ44)</f>
        <v>0</v>
      </c>
      <c r="CL44" s="36" t="str">
        <f>IF(CK44,"Προσθέσατε αριθμό παρακαλώ","  ")</f>
        <v xml:space="preserve">  </v>
      </c>
      <c r="CN44" s="36" t="b">
        <f>ISTEXT(CM44)</f>
        <v>0</v>
      </c>
      <c r="CO44" s="37" t="str">
        <f>IF(CN44,"Προσθέσατε αριθμό παρακαλώ","  ")</f>
        <v xml:space="preserve">  </v>
      </c>
      <c r="CP44" s="159"/>
      <c r="CQ44" s="65"/>
      <c r="CR44" s="65" t="b">
        <f>ISTEXT(CQ44)</f>
        <v>0</v>
      </c>
      <c r="CS44" s="65" t="str">
        <f>IF(CR44,"Προσθέσατε αριθμό παρακαλώ","  ")</f>
        <v xml:space="preserve">  </v>
      </c>
      <c r="CT44" s="65"/>
      <c r="CU44" s="65" t="b">
        <f>ISTEXT(CT44)</f>
        <v>0</v>
      </c>
      <c r="CV44" s="65" t="str">
        <f>IF(CU44,"Προσθέσατε αριθμό παρακαλώ","  ")</f>
        <v xml:space="preserve">  </v>
      </c>
      <c r="CW44" s="65"/>
      <c r="CX44" s="65" t="b">
        <f>ISTEXT(CW44)</f>
        <v>0</v>
      </c>
      <c r="CY44" s="65" t="str">
        <f>IF(CX44,"Προσθέσατε αριθμό παρακαλώ","  ")</f>
        <v xml:space="preserve">  </v>
      </c>
      <c r="CZ44" s="65"/>
      <c r="DA44" s="65" t="b">
        <f>ISTEXT(CZ44)</f>
        <v>0</v>
      </c>
      <c r="DB44" s="66" t="str">
        <f>IF(DA44,"Προσθέσατε αριθμό παρακαλώ","  ")</f>
        <v xml:space="preserve">  </v>
      </c>
      <c r="DC44" s="130">
        <f>SUM(BN44,BQ44,BT44,BW44,BZ44)</f>
        <v>0</v>
      </c>
      <c r="DD44" s="131">
        <f>SUM(CC44,CF44,CI44,CL44,CO44)</f>
        <v>0.3</v>
      </c>
      <c r="DE44" s="218" t="s">
        <v>659</v>
      </c>
      <c r="DF44" s="219">
        <v>0.3</v>
      </c>
      <c r="DG44" s="220"/>
      <c r="DH44" s="221"/>
      <c r="DI44" s="159"/>
      <c r="DV44" s="159" t="s">
        <v>198</v>
      </c>
      <c r="DW44" s="159" t="s">
        <v>232</v>
      </c>
      <c r="DX44" s="107" t="s">
        <v>232</v>
      </c>
      <c r="DZ44" s="71">
        <v>3</v>
      </c>
      <c r="EE44" s="71">
        <v>1</v>
      </c>
      <c r="EO44" s="208"/>
      <c r="EP44" s="209"/>
      <c r="EQ44" s="210"/>
      <c r="ER44" s="217"/>
      <c r="FS44" s="159">
        <v>38</v>
      </c>
      <c r="FT44" s="161" t="s">
        <v>527</v>
      </c>
      <c r="FU44" t="str">
        <f t="shared" si="3"/>
        <v xml:space="preserve">38 ΘΕΣΣΑΛΟΝΙΚΗ </v>
      </c>
      <c r="FV44" s="24">
        <v>54033</v>
      </c>
      <c r="FW44" s="140">
        <v>54033</v>
      </c>
      <c r="FX44" s="141" t="s">
        <v>425</v>
      </c>
      <c r="FY44" t="str">
        <f t="shared" si="1"/>
        <v>54033 ΛΑΡΙΣΗΣ</v>
      </c>
    </row>
    <row r="45" spans="1:195" ht="15.6">
      <c r="A45" s="159">
        <v>42</v>
      </c>
      <c r="B45" s="134" t="s">
        <v>708</v>
      </c>
      <c r="C45" s="136">
        <v>2831023308</v>
      </c>
      <c r="D45" s="71" t="s">
        <v>688</v>
      </c>
      <c r="E45" s="16" t="s">
        <v>709</v>
      </c>
      <c r="F45" s="159" t="str">
        <f>LEFT(E45,1)</f>
        <v>8</v>
      </c>
      <c r="G45" s="159" t="str">
        <f>MID(E45,2,2)</f>
        <v>81</v>
      </c>
      <c r="H45" s="159" t="str">
        <f>RIGHT(E45,2)</f>
        <v>ΟΥ</v>
      </c>
      <c r="I45" s="159" t="s">
        <v>719</v>
      </c>
      <c r="K45" s="159">
        <v>74100</v>
      </c>
      <c r="O45" s="24" t="str">
        <f>CONCATENATE(L45,":",M45,":",N45)</f>
        <v>::</v>
      </c>
      <c r="S45" s="24" t="str">
        <f>CONCATENATE(P45,":",Q45,":",R45)</f>
        <v>::</v>
      </c>
      <c r="T45" s="24">
        <v>547345</v>
      </c>
      <c r="U45" s="24">
        <v>3912149</v>
      </c>
      <c r="V45" s="165">
        <v>42189</v>
      </c>
      <c r="W45" s="71">
        <f>DAY(V45)</f>
        <v>4</v>
      </c>
      <c r="X45" s="71">
        <f>MONTH(V45)</f>
        <v>7</v>
      </c>
      <c r="Y45" s="71">
        <f>YEAR(V45)</f>
        <v>2015</v>
      </c>
      <c r="Z45" s="92">
        <v>0.57638888888888895</v>
      </c>
      <c r="AA45" s="170">
        <f>V45</f>
        <v>42189</v>
      </c>
      <c r="AC45" s="94">
        <f>ABS(V45-AA45)*24*60</f>
        <v>0</v>
      </c>
      <c r="AD45" s="156">
        <f>ABS(AB45-Z45)+AC45</f>
        <v>0.57638888888888895</v>
      </c>
      <c r="AE45" s="170">
        <f>AA45</f>
        <v>42189</v>
      </c>
      <c r="AG45" s="94">
        <f>ABS(AE45-AA45)*24*60</f>
        <v>0</v>
      </c>
      <c r="AH45" s="156">
        <f>ABS(AF45-AB45)+AG45</f>
        <v>0</v>
      </c>
      <c r="AI45" s="170">
        <f>AE45</f>
        <v>42189</v>
      </c>
      <c r="AK45" s="94">
        <f>ABS(AI45-AE45)*24*60</f>
        <v>0</v>
      </c>
      <c r="AL45" s="156">
        <f>ABS(AJ45-AF45)+AK45</f>
        <v>0</v>
      </c>
      <c r="AM45" s="170">
        <f>AI45</f>
        <v>42189</v>
      </c>
      <c r="AN45" s="92">
        <v>0.62152777777777779</v>
      </c>
      <c r="AO45" s="94">
        <f>ABS(AM45-AI45)*24*60</f>
        <v>0</v>
      </c>
      <c r="AP45" s="156">
        <f>ABS(AN45-AJ45)+AO45</f>
        <v>0.62152777777777779</v>
      </c>
      <c r="AS45" s="94">
        <f>ABS(AQ45-AM45)*24*60</f>
        <v>60752160</v>
      </c>
      <c r="AT45" s="156">
        <f>ABS(AR45-AN45)+AS45</f>
        <v>60752160.621527776</v>
      </c>
      <c r="AW45" s="94">
        <f>ABS(AU45-AQ45)*24*60</f>
        <v>0</v>
      </c>
      <c r="AX45" s="156">
        <f>ABS(AV45-AR45)+AW45</f>
        <v>0</v>
      </c>
      <c r="BF45" s="94">
        <f>(BE45-BD45)*60</f>
        <v>0</v>
      </c>
      <c r="BH45" s="31" t="s">
        <v>710</v>
      </c>
      <c r="BI45" s="53" t="s">
        <v>711</v>
      </c>
      <c r="BM45" s="40" t="b">
        <f>ISTEXT(BL45)</f>
        <v>0</v>
      </c>
      <c r="BN45" s="40" t="str">
        <f>IF(BM45,"Προσθέσατε αριθμό παρακαλώ","  ")</f>
        <v xml:space="preserve">  </v>
      </c>
      <c r="BP45" s="40" t="b">
        <f>ISTEXT(BO45)</f>
        <v>0</v>
      </c>
      <c r="BQ45" s="40" t="str">
        <f>IF(BP45,"Προσθέσατε αριθμό παρακαλώ","  ")</f>
        <v xml:space="preserve">  </v>
      </c>
      <c r="BS45" s="40" t="b">
        <f>ISTEXT(BR45)</f>
        <v>0</v>
      </c>
      <c r="BT45" s="40" t="str">
        <f>IF(BS45,"Προσθέσατε αριθμό παρακαλώ","  ")</f>
        <v xml:space="preserve">  </v>
      </c>
      <c r="BV45" s="40" t="b">
        <f>ISTEXT(BU45)</f>
        <v>0</v>
      </c>
      <c r="BW45" s="40" t="str">
        <f>IF(BV45,"Προσθέσατε αριθμό παρακαλώ","  ")</f>
        <v xml:space="preserve">  </v>
      </c>
      <c r="BY45" s="40" t="b">
        <f>ISTEXT(BX45)</f>
        <v>0</v>
      </c>
      <c r="BZ45" s="45" t="str">
        <f>IF(BY45,"Προσθέσατε αριθμό παρακαλώ","  ")</f>
        <v xml:space="preserve">  </v>
      </c>
      <c r="CA45" s="46" t="s">
        <v>72</v>
      </c>
      <c r="CB45" s="36" t="b">
        <f>ISTEXT(CA45)</f>
        <v>1</v>
      </c>
      <c r="CC45" s="36">
        <v>0.04</v>
      </c>
      <c r="CE45" s="36" t="b">
        <f>ISTEXT(CD45)</f>
        <v>0</v>
      </c>
      <c r="CF45" s="36" t="str">
        <f>IF(CE45,"Προσθέσατε αριθμό παρακαλώ","  ")</f>
        <v xml:space="preserve">  </v>
      </c>
      <c r="CH45" s="36" t="b">
        <f>ISTEXT(CG45)</f>
        <v>0</v>
      </c>
      <c r="CI45" s="36" t="str">
        <f>IF(CH45,"Προσθέσατε αριθμό παρακαλώ","  ")</f>
        <v xml:space="preserve">  </v>
      </c>
      <c r="CK45" s="36" t="b">
        <f>ISTEXT(CJ45)</f>
        <v>0</v>
      </c>
      <c r="CL45" s="36" t="str">
        <f>IF(CK45,"Προσθέσατε αριθμό παρακαλώ","  ")</f>
        <v xml:space="preserve">  </v>
      </c>
      <c r="CN45" s="36" t="b">
        <f>ISTEXT(CM45)</f>
        <v>0</v>
      </c>
      <c r="CO45" s="37" t="str">
        <f>IF(CN45,"Προσθέσατε αριθμό παρακαλώ","  ")</f>
        <v xml:space="preserve">  </v>
      </c>
      <c r="CP45" s="159"/>
      <c r="CQ45" s="65"/>
      <c r="CR45" s="65" t="b">
        <f>ISTEXT(CQ45)</f>
        <v>0</v>
      </c>
      <c r="CS45" s="65" t="str">
        <f>IF(CR45,"Προσθέσατε αριθμό παρακαλώ","  ")</f>
        <v xml:space="preserve">  </v>
      </c>
      <c r="CT45" s="65"/>
      <c r="CU45" s="65" t="b">
        <f>ISTEXT(CT45)</f>
        <v>0</v>
      </c>
      <c r="CV45" s="65" t="str">
        <f>IF(CU45,"Προσθέσατε αριθμό παρακαλώ","  ")</f>
        <v xml:space="preserve">  </v>
      </c>
      <c r="CW45" s="65"/>
      <c r="CX45" s="65" t="b">
        <f>ISTEXT(CW45)</f>
        <v>0</v>
      </c>
      <c r="CY45" s="65" t="str">
        <f>IF(CX45,"Προσθέσατε αριθμό παρακαλώ","  ")</f>
        <v xml:space="preserve">  </v>
      </c>
      <c r="CZ45" s="65"/>
      <c r="DA45" s="65" t="b">
        <f>ISTEXT(CZ45)</f>
        <v>0</v>
      </c>
      <c r="DB45" s="66" t="str">
        <f>IF(DA45,"Προσθέσατε αριθμό παρακαλώ","  ")</f>
        <v xml:space="preserve">  </v>
      </c>
      <c r="DC45" s="130">
        <f>SUM(BN45,BQ45,BT45,BW45,BZ45)</f>
        <v>0</v>
      </c>
      <c r="DD45" s="131">
        <f>SUM(CC45,CF45,CI45,CL45,CO45)</f>
        <v>0.04</v>
      </c>
      <c r="DE45" s="218" t="s">
        <v>659</v>
      </c>
      <c r="DF45" s="219">
        <v>0.04</v>
      </c>
      <c r="DG45" s="220"/>
      <c r="DH45" s="221"/>
      <c r="DI45" s="159"/>
      <c r="DV45" s="159" t="s">
        <v>198</v>
      </c>
      <c r="DW45" s="159" t="s">
        <v>232</v>
      </c>
      <c r="DX45" s="107" t="s">
        <v>232</v>
      </c>
      <c r="DZ45" s="71">
        <v>4</v>
      </c>
      <c r="EE45" s="71">
        <v>2</v>
      </c>
      <c r="EO45" s="208"/>
      <c r="EP45" s="209"/>
      <c r="EQ45" s="210"/>
      <c r="ER45" s="217"/>
      <c r="FS45" s="159">
        <v>39</v>
      </c>
      <c r="FT45" s="160" t="s">
        <v>528</v>
      </c>
      <c r="FU45" t="str">
        <f t="shared" si="3"/>
        <v>39 ΙΚΑΡΙΑ</v>
      </c>
      <c r="FV45" s="24">
        <v>54034</v>
      </c>
      <c r="FW45" s="140">
        <v>54034</v>
      </c>
      <c r="FX45" s="141" t="s">
        <v>394</v>
      </c>
      <c r="FY45" t="str">
        <f t="shared" si="1"/>
        <v>54034 ΕΛΑΣΣΟΝΑΣ</v>
      </c>
    </row>
    <row r="46" spans="1:195" ht="15.6">
      <c r="A46" s="159">
        <v>43</v>
      </c>
      <c r="B46" s="134" t="s">
        <v>708</v>
      </c>
      <c r="C46" s="136">
        <v>2831023308</v>
      </c>
      <c r="D46" s="71" t="s">
        <v>688</v>
      </c>
      <c r="E46" s="16" t="s">
        <v>709</v>
      </c>
      <c r="F46" s="159" t="str">
        <f>LEFT(E46,1)</f>
        <v>8</v>
      </c>
      <c r="G46" s="159" t="str">
        <f>MID(E46,2,2)</f>
        <v>81</v>
      </c>
      <c r="H46" s="159" t="str">
        <f>RIGHT(E46,2)</f>
        <v>ΟΥ</v>
      </c>
      <c r="I46" s="206" t="s">
        <v>720</v>
      </c>
      <c r="J46" s="159" t="s">
        <v>721</v>
      </c>
      <c r="K46" s="206">
        <v>74053</v>
      </c>
      <c r="O46" s="24" t="str">
        <f>CONCATENATE(L46,":",M46,":",N46)</f>
        <v>::</v>
      </c>
      <c r="S46" s="24" t="str">
        <f>CONCATENATE(P46,":",Q46,":",R46)</f>
        <v>::</v>
      </c>
      <c r="T46" s="222">
        <v>558370</v>
      </c>
      <c r="U46" s="222">
        <v>3889752</v>
      </c>
      <c r="V46" s="165">
        <v>42190</v>
      </c>
      <c r="W46" s="71">
        <f>DAY(V46)</f>
        <v>5</v>
      </c>
      <c r="X46" s="71">
        <f>MONTH(V46)</f>
        <v>7</v>
      </c>
      <c r="Y46" s="71">
        <f>YEAR(V46)</f>
        <v>2015</v>
      </c>
      <c r="Z46" s="92">
        <v>0.50486111111111109</v>
      </c>
      <c r="AA46" s="170">
        <f>V46</f>
        <v>42190</v>
      </c>
      <c r="AB46" s="92">
        <v>0.50624999999999998</v>
      </c>
      <c r="AC46" s="94">
        <f>ABS(V46-AA46)*24*60</f>
        <v>0</v>
      </c>
      <c r="AD46" s="156">
        <f>ABS(AB46-Z46)+AC46</f>
        <v>1.388888888888884E-3</v>
      </c>
      <c r="AE46" s="170">
        <f>AA46</f>
        <v>42190</v>
      </c>
      <c r="AF46" s="92">
        <v>0.50763888888888886</v>
      </c>
      <c r="AG46" s="94">
        <f>ABS(AE46-AA46)*24*60</f>
        <v>0</v>
      </c>
      <c r="AH46" s="156">
        <f>ABS(AF46-AB46)+AG46</f>
        <v>1.388888888888884E-3</v>
      </c>
      <c r="AI46" s="170">
        <f>AE46</f>
        <v>42190</v>
      </c>
      <c r="AJ46" s="92">
        <v>0.50972222222222219</v>
      </c>
      <c r="AK46" s="94">
        <f>ABS(AI46-AE46)*24*60</f>
        <v>0</v>
      </c>
      <c r="AL46" s="156">
        <f>ABS(AJ46-AF46)+AK46</f>
        <v>2.0833333333333259E-3</v>
      </c>
      <c r="AM46" s="170">
        <f>AI46</f>
        <v>42190</v>
      </c>
      <c r="AN46" s="92">
        <v>0.85416666666666663</v>
      </c>
      <c r="AO46" s="94">
        <f>ABS(AM46-AI46)*24*60</f>
        <v>0</v>
      </c>
      <c r="AP46" s="156">
        <f>ABS(AN46-AJ46)+AO46</f>
        <v>0.34444444444444444</v>
      </c>
      <c r="AS46" s="94">
        <f>ABS(AQ46-AM46)*24*60</f>
        <v>60753600</v>
      </c>
      <c r="AT46" s="156">
        <f>ABS(AR46-AN46)+AS46</f>
        <v>60753600.854166664</v>
      </c>
      <c r="AW46" s="94">
        <f>ABS(AU46-AQ46)*24*60</f>
        <v>0</v>
      </c>
      <c r="AX46" s="156">
        <f>ABS(AV46-AR46)+AW46</f>
        <v>0</v>
      </c>
      <c r="BF46" s="94">
        <f>(BE46-BD46)*60</f>
        <v>0</v>
      </c>
      <c r="BH46" s="31" t="s">
        <v>710</v>
      </c>
      <c r="BI46" s="53" t="s">
        <v>711</v>
      </c>
      <c r="BM46" s="40" t="b">
        <f>ISTEXT(BL46)</f>
        <v>0</v>
      </c>
      <c r="BN46" s="40">
        <v>2</v>
      </c>
      <c r="BP46" s="40" t="b">
        <f>ISTEXT(BO46)</f>
        <v>0</v>
      </c>
      <c r="BQ46" s="40" t="str">
        <f>IF(BP46,"Προσθέσατε αριθμό παρακαλώ","  ")</f>
        <v xml:space="preserve">  </v>
      </c>
      <c r="BS46" s="40" t="b">
        <f>ISTEXT(BR46)</f>
        <v>0</v>
      </c>
      <c r="BT46" s="40" t="str">
        <f>IF(BS46,"Προσθέσατε αριθμό παρακαλώ","  ")</f>
        <v xml:space="preserve">  </v>
      </c>
      <c r="BV46" s="40" t="b">
        <f>ISTEXT(BU46)</f>
        <v>0</v>
      </c>
      <c r="BW46" s="40" t="str">
        <f>IF(BV46,"Προσθέσατε αριθμό παρακαλώ","  ")</f>
        <v xml:space="preserve">  </v>
      </c>
      <c r="BY46" s="40" t="b">
        <f>ISTEXT(BX46)</f>
        <v>0</v>
      </c>
      <c r="BZ46" s="45" t="str">
        <f>IF(BY46,"Προσθέσατε αριθμό παρακαλώ","  ")</f>
        <v xml:space="preserve">  </v>
      </c>
      <c r="CB46" s="36" t="b">
        <f>ISTEXT(CA46)</f>
        <v>0</v>
      </c>
      <c r="CE46" s="36" t="b">
        <f>ISTEXT(CD46)</f>
        <v>0</v>
      </c>
      <c r="CF46" s="36" t="str">
        <f>IF(CE46,"Προσθέσατε αριθμό παρακαλώ","  ")</f>
        <v xml:space="preserve">  </v>
      </c>
      <c r="CH46" s="36" t="b">
        <f>ISTEXT(CG46)</f>
        <v>0</v>
      </c>
      <c r="CI46" s="36" t="str">
        <f>IF(CH46,"Προσθέσατε αριθμό παρακαλώ","  ")</f>
        <v xml:space="preserve">  </v>
      </c>
      <c r="CK46" s="36" t="b">
        <f>ISTEXT(CJ46)</f>
        <v>0</v>
      </c>
      <c r="CL46" s="36" t="str">
        <f>IF(CK46,"Προσθέσατε αριθμό παρακαλώ","  ")</f>
        <v xml:space="preserve">  </v>
      </c>
      <c r="CN46" s="36" t="b">
        <f>ISTEXT(CM46)</f>
        <v>0</v>
      </c>
      <c r="CO46" s="37" t="str">
        <f>IF(CN46,"Προσθέσατε αριθμό παρακαλώ","  ")</f>
        <v xml:space="preserve">  </v>
      </c>
      <c r="CP46" s="159"/>
      <c r="CQ46" s="65"/>
      <c r="CR46" s="65" t="b">
        <f>ISTEXT(CQ46)</f>
        <v>0</v>
      </c>
      <c r="CS46" s="65" t="str">
        <f>IF(CR46,"Προσθέσατε αριθμό παρακαλώ","  ")</f>
        <v xml:space="preserve">  </v>
      </c>
      <c r="CT46" s="65"/>
      <c r="CU46" s="65" t="b">
        <f>ISTEXT(CT46)</f>
        <v>0</v>
      </c>
      <c r="CV46" s="65" t="str">
        <f>IF(CU46,"Προσθέσατε αριθμό παρακαλώ","  ")</f>
        <v xml:space="preserve">  </v>
      </c>
      <c r="CW46" s="65"/>
      <c r="CX46" s="65" t="b">
        <f>ISTEXT(CW46)</f>
        <v>0</v>
      </c>
      <c r="CY46" s="65" t="str">
        <f>IF(CX46,"Προσθέσατε αριθμό παρακαλώ","  ")</f>
        <v xml:space="preserve">  </v>
      </c>
      <c r="CZ46" s="65"/>
      <c r="DA46" s="65" t="b">
        <f>ISTEXT(CZ46)</f>
        <v>0</v>
      </c>
      <c r="DB46" s="66" t="str">
        <f>IF(DA46,"Προσθέσατε αριθμό παρακαλώ","  ")</f>
        <v xml:space="preserve">  </v>
      </c>
      <c r="DC46" s="130">
        <f>SUM(BN46,BQ46,BT46,BW46,BZ46)</f>
        <v>2</v>
      </c>
      <c r="DD46" s="131">
        <f>SUM(CC46,CF46,CI46,CL46,CO46)</f>
        <v>0</v>
      </c>
      <c r="DE46" s="218"/>
      <c r="DF46" s="219">
        <v>2</v>
      </c>
      <c r="DG46" s="220"/>
      <c r="DH46" s="221"/>
      <c r="DI46" s="159"/>
      <c r="DV46" s="159" t="s">
        <v>198</v>
      </c>
      <c r="DW46" s="159" t="s">
        <v>232</v>
      </c>
      <c r="DX46" s="107" t="s">
        <v>232</v>
      </c>
      <c r="DZ46" s="206">
        <v>6</v>
      </c>
      <c r="EE46" s="71">
        <v>3</v>
      </c>
      <c r="EO46" s="208"/>
      <c r="EP46" s="209"/>
      <c r="EQ46" s="210"/>
      <c r="ER46" s="217"/>
      <c r="FS46" s="159">
        <v>40</v>
      </c>
      <c r="FT46" s="160" t="s">
        <v>529</v>
      </c>
      <c r="FU46" t="str">
        <f t="shared" si="3"/>
        <v>40 ΙΩΑΝΝΙΝΑ</v>
      </c>
      <c r="FV46" s="24">
        <v>54035</v>
      </c>
      <c r="FW46" s="140">
        <v>54035</v>
      </c>
      <c r="FX46" s="141" t="s">
        <v>370</v>
      </c>
      <c r="FY46" t="str">
        <f t="shared" si="1"/>
        <v>54035 ΑΓΙΑΣ</v>
      </c>
    </row>
    <row r="47" spans="1:195" ht="15.6">
      <c r="A47" s="159">
        <v>44</v>
      </c>
      <c r="B47" s="134" t="s">
        <v>708</v>
      </c>
      <c r="C47" s="136">
        <v>2831023308</v>
      </c>
      <c r="D47" s="71" t="s">
        <v>688</v>
      </c>
      <c r="E47" s="16" t="s">
        <v>709</v>
      </c>
      <c r="F47" s="159" t="str">
        <f>LEFT(E47,1)</f>
        <v>8</v>
      </c>
      <c r="G47" s="159" t="str">
        <f>MID(E47,2,2)</f>
        <v>81</v>
      </c>
      <c r="H47" s="159" t="str">
        <f>RIGHT(E47,2)</f>
        <v>ΟΥ</v>
      </c>
      <c r="I47" s="206" t="s">
        <v>722</v>
      </c>
      <c r="K47" s="206">
        <v>74100</v>
      </c>
      <c r="O47" s="24" t="str">
        <f>CONCATENATE(L47,":",M47,":",N47)</f>
        <v>::</v>
      </c>
      <c r="S47" s="24" t="str">
        <f>CONCATENATE(P47,":",Q47,":",R47)</f>
        <v>::</v>
      </c>
      <c r="T47" s="222">
        <v>530574</v>
      </c>
      <c r="U47" s="222">
        <v>3899451</v>
      </c>
      <c r="V47" s="165">
        <v>42190</v>
      </c>
      <c r="W47" s="71">
        <f>DAY(V47)</f>
        <v>5</v>
      </c>
      <c r="X47" s="71">
        <f>MONTH(V47)</f>
        <v>7</v>
      </c>
      <c r="Y47" s="71">
        <f>YEAR(V47)</f>
        <v>2015</v>
      </c>
      <c r="Z47" s="92">
        <v>0.61111111111111105</v>
      </c>
      <c r="AA47" s="170">
        <f>V47</f>
        <v>42190</v>
      </c>
      <c r="AB47" s="92">
        <v>0.61458333333333337</v>
      </c>
      <c r="AC47" s="94">
        <f>ABS(V47-AA47)*24*60</f>
        <v>0</v>
      </c>
      <c r="AD47" s="156">
        <f>ABS(AB47-Z47)+AC47</f>
        <v>3.4722222222223209E-3</v>
      </c>
      <c r="AE47" s="170">
        <f>AA47</f>
        <v>42190</v>
      </c>
      <c r="AF47" s="92">
        <v>0.61805555555555558</v>
      </c>
      <c r="AG47" s="94">
        <f>ABS(AE47-AA47)*24*60</f>
        <v>0</v>
      </c>
      <c r="AH47" s="156">
        <f>ABS(AF47-AB47)+AG47</f>
        <v>3.4722222222222099E-3</v>
      </c>
      <c r="AI47" s="170">
        <f>AE47</f>
        <v>42190</v>
      </c>
      <c r="AJ47" s="92">
        <v>0.64930555555555558</v>
      </c>
      <c r="AK47" s="94">
        <f>ABS(AI47-AE47)*24*60</f>
        <v>0</v>
      </c>
      <c r="AL47" s="156">
        <f>ABS(AJ47-AF47)+AK47</f>
        <v>3.125E-2</v>
      </c>
      <c r="AM47" s="170">
        <f>AI47</f>
        <v>42190</v>
      </c>
      <c r="AN47" s="92">
        <v>0.96875</v>
      </c>
      <c r="AO47" s="94">
        <f>ABS(AM47-AI47)*24*60</f>
        <v>0</v>
      </c>
      <c r="AP47" s="156">
        <f>ABS(AN47-AJ47)+AO47</f>
        <v>0.31944444444444442</v>
      </c>
      <c r="AS47" s="94">
        <f>ABS(AQ47-AM47)*24*60</f>
        <v>60753600</v>
      </c>
      <c r="AT47" s="156">
        <f>ABS(AR47-AN47)+AS47</f>
        <v>60753600.96875</v>
      </c>
      <c r="AU47" s="170">
        <f>AQ47</f>
        <v>0</v>
      </c>
      <c r="AW47" s="94">
        <f>ABS(AU47-AQ47)*24*60</f>
        <v>0</v>
      </c>
      <c r="AX47" s="156">
        <f>ABS(AV47-AR47)+AW47</f>
        <v>0</v>
      </c>
      <c r="BF47" s="94">
        <f>(BE47-BD47)*60</f>
        <v>0</v>
      </c>
      <c r="BH47" s="31" t="s">
        <v>710</v>
      </c>
      <c r="BI47" s="53" t="s">
        <v>711</v>
      </c>
      <c r="BM47" s="40" t="b">
        <f>ISTEXT(BL47)</f>
        <v>0</v>
      </c>
      <c r="BN47" s="40" t="str">
        <f>IF(BM47,"Προσθέσατε αριθμό παρακαλώ","  ")</f>
        <v xml:space="preserve">  </v>
      </c>
      <c r="BP47" s="40" t="b">
        <f>ISTEXT(BO47)</f>
        <v>0</v>
      </c>
      <c r="BQ47" s="40" t="str">
        <f>IF(BP47,"Προσθέσατε αριθμό παρακαλώ","  ")</f>
        <v xml:space="preserve">  </v>
      </c>
      <c r="BS47" s="40" t="b">
        <f>ISTEXT(BR47)</f>
        <v>0</v>
      </c>
      <c r="BT47" s="40" t="str">
        <f>IF(BS47,"Προσθέσατε αριθμό παρακαλώ","  ")</f>
        <v xml:space="preserve">  </v>
      </c>
      <c r="BV47" s="40" t="b">
        <f>ISTEXT(BU47)</f>
        <v>0</v>
      </c>
      <c r="BW47" s="40" t="str">
        <f>IF(BV47,"Προσθέσατε αριθμό παρακαλώ","  ")</f>
        <v xml:space="preserve">  </v>
      </c>
      <c r="BY47" s="40" t="b">
        <f>ISTEXT(BX47)</f>
        <v>0</v>
      </c>
      <c r="BZ47" s="45" t="str">
        <f>IF(BY47,"Προσθέσατε αριθμό παρακαλώ","  ")</f>
        <v xml:space="preserve">  </v>
      </c>
      <c r="CA47" s="46" t="s">
        <v>72</v>
      </c>
      <c r="CB47" s="36" t="b">
        <f>ISTEXT(CA47)</f>
        <v>1</v>
      </c>
      <c r="CC47" s="36">
        <v>15</v>
      </c>
      <c r="CE47" s="36" t="b">
        <f>ISTEXT(CD47)</f>
        <v>0</v>
      </c>
      <c r="CF47" s="36" t="str">
        <f>IF(CE47,"Προσθέσατε αριθμό παρακαλώ","  ")</f>
        <v xml:space="preserve">  </v>
      </c>
      <c r="CH47" s="36" t="b">
        <f>ISTEXT(CG47)</f>
        <v>0</v>
      </c>
      <c r="CI47" s="36" t="str">
        <f>IF(CH47,"Προσθέσατε αριθμό παρακαλώ","  ")</f>
        <v xml:space="preserve">  </v>
      </c>
      <c r="CK47" s="36" t="b">
        <f>ISTEXT(CJ47)</f>
        <v>0</v>
      </c>
      <c r="CL47" s="36" t="str">
        <f>IF(CK47,"Προσθέσατε αριθμό παρακαλώ","  ")</f>
        <v xml:space="preserve">  </v>
      </c>
      <c r="CN47" s="36" t="b">
        <f>ISTEXT(CM47)</f>
        <v>0</v>
      </c>
      <c r="CO47" s="37" t="str">
        <f>IF(CN47,"Προσθέσατε αριθμό παρακαλώ","  ")</f>
        <v xml:space="preserve">  </v>
      </c>
      <c r="CP47" s="159"/>
      <c r="CQ47" s="65"/>
      <c r="CR47" s="65" t="b">
        <f>ISTEXT(CQ47)</f>
        <v>0</v>
      </c>
      <c r="CS47" s="65" t="str">
        <f>IF(CR47,"Προσθέσατε αριθμό παρακαλώ","  ")</f>
        <v xml:space="preserve">  </v>
      </c>
      <c r="CT47" s="65"/>
      <c r="CU47" s="65" t="b">
        <f>ISTEXT(CT47)</f>
        <v>0</v>
      </c>
      <c r="CV47" s="65" t="str">
        <f>IF(CU47,"Προσθέσατε αριθμό παρακαλώ","  ")</f>
        <v xml:space="preserve">  </v>
      </c>
      <c r="CW47" s="65"/>
      <c r="CX47" s="65" t="b">
        <f>ISTEXT(CW47)</f>
        <v>0</v>
      </c>
      <c r="CY47" s="65" t="str">
        <f>IF(CX47,"Προσθέσατε αριθμό παρακαλώ","  ")</f>
        <v xml:space="preserve">  </v>
      </c>
      <c r="CZ47" s="65"/>
      <c r="DA47" s="65" t="b">
        <f>ISTEXT(CZ47)</f>
        <v>0</v>
      </c>
      <c r="DB47" s="66" t="str">
        <f>IF(DA47,"Προσθέσατε αριθμό παρακαλώ","  ")</f>
        <v xml:space="preserve">  </v>
      </c>
      <c r="DC47" s="130">
        <f>SUM(BN47,BQ47,BT47,BW47,BZ47)</f>
        <v>0</v>
      </c>
      <c r="DD47" s="131">
        <f>SUM(CC47,CF47,CI47,CL47,CO47)</f>
        <v>15</v>
      </c>
      <c r="DE47" s="218" t="s">
        <v>658</v>
      </c>
      <c r="DF47" s="219">
        <v>15</v>
      </c>
      <c r="DG47" s="220"/>
      <c r="DH47" s="221"/>
      <c r="DI47" s="159"/>
      <c r="DT47" s="71" t="s">
        <v>185</v>
      </c>
      <c r="DV47" s="159" t="s">
        <v>198</v>
      </c>
      <c r="DW47" s="159" t="s">
        <v>232</v>
      </c>
      <c r="DX47" s="107" t="s">
        <v>232</v>
      </c>
      <c r="DZ47" s="206">
        <v>21</v>
      </c>
      <c r="EC47" s="71">
        <v>1</v>
      </c>
      <c r="EE47" s="206">
        <v>6</v>
      </c>
      <c r="EO47" s="208"/>
      <c r="EP47" s="209"/>
      <c r="EQ47" s="210"/>
      <c r="ER47" s="217"/>
      <c r="FS47" s="159">
        <v>41</v>
      </c>
      <c r="FT47" s="160" t="s">
        <v>530</v>
      </c>
      <c r="FU47" t="str">
        <f t="shared" si="3"/>
        <v>41 ΚΑΒΑΛΑ (ΔΗΜΑΡΧΕΙΟ)</v>
      </c>
      <c r="FV47" s="24">
        <v>54136</v>
      </c>
      <c r="FW47" s="140">
        <v>54136</v>
      </c>
      <c r="FX47" s="141" t="s">
        <v>385</v>
      </c>
      <c r="FY47" t="str">
        <f t="shared" si="1"/>
        <v>54136 ΒΟΛΟΥ</v>
      </c>
    </row>
    <row r="48" spans="1:195" ht="15.6">
      <c r="A48" s="159">
        <v>45</v>
      </c>
      <c r="B48" s="134" t="s">
        <v>708</v>
      </c>
      <c r="C48" s="136">
        <v>2831023308</v>
      </c>
      <c r="D48" s="71" t="s">
        <v>688</v>
      </c>
      <c r="E48" s="16" t="s">
        <v>709</v>
      </c>
      <c r="F48" s="159" t="str">
        <f>LEFT(E48,1)</f>
        <v>8</v>
      </c>
      <c r="G48" s="159" t="str">
        <f>MID(E48,2,2)</f>
        <v>81</v>
      </c>
      <c r="H48" s="159" t="str">
        <f>RIGHT(E48,2)</f>
        <v>ΟΥ</v>
      </c>
      <c r="I48" s="206" t="s">
        <v>714</v>
      </c>
      <c r="J48" s="159" t="s">
        <v>723</v>
      </c>
      <c r="K48" s="206">
        <v>74100</v>
      </c>
      <c r="O48" s="24" t="str">
        <f>CONCATENATE(L48,":",M48,":",N48)</f>
        <v>::</v>
      </c>
      <c r="S48" s="24" t="str">
        <f>CONCATENATE(P48,":",Q48,":",R48)</f>
        <v>::</v>
      </c>
      <c r="T48" s="222">
        <v>541760</v>
      </c>
      <c r="U48" s="222">
        <v>3906262</v>
      </c>
      <c r="V48" s="165">
        <v>42198</v>
      </c>
      <c r="W48" s="71">
        <f>DAY(V48)</f>
        <v>13</v>
      </c>
      <c r="X48" s="71">
        <f>MONTH(V48)</f>
        <v>7</v>
      </c>
      <c r="Y48" s="71">
        <f>YEAR(V48)</f>
        <v>2015</v>
      </c>
      <c r="Z48" s="92">
        <v>0.80208333333333337</v>
      </c>
      <c r="AA48" s="170">
        <f>V48</f>
        <v>42198</v>
      </c>
      <c r="AB48" s="92">
        <v>0.8027777777777777</v>
      </c>
      <c r="AC48" s="94">
        <f>ABS(V48-AA48)*24*60</f>
        <v>0</v>
      </c>
      <c r="AD48" s="156">
        <f>ABS(AB48-Z48)+AC48</f>
        <v>6.9444444444433095E-4</v>
      </c>
      <c r="AE48" s="170">
        <f>AA48</f>
        <v>42198</v>
      </c>
      <c r="AF48" s="92">
        <v>0.80347222222222225</v>
      </c>
      <c r="AG48" s="94">
        <f>ABS(AE48-AA48)*24*60</f>
        <v>0</v>
      </c>
      <c r="AH48" s="156">
        <f>ABS(AF48-AB48)+AG48</f>
        <v>6.94444444444553E-4</v>
      </c>
      <c r="AI48" s="170">
        <f>AE48</f>
        <v>42198</v>
      </c>
      <c r="AJ48" s="92">
        <v>0.80833333333333324</v>
      </c>
      <c r="AK48" s="94">
        <f>ABS(AI48-AE48)*24*60</f>
        <v>0</v>
      </c>
      <c r="AL48" s="156">
        <f>ABS(AJ48-AF48)+AK48</f>
        <v>4.8611111111109828E-3</v>
      </c>
      <c r="AM48" s="170">
        <f>AI48</f>
        <v>42198</v>
      </c>
      <c r="AN48" s="92">
        <v>0.86805555555555547</v>
      </c>
      <c r="AO48" s="94">
        <f>ABS(AM48-AI48)*24*60</f>
        <v>0</v>
      </c>
      <c r="AP48" s="156">
        <f>ABS(AN48-AJ48)+AO48</f>
        <v>5.9722222222222232E-2</v>
      </c>
      <c r="AS48" s="94">
        <f>ABS(AQ48-AM48)*24*60</f>
        <v>60765120</v>
      </c>
      <c r="AT48" s="156">
        <f>ABS(AR48-AN48)+AS48</f>
        <v>60765120.868055552</v>
      </c>
      <c r="AW48" s="94">
        <f>ABS(AU48-AQ48)*24*60</f>
        <v>0</v>
      </c>
      <c r="AX48" s="156">
        <f>ABS(AV48-AR48)+AW48</f>
        <v>0</v>
      </c>
      <c r="BF48" s="94">
        <f>(BE48-BD48)*60</f>
        <v>0</v>
      </c>
      <c r="BH48" s="31" t="s">
        <v>710</v>
      </c>
      <c r="BI48" s="53" t="s">
        <v>711</v>
      </c>
      <c r="BM48" s="40" t="b">
        <f>ISTEXT(BL48)</f>
        <v>0</v>
      </c>
      <c r="BN48" s="40" t="str">
        <f>IF(BM48,"Προσθέσατε αριθμό παρακαλώ","  ")</f>
        <v xml:space="preserve">  </v>
      </c>
      <c r="BP48" s="40" t="b">
        <f>ISTEXT(BO48)</f>
        <v>0</v>
      </c>
      <c r="BQ48" s="40" t="str">
        <f>IF(BP48,"Προσθέσατε αριθμό παρακαλώ","  ")</f>
        <v xml:space="preserve">  </v>
      </c>
      <c r="BS48" s="40" t="b">
        <f>ISTEXT(BR48)</f>
        <v>0</v>
      </c>
      <c r="BT48" s="40" t="str">
        <f>IF(BS48,"Προσθέσατε αριθμό παρακαλώ","  ")</f>
        <v xml:space="preserve">  </v>
      </c>
      <c r="BV48" s="40" t="b">
        <f>ISTEXT(BU48)</f>
        <v>0</v>
      </c>
      <c r="BW48" s="40" t="str">
        <f>IF(BV48,"Προσθέσατε αριθμό παρακαλώ","  ")</f>
        <v xml:space="preserve">  </v>
      </c>
      <c r="BY48" s="40" t="b">
        <f>ISTEXT(BX48)</f>
        <v>0</v>
      </c>
      <c r="BZ48" s="45" t="str">
        <f>IF(BY48,"Προσθέσατε αριθμό παρακαλώ","  ")</f>
        <v xml:space="preserve">  </v>
      </c>
      <c r="CA48" s="46" t="s">
        <v>73</v>
      </c>
      <c r="CB48" s="36" t="b">
        <f>ISTEXT(CA48)</f>
        <v>1</v>
      </c>
      <c r="CC48" s="36">
        <v>0.2</v>
      </c>
      <c r="CE48" s="36" t="b">
        <f>ISTEXT(CD48)</f>
        <v>0</v>
      </c>
      <c r="CF48" s="36" t="str">
        <f>IF(CE48,"Προσθέσατε αριθμό παρακαλώ","  ")</f>
        <v xml:space="preserve">  </v>
      </c>
      <c r="CH48" s="36" t="b">
        <f>ISTEXT(CG48)</f>
        <v>0</v>
      </c>
      <c r="CI48" s="36" t="str">
        <f>IF(CH48,"Προσθέσατε αριθμό παρακαλώ","  ")</f>
        <v xml:space="preserve">  </v>
      </c>
      <c r="CK48" s="36" t="b">
        <f>ISTEXT(CJ48)</f>
        <v>0</v>
      </c>
      <c r="CL48" s="36" t="str">
        <f>IF(CK48,"Προσθέσατε αριθμό παρακαλώ","  ")</f>
        <v xml:space="preserve">  </v>
      </c>
      <c r="CN48" s="36" t="b">
        <f>ISTEXT(CM48)</f>
        <v>0</v>
      </c>
      <c r="CO48" s="37" t="str">
        <f>IF(CN48,"Προσθέσατε αριθμό παρακαλώ","  ")</f>
        <v xml:space="preserve">  </v>
      </c>
      <c r="CP48" s="159"/>
      <c r="CQ48" s="65"/>
      <c r="CR48" s="65" t="b">
        <f>ISTEXT(CQ48)</f>
        <v>0</v>
      </c>
      <c r="CS48" s="65" t="str">
        <f>IF(CR48,"Προσθέσατε αριθμό παρακαλώ","  ")</f>
        <v xml:space="preserve">  </v>
      </c>
      <c r="CT48" s="65"/>
      <c r="CU48" s="65" t="b">
        <f>ISTEXT(CT48)</f>
        <v>0</v>
      </c>
      <c r="CV48" s="65" t="str">
        <f>IF(CU48,"Προσθέσατε αριθμό παρακαλώ","  ")</f>
        <v xml:space="preserve">  </v>
      </c>
      <c r="CW48" s="65"/>
      <c r="CX48" s="65" t="b">
        <f>ISTEXT(CW48)</f>
        <v>0</v>
      </c>
      <c r="CY48" s="65" t="str">
        <f>IF(CX48,"Προσθέσατε αριθμό παρακαλώ","  ")</f>
        <v xml:space="preserve">  </v>
      </c>
      <c r="CZ48" s="65"/>
      <c r="DA48" s="65" t="b">
        <f>ISTEXT(CZ48)</f>
        <v>0</v>
      </c>
      <c r="DB48" s="66" t="str">
        <f>IF(DA48,"Προσθέσατε αριθμό παρακαλώ","  ")</f>
        <v xml:space="preserve">  </v>
      </c>
      <c r="DC48" s="130">
        <f>SUM(BN48,BQ48,BT48,BW48,BZ48)</f>
        <v>0</v>
      </c>
      <c r="DD48" s="131">
        <f>SUM(CC48,CF48,CI48,CL48,CO48)</f>
        <v>0.2</v>
      </c>
      <c r="DE48" s="218" t="s">
        <v>659</v>
      </c>
      <c r="DF48" s="219">
        <v>0.2</v>
      </c>
      <c r="DG48" s="220"/>
      <c r="DH48" s="221"/>
      <c r="DI48" s="159"/>
      <c r="DV48" s="159"/>
      <c r="DW48" s="159" t="s">
        <v>232</v>
      </c>
      <c r="DX48" s="107" t="s">
        <v>232</v>
      </c>
      <c r="DZ48" s="206">
        <v>5</v>
      </c>
      <c r="EE48" s="206">
        <v>2</v>
      </c>
      <c r="EO48" s="208"/>
      <c r="EP48" s="209"/>
      <c r="EQ48" s="210"/>
      <c r="ER48" s="217"/>
      <c r="FS48" s="159">
        <v>42</v>
      </c>
      <c r="FT48" s="160" t="s">
        <v>531</v>
      </c>
      <c r="FU48" t="str">
        <f t="shared" si="3"/>
        <v>42 ΚΑΒΑΛΑ (ΤΕΙ ΚΑΒΑΛΑΣ)</v>
      </c>
      <c r="FV48" s="24">
        <v>54137</v>
      </c>
      <c r="FW48" s="140">
        <v>54137</v>
      </c>
      <c r="FX48" s="141" t="s">
        <v>375</v>
      </c>
      <c r="FY48" t="str">
        <f t="shared" si="1"/>
        <v>54137 ΑΛΜΥΡΟΥ</v>
      </c>
    </row>
    <row r="49" spans="1:181" ht="15.6">
      <c r="A49" s="159">
        <v>46</v>
      </c>
      <c r="B49" s="134" t="s">
        <v>708</v>
      </c>
      <c r="C49" s="136">
        <v>2831023308</v>
      </c>
      <c r="D49" s="71" t="s">
        <v>688</v>
      </c>
      <c r="E49" s="16" t="s">
        <v>709</v>
      </c>
      <c r="F49" s="159" t="str">
        <f>LEFT(E49,1)</f>
        <v>8</v>
      </c>
      <c r="G49" s="159" t="str">
        <f>MID(E49,2,2)</f>
        <v>81</v>
      </c>
      <c r="H49" s="159" t="str">
        <f>RIGHT(E49,2)</f>
        <v>ΟΥ</v>
      </c>
      <c r="I49" s="206" t="s">
        <v>724</v>
      </c>
      <c r="J49" s="159" t="s">
        <v>725</v>
      </c>
      <c r="K49" s="206">
        <v>74061</v>
      </c>
      <c r="O49" s="24" t="str">
        <f>CONCATENATE(L49,":",M49,":",N49)</f>
        <v>::</v>
      </c>
      <c r="S49" s="24" t="str">
        <f>CONCATENATE(P49,":",Q49,":",R49)</f>
        <v>::</v>
      </c>
      <c r="T49" s="222">
        <v>566089</v>
      </c>
      <c r="U49" s="222">
        <v>3895561</v>
      </c>
      <c r="V49" s="165">
        <v>42195</v>
      </c>
      <c r="W49" s="71">
        <f>DAY(V49)</f>
        <v>10</v>
      </c>
      <c r="X49" s="71">
        <f>MONTH(V49)</f>
        <v>7</v>
      </c>
      <c r="Y49" s="71">
        <f>YEAR(V49)</f>
        <v>2015</v>
      </c>
      <c r="Z49" s="92">
        <v>0.62152777777777779</v>
      </c>
      <c r="AA49" s="170">
        <f>V49</f>
        <v>42195</v>
      </c>
      <c r="AB49" s="92">
        <v>0.66527777777777775</v>
      </c>
      <c r="AC49" s="94">
        <f>ABS(V49-AA49)*24*60</f>
        <v>0</v>
      </c>
      <c r="AD49" s="156">
        <f>ABS(AB49-Z49)+AC49</f>
        <v>4.3749999999999956E-2</v>
      </c>
      <c r="AE49" s="170">
        <f>AA49</f>
        <v>42195</v>
      </c>
      <c r="AF49" s="92">
        <v>0.62430555555555556</v>
      </c>
      <c r="AG49" s="94">
        <f>ABS(AE49-AA49)*24*60</f>
        <v>0</v>
      </c>
      <c r="AH49" s="156">
        <f>ABS(AF49-AB49)+AG49</f>
        <v>4.0972222222222188E-2</v>
      </c>
      <c r="AI49" s="170">
        <f>AE49</f>
        <v>42195</v>
      </c>
      <c r="AJ49" s="92">
        <v>0.64236111111111105</v>
      </c>
      <c r="AK49" s="94">
        <f>ABS(AI49-AE49)*24*60</f>
        <v>0</v>
      </c>
      <c r="AL49" s="156">
        <f>ABS(AJ49-AF49)+AK49</f>
        <v>1.8055555555555491E-2</v>
      </c>
      <c r="AM49" s="170">
        <f>AI49</f>
        <v>42195</v>
      </c>
      <c r="AN49" s="92">
        <v>0.87152777777777779</v>
      </c>
      <c r="AO49" s="94">
        <f>ABS(AM49-AI49)*24*60</f>
        <v>0</v>
      </c>
      <c r="AP49" s="156">
        <f>ABS(AN49-AJ49)+AO49</f>
        <v>0.22916666666666674</v>
      </c>
      <c r="AS49" s="94">
        <f>ABS(AQ49-AM49)*24*60</f>
        <v>60760800</v>
      </c>
      <c r="AT49" s="156">
        <f>ABS(AR49-AN49)+AS49</f>
        <v>60760800.871527776</v>
      </c>
      <c r="AW49" s="94">
        <f>ABS(AU49-AQ49)*24*60</f>
        <v>0</v>
      </c>
      <c r="AX49" s="156">
        <f>ABS(AV49-AR49)+AW49</f>
        <v>0</v>
      </c>
      <c r="BF49" s="94">
        <f>(BE49-BD49)*60</f>
        <v>0</v>
      </c>
      <c r="BH49" s="31" t="s">
        <v>710</v>
      </c>
      <c r="BI49" s="53" t="s">
        <v>711</v>
      </c>
      <c r="BL49" s="55" t="s">
        <v>140</v>
      </c>
      <c r="BM49" s="40" t="b">
        <f>ISTEXT(BL49)</f>
        <v>1</v>
      </c>
      <c r="BN49" s="40">
        <v>4.5</v>
      </c>
      <c r="BP49" s="40" t="b">
        <f>ISTEXT(BO49)</f>
        <v>0</v>
      </c>
      <c r="BQ49" s="40" t="str">
        <f>IF(BP49,"Προσθέσατε αριθμό παρακαλώ","  ")</f>
        <v xml:space="preserve">  </v>
      </c>
      <c r="BS49" s="40" t="b">
        <f>ISTEXT(BR49)</f>
        <v>0</v>
      </c>
      <c r="BT49" s="40" t="str">
        <f>IF(BS49,"Προσθέσατε αριθμό παρακαλώ","  ")</f>
        <v xml:space="preserve">  </v>
      </c>
      <c r="BV49" s="40" t="b">
        <f>ISTEXT(BU49)</f>
        <v>0</v>
      </c>
      <c r="BW49" s="40" t="str">
        <f>IF(BV49,"Προσθέσατε αριθμό παρακαλώ","  ")</f>
        <v xml:space="preserve">  </v>
      </c>
      <c r="BY49" s="40" t="b">
        <f>ISTEXT(BX49)</f>
        <v>0</v>
      </c>
      <c r="BZ49" s="45" t="str">
        <f>IF(BY49,"Προσθέσατε αριθμό παρακαλώ","  ")</f>
        <v xml:space="preserve">  </v>
      </c>
      <c r="CB49" s="36" t="b">
        <f>ISTEXT(CA49)</f>
        <v>0</v>
      </c>
      <c r="CC49" s="36" t="str">
        <f>IF(CB49,"Προσθέσατε αριθμό παρακαλώ","  ")</f>
        <v xml:space="preserve">  </v>
      </c>
      <c r="CE49" s="36" t="b">
        <f>ISTEXT(CD49)</f>
        <v>0</v>
      </c>
      <c r="CF49" s="36" t="str">
        <f>IF(CE49,"Προσθέσατε αριθμό παρακαλώ","  ")</f>
        <v xml:space="preserve">  </v>
      </c>
      <c r="CH49" s="36" t="b">
        <f>ISTEXT(CG49)</f>
        <v>0</v>
      </c>
      <c r="CI49" s="36" t="str">
        <f>IF(CH49,"Προσθέσατε αριθμό παρακαλώ","  ")</f>
        <v xml:space="preserve">  </v>
      </c>
      <c r="CK49" s="36" t="b">
        <f>ISTEXT(CJ49)</f>
        <v>0</v>
      </c>
      <c r="CL49" s="36" t="str">
        <f>IF(CK49,"Προσθέσατε αριθμό παρακαλώ","  ")</f>
        <v xml:space="preserve">  </v>
      </c>
      <c r="CN49" s="36" t="b">
        <f>ISTEXT(CM49)</f>
        <v>0</v>
      </c>
      <c r="CO49" s="37" t="str">
        <f>IF(CN49,"Προσθέσατε αριθμό παρακαλώ","  ")</f>
        <v xml:space="preserve">  </v>
      </c>
      <c r="CP49" s="159"/>
      <c r="CQ49" s="65"/>
      <c r="CR49" s="65" t="b">
        <f>ISTEXT(CQ49)</f>
        <v>0</v>
      </c>
      <c r="CS49" s="65" t="str">
        <f>IF(CR49,"Προσθέσατε αριθμό παρακαλώ","  ")</f>
        <v xml:space="preserve">  </v>
      </c>
      <c r="CT49" s="65"/>
      <c r="CU49" s="65" t="b">
        <f>ISTEXT(CT49)</f>
        <v>0</v>
      </c>
      <c r="CV49" s="65" t="str">
        <f>IF(CU49,"Προσθέσατε αριθμό παρακαλώ","  ")</f>
        <v xml:space="preserve">  </v>
      </c>
      <c r="CW49" s="65"/>
      <c r="CX49" s="65" t="b">
        <f>ISTEXT(CW49)</f>
        <v>0</v>
      </c>
      <c r="CY49" s="65" t="str">
        <f>IF(CX49,"Προσθέσατε αριθμό παρακαλώ","  ")</f>
        <v xml:space="preserve">  </v>
      </c>
      <c r="CZ49" s="65"/>
      <c r="DA49" s="65" t="b">
        <f>ISTEXT(CZ49)</f>
        <v>0</v>
      </c>
      <c r="DB49" s="66" t="str">
        <f>IF(DA49,"Προσθέσατε αριθμό παρακαλώ","  ")</f>
        <v xml:space="preserve">  </v>
      </c>
      <c r="DC49" s="130">
        <f>SUM(BN49,BQ49,BT49,BW49,BZ49)</f>
        <v>4.5</v>
      </c>
      <c r="DD49" s="131">
        <f>SUM(CC49,CF49,CI49,CL49,CO49)</f>
        <v>0</v>
      </c>
      <c r="DE49" s="218" t="s">
        <v>657</v>
      </c>
      <c r="DF49" s="219">
        <v>4.5</v>
      </c>
      <c r="DG49" s="220"/>
      <c r="DH49" s="221"/>
      <c r="DI49" s="159"/>
      <c r="DT49" s="71" t="s">
        <v>186</v>
      </c>
      <c r="DU49" s="111" t="s">
        <v>189</v>
      </c>
      <c r="DV49" s="159" t="s">
        <v>198</v>
      </c>
      <c r="DW49" s="159" t="s">
        <v>232</v>
      </c>
      <c r="DX49" s="107" t="s">
        <v>232</v>
      </c>
      <c r="DZ49" s="206">
        <v>5</v>
      </c>
      <c r="EE49" s="206">
        <v>2</v>
      </c>
      <c r="EO49" s="208"/>
      <c r="EP49" s="209"/>
      <c r="EQ49" s="210"/>
      <c r="ER49" s="217"/>
      <c r="FS49" s="159">
        <v>43</v>
      </c>
      <c r="FT49" s="161" t="s">
        <v>532</v>
      </c>
      <c r="FU49" t="str">
        <f t="shared" si="3"/>
        <v xml:space="preserve">43 ΚΑΛΑΜΑΤΑ </v>
      </c>
      <c r="FV49" s="24">
        <v>54138</v>
      </c>
      <c r="FW49" s="140">
        <v>54138</v>
      </c>
      <c r="FX49" s="141" t="s">
        <v>460</v>
      </c>
      <c r="FY49" t="str">
        <f t="shared" si="1"/>
        <v>54138 ΣΚΟΠΕΛΟΥ</v>
      </c>
    </row>
    <row r="50" spans="1:181" ht="15.6">
      <c r="A50" s="159">
        <v>47</v>
      </c>
      <c r="B50" s="134" t="s">
        <v>708</v>
      </c>
      <c r="C50" s="136">
        <v>2831023308</v>
      </c>
      <c r="D50" s="71" t="s">
        <v>688</v>
      </c>
      <c r="E50" s="16" t="s">
        <v>709</v>
      </c>
      <c r="F50" s="159" t="str">
        <f>LEFT(E50,1)</f>
        <v>8</v>
      </c>
      <c r="G50" s="159" t="str">
        <f>MID(E50,2,2)</f>
        <v>81</v>
      </c>
      <c r="H50" s="159" t="str">
        <f>RIGHT(E50,2)</f>
        <v>ΟΥ</v>
      </c>
      <c r="I50" s="206" t="s">
        <v>726</v>
      </c>
      <c r="J50" s="159" t="s">
        <v>727</v>
      </c>
      <c r="K50" s="206">
        <v>74053</v>
      </c>
      <c r="O50" s="24" t="str">
        <f>CONCATENATE(L50,":",M50,":",N50)</f>
        <v>::</v>
      </c>
      <c r="S50" s="24" t="str">
        <f>CONCATENATE(P50,":",Q50,":",R50)</f>
        <v>::</v>
      </c>
      <c r="T50" s="222">
        <v>562547</v>
      </c>
      <c r="U50" s="222">
        <v>3884457</v>
      </c>
      <c r="V50" s="165">
        <v>42199</v>
      </c>
      <c r="W50" s="71">
        <f>DAY(V50)</f>
        <v>14</v>
      </c>
      <c r="X50" s="71">
        <f>MONTH(V50)</f>
        <v>7</v>
      </c>
      <c r="Y50" s="71">
        <f>YEAR(V50)</f>
        <v>2015</v>
      </c>
      <c r="Z50" s="92">
        <v>0.62847222222222221</v>
      </c>
      <c r="AA50" s="170">
        <f>V50</f>
        <v>42199</v>
      </c>
      <c r="AB50" s="92">
        <v>0.62986111111111109</v>
      </c>
      <c r="AC50" s="94">
        <f>ABS(V50-AA50)*24*60</f>
        <v>0</v>
      </c>
      <c r="AD50" s="156">
        <f>ABS(AB50-Z50)+AC50</f>
        <v>1.388888888888884E-3</v>
      </c>
      <c r="AE50" s="170">
        <f>AA50</f>
        <v>42199</v>
      </c>
      <c r="AF50" s="92">
        <v>0.63194444444444442</v>
      </c>
      <c r="AG50" s="94">
        <f>ABS(AE50-AA50)*24*60</f>
        <v>0</v>
      </c>
      <c r="AH50" s="156">
        <f>ABS(AF50-AB50)+AG50</f>
        <v>2.0833333333333259E-3</v>
      </c>
      <c r="AI50" s="170">
        <f>AE50</f>
        <v>42199</v>
      </c>
      <c r="AJ50" s="92">
        <v>0.65277777777777779</v>
      </c>
      <c r="AK50" s="94">
        <f>ABS(AI50-AE50)*24*60</f>
        <v>0</v>
      </c>
      <c r="AL50" s="156">
        <f>ABS(AJ50-AF50)+AK50</f>
        <v>2.083333333333337E-2</v>
      </c>
      <c r="AM50" s="170">
        <v>42200</v>
      </c>
      <c r="AN50" s="92">
        <v>3.125E-2</v>
      </c>
      <c r="AO50" s="94">
        <f>ABS(AM50-AI50)*24*60</f>
        <v>1440</v>
      </c>
      <c r="AP50" s="156">
        <f>ABS(AN50-AJ50)+AO50</f>
        <v>1440.6215277777778</v>
      </c>
      <c r="AS50" s="94">
        <f>ABS(AQ50-AM50)*24*60</f>
        <v>60768000</v>
      </c>
      <c r="AT50" s="156">
        <f>ABS(AR50-AN50)+AS50</f>
        <v>60768000.03125</v>
      </c>
      <c r="AW50" s="94">
        <f>ABS(AU50-AQ50)*24*60</f>
        <v>0</v>
      </c>
      <c r="AX50" s="156">
        <f>ABS(AV50-AR50)+AW50</f>
        <v>0</v>
      </c>
      <c r="BF50" s="94">
        <f>(BE50-BD50)*60</f>
        <v>0</v>
      </c>
      <c r="BH50" s="31" t="s">
        <v>710</v>
      </c>
      <c r="BI50" s="53" t="s">
        <v>711</v>
      </c>
      <c r="BM50" s="40" t="b">
        <f>ISTEXT(BL50)</f>
        <v>0</v>
      </c>
      <c r="BN50" s="40" t="str">
        <f>IF(BM50,"Προσθέσατε αριθμό παρακαλώ","  ")</f>
        <v xml:space="preserve">  </v>
      </c>
      <c r="BP50" s="40" t="b">
        <f>ISTEXT(BO50)</f>
        <v>0</v>
      </c>
      <c r="BQ50" s="40" t="str">
        <f>IF(BP50,"Προσθέσατε αριθμό παρακαλώ","  ")</f>
        <v xml:space="preserve">  </v>
      </c>
      <c r="BS50" s="40" t="b">
        <f>ISTEXT(BR50)</f>
        <v>0</v>
      </c>
      <c r="BT50" s="40" t="str">
        <f>IF(BS50,"Προσθέσατε αριθμό παρακαλώ","  ")</f>
        <v xml:space="preserve">  </v>
      </c>
      <c r="BV50" s="40" t="b">
        <f>ISTEXT(BU50)</f>
        <v>0</v>
      </c>
      <c r="BW50" s="40" t="str">
        <f>IF(BV50,"Προσθέσατε αριθμό παρακαλώ","  ")</f>
        <v xml:space="preserve">  </v>
      </c>
      <c r="BY50" s="40" t="b">
        <f>ISTEXT(BX50)</f>
        <v>0</v>
      </c>
      <c r="BZ50" s="45" t="str">
        <f>IF(BY50,"Προσθέσατε αριθμό παρακαλώ","  ")</f>
        <v xml:space="preserve">  </v>
      </c>
      <c r="CA50" s="46" t="s">
        <v>71</v>
      </c>
      <c r="CB50" s="36" t="b">
        <f>ISTEXT(CA50)</f>
        <v>1</v>
      </c>
      <c r="CC50" s="36">
        <v>6</v>
      </c>
      <c r="CD50" s="36" t="s">
        <v>72</v>
      </c>
      <c r="CE50" s="36" t="b">
        <f>ISTEXT(CD50)</f>
        <v>1</v>
      </c>
      <c r="CF50" s="36">
        <v>6</v>
      </c>
      <c r="CH50" s="36" t="b">
        <f>ISTEXT(CG50)</f>
        <v>0</v>
      </c>
      <c r="CI50" s="36" t="str">
        <f>IF(CH50,"Προσθέσατε αριθμό παρακαλώ","  ")</f>
        <v xml:space="preserve">  </v>
      </c>
      <c r="CK50" s="36" t="b">
        <f>ISTEXT(CJ50)</f>
        <v>0</v>
      </c>
      <c r="CL50" s="36" t="str">
        <f>IF(CK50,"Προσθέσατε αριθμό παρακαλώ","  ")</f>
        <v xml:space="preserve">  </v>
      </c>
      <c r="CN50" s="36" t="b">
        <f>ISTEXT(CM50)</f>
        <v>0</v>
      </c>
      <c r="CO50" s="37" t="str">
        <f>IF(CN50,"Προσθέσατε αριθμό παρακαλώ","  ")</f>
        <v xml:space="preserve">  </v>
      </c>
      <c r="CP50" s="159"/>
      <c r="CQ50" s="65"/>
      <c r="CR50" s="65" t="b">
        <f>ISTEXT(CQ50)</f>
        <v>0</v>
      </c>
      <c r="CS50" s="65" t="str">
        <f>IF(CR50,"Προσθέσατε αριθμό παρακαλώ","  ")</f>
        <v xml:space="preserve">  </v>
      </c>
      <c r="CT50" s="65"/>
      <c r="CU50" s="65" t="b">
        <f>ISTEXT(CT50)</f>
        <v>0</v>
      </c>
      <c r="CV50" s="65" t="str">
        <f>IF(CU50,"Προσθέσατε αριθμό παρακαλώ","  ")</f>
        <v xml:space="preserve">  </v>
      </c>
      <c r="CW50" s="65"/>
      <c r="CX50" s="65" t="b">
        <f>ISTEXT(CW50)</f>
        <v>0</v>
      </c>
      <c r="CY50" s="65" t="str">
        <f>IF(CX50,"Προσθέσατε αριθμό παρακαλώ","  ")</f>
        <v xml:space="preserve">  </v>
      </c>
      <c r="CZ50" s="65"/>
      <c r="DA50" s="65" t="b">
        <f>ISTEXT(CZ50)</f>
        <v>0</v>
      </c>
      <c r="DB50" s="66" t="str">
        <f>IF(DA50,"Προσθέσατε αριθμό παρακαλώ","  ")</f>
        <v xml:space="preserve">  </v>
      </c>
      <c r="DC50" s="130">
        <f>SUM(BN50,BQ50,BT50,BW50,BZ50)</f>
        <v>0</v>
      </c>
      <c r="DD50" s="131">
        <f>SUM(CC50,CF50,CI50,CL50,CO50)</f>
        <v>12</v>
      </c>
      <c r="DE50" s="218" t="s">
        <v>659</v>
      </c>
      <c r="DF50" s="219">
        <v>12</v>
      </c>
      <c r="DG50" s="220"/>
      <c r="DH50" s="221"/>
      <c r="DI50" s="159"/>
      <c r="DT50" s="71" t="s">
        <v>185</v>
      </c>
      <c r="DU50" s="111" t="s">
        <v>192</v>
      </c>
      <c r="DV50" s="159" t="s">
        <v>198</v>
      </c>
      <c r="DW50" s="159" t="s">
        <v>232</v>
      </c>
      <c r="DX50" s="107" t="s">
        <v>232</v>
      </c>
      <c r="DZ50" s="206">
        <v>11</v>
      </c>
      <c r="EE50" s="206">
        <v>5</v>
      </c>
      <c r="EO50" s="208"/>
      <c r="EP50" s="209"/>
      <c r="EQ50" s="210"/>
      <c r="ER50" s="217"/>
      <c r="FS50" s="159">
        <v>44</v>
      </c>
      <c r="FT50" s="160" t="s">
        <v>533</v>
      </c>
      <c r="FU50" t="str">
        <f t="shared" si="3"/>
        <v>44 ΚΑΛΥΜΝΟΣ</v>
      </c>
      <c r="FV50" s="24">
        <v>54200</v>
      </c>
      <c r="FW50" s="140">
        <v>54239</v>
      </c>
      <c r="FX50" s="141" t="s">
        <v>408</v>
      </c>
      <c r="FY50" t="str">
        <f t="shared" si="1"/>
        <v>54239 ΚΑΡΔΙΤΣΑΣ</v>
      </c>
    </row>
    <row r="51" spans="1:181" ht="15.6">
      <c r="A51" s="159">
        <v>48</v>
      </c>
      <c r="B51" s="134" t="s">
        <v>708</v>
      </c>
      <c r="C51" s="136">
        <v>2831023308</v>
      </c>
      <c r="D51" s="71" t="s">
        <v>688</v>
      </c>
      <c r="E51" s="16" t="s">
        <v>709</v>
      </c>
      <c r="F51" s="159" t="str">
        <f>LEFT(E51,1)</f>
        <v>8</v>
      </c>
      <c r="G51" s="159" t="str">
        <f>MID(E51,2,2)</f>
        <v>81</v>
      </c>
      <c r="H51" s="159" t="str">
        <f>RIGHT(E51,2)</f>
        <v>ΟΥ</v>
      </c>
      <c r="I51" s="206" t="s">
        <v>728</v>
      </c>
      <c r="K51" s="206">
        <v>74053</v>
      </c>
      <c r="O51" s="24" t="str">
        <f>CONCATENATE(L51,":",M51,":",N51)</f>
        <v>::</v>
      </c>
      <c r="S51" s="24" t="str">
        <f>CONCATENATE(P51,":",Q51,":",R51)</f>
        <v>::</v>
      </c>
      <c r="T51" s="222">
        <v>556136</v>
      </c>
      <c r="U51" s="222">
        <v>3886785</v>
      </c>
      <c r="V51" s="165">
        <v>42200</v>
      </c>
      <c r="W51" s="71">
        <f>DAY(V51)</f>
        <v>15</v>
      </c>
      <c r="X51" s="71">
        <f>MONTH(V51)</f>
        <v>7</v>
      </c>
      <c r="Y51" s="71">
        <f>YEAR(V51)</f>
        <v>2015</v>
      </c>
      <c r="Z51" s="92">
        <v>0.83124999999999993</v>
      </c>
      <c r="AA51" s="170">
        <f>V51</f>
        <v>42200</v>
      </c>
      <c r="AB51" s="92">
        <v>0.83194444444444438</v>
      </c>
      <c r="AC51" s="94">
        <f>ABS(V51-AA51)*24*60</f>
        <v>0</v>
      </c>
      <c r="AD51" s="156">
        <f>ABS(AB51-Z51)+AC51</f>
        <v>6.9444444444444198E-4</v>
      </c>
      <c r="AE51" s="170">
        <f>AA51</f>
        <v>42200</v>
      </c>
      <c r="AF51" s="92">
        <v>0.83263888888888893</v>
      </c>
      <c r="AG51" s="94">
        <f>ABS(AE51-AA51)*24*60</f>
        <v>0</v>
      </c>
      <c r="AH51" s="156">
        <f>ABS(AF51-AB51)+AG51</f>
        <v>6.94444444444553E-4</v>
      </c>
      <c r="AI51" s="170">
        <f>AE51</f>
        <v>42200</v>
      </c>
      <c r="AJ51" s="92">
        <v>0.83333333333333337</v>
      </c>
      <c r="AK51" s="94">
        <f>ABS(AI51-AE51)*24*60</f>
        <v>0</v>
      </c>
      <c r="AL51" s="156">
        <f>ABS(AJ51-AF51)+AK51</f>
        <v>6.9444444444444198E-4</v>
      </c>
      <c r="AM51" s="170">
        <v>42201</v>
      </c>
      <c r="AN51" s="92">
        <v>0.8125</v>
      </c>
      <c r="AO51" s="94">
        <f>ABS(AM51-AI51)*24*60</f>
        <v>1440</v>
      </c>
      <c r="AP51" s="156">
        <f>ABS(AN51-AJ51)+AO51</f>
        <v>1440.0208333333333</v>
      </c>
      <c r="AS51" s="94">
        <f>ABS(AQ51-AM51)*24*60</f>
        <v>60769440</v>
      </c>
      <c r="AT51" s="156">
        <f>ABS(AR51-AN51)+AS51</f>
        <v>60769440.8125</v>
      </c>
      <c r="AW51" s="94">
        <f>ABS(AU51-AQ51)*24*60</f>
        <v>0</v>
      </c>
      <c r="AX51" s="156">
        <f>ABS(AV51-AR51)+AW51</f>
        <v>0</v>
      </c>
      <c r="BF51" s="94">
        <f>(BE51-BD51)*60</f>
        <v>0</v>
      </c>
      <c r="BH51" s="31" t="s">
        <v>710</v>
      </c>
      <c r="BI51" s="53" t="s">
        <v>711</v>
      </c>
      <c r="BM51" s="40" t="b">
        <f>ISTEXT(BL51)</f>
        <v>0</v>
      </c>
      <c r="BN51" s="40" t="str">
        <f>IF(BM51,"Προσθέσατε αριθμό παρακαλώ","  ")</f>
        <v xml:space="preserve">  </v>
      </c>
      <c r="BP51" s="40" t="b">
        <f>ISTEXT(BO51)</f>
        <v>0</v>
      </c>
      <c r="BQ51" s="40" t="str">
        <f>IF(BP51,"Προσθέσατε αριθμό παρακαλώ","  ")</f>
        <v xml:space="preserve">  </v>
      </c>
      <c r="BS51" s="40" t="b">
        <f>ISTEXT(BR51)</f>
        <v>0</v>
      </c>
      <c r="BT51" s="40" t="str">
        <f>IF(BS51,"Προσθέσατε αριθμό παρακαλώ","  ")</f>
        <v xml:space="preserve">  </v>
      </c>
      <c r="BV51" s="40" t="b">
        <f>ISTEXT(BU51)</f>
        <v>0</v>
      </c>
      <c r="BW51" s="40" t="str">
        <f>IF(BV51,"Προσθέσατε αριθμό παρακαλώ","  ")</f>
        <v xml:space="preserve">  </v>
      </c>
      <c r="BY51" s="40" t="b">
        <f>ISTEXT(BX51)</f>
        <v>0</v>
      </c>
      <c r="BZ51" s="45" t="str">
        <f>IF(BY51,"Προσθέσατε αριθμό παρακαλώ","  ")</f>
        <v xml:space="preserve">  </v>
      </c>
      <c r="CA51" s="46" t="s">
        <v>72</v>
      </c>
      <c r="CB51" s="36" t="b">
        <f>ISTEXT(CA51)</f>
        <v>1</v>
      </c>
      <c r="CC51" s="36">
        <v>6</v>
      </c>
      <c r="CD51" s="36" t="s">
        <v>71</v>
      </c>
      <c r="CE51" s="36" t="b">
        <f>ISTEXT(CD51)</f>
        <v>1</v>
      </c>
      <c r="CF51" s="36">
        <v>1</v>
      </c>
      <c r="CH51" s="36" t="b">
        <f>ISTEXT(CG51)</f>
        <v>0</v>
      </c>
      <c r="CI51" s="36" t="str">
        <f>IF(CH51,"Προσθέσατε αριθμό παρακαλώ","  ")</f>
        <v xml:space="preserve">  </v>
      </c>
      <c r="CK51" s="36" t="b">
        <f>ISTEXT(CJ51)</f>
        <v>0</v>
      </c>
      <c r="CL51" s="36" t="str">
        <f>IF(CK51,"Προσθέσατε αριθμό παρακαλώ","  ")</f>
        <v xml:space="preserve">  </v>
      </c>
      <c r="CN51" s="36" t="b">
        <f>ISTEXT(CM51)</f>
        <v>0</v>
      </c>
      <c r="CO51" s="37" t="str">
        <f>IF(CN51,"Προσθέσατε αριθμό παρακαλώ","  ")</f>
        <v xml:space="preserve">  </v>
      </c>
      <c r="CP51" s="159"/>
      <c r="CQ51" s="65"/>
      <c r="CR51" s="65" t="b">
        <f>ISTEXT(CQ51)</f>
        <v>0</v>
      </c>
      <c r="CS51" s="65" t="str">
        <f>IF(CR51,"Προσθέσατε αριθμό παρακαλώ","  ")</f>
        <v xml:space="preserve">  </v>
      </c>
      <c r="CT51" s="65"/>
      <c r="CU51" s="65" t="b">
        <f>ISTEXT(CT51)</f>
        <v>0</v>
      </c>
      <c r="CV51" s="65" t="str">
        <f>IF(CU51,"Προσθέσατε αριθμό παρακαλώ","  ")</f>
        <v xml:space="preserve">  </v>
      </c>
      <c r="CW51" s="65"/>
      <c r="CX51" s="65" t="b">
        <f>ISTEXT(CW51)</f>
        <v>0</v>
      </c>
      <c r="CY51" s="65" t="str">
        <f>IF(CX51,"Προσθέσατε αριθμό παρακαλώ","  ")</f>
        <v xml:space="preserve">  </v>
      </c>
      <c r="CZ51" s="65"/>
      <c r="DA51" s="65" t="b">
        <f>ISTEXT(CZ51)</f>
        <v>0</v>
      </c>
      <c r="DB51" s="66" t="str">
        <f>IF(DA51,"Προσθέσατε αριθμό παρακαλώ","  ")</f>
        <v xml:space="preserve">  </v>
      </c>
      <c r="DC51" s="130">
        <f>SUM(BN51,BQ51,BT51,BW51,BZ51)</f>
        <v>0</v>
      </c>
      <c r="DD51" s="131">
        <f>SUM(CC51,CF51,CI51,CL51,CO51)</f>
        <v>7</v>
      </c>
      <c r="DE51" s="218" t="s">
        <v>659</v>
      </c>
      <c r="DF51" s="219">
        <v>7</v>
      </c>
      <c r="DG51" s="220"/>
      <c r="DH51" s="221"/>
      <c r="DI51" s="159"/>
      <c r="DT51" s="71" t="s">
        <v>186</v>
      </c>
      <c r="DU51" s="111" t="s">
        <v>192</v>
      </c>
      <c r="DV51" s="159" t="s">
        <v>198</v>
      </c>
      <c r="DW51" s="159" t="s">
        <v>232</v>
      </c>
      <c r="DX51" s="107" t="s">
        <v>232</v>
      </c>
      <c r="DZ51" s="206">
        <v>16</v>
      </c>
      <c r="EE51" s="206">
        <v>7</v>
      </c>
      <c r="EO51" s="208"/>
      <c r="EP51" s="209"/>
      <c r="EQ51" s="210"/>
      <c r="ER51" s="217"/>
      <c r="FS51" s="159">
        <v>45</v>
      </c>
      <c r="FT51" s="161" t="s">
        <v>534</v>
      </c>
      <c r="FU51" t="str">
        <f t="shared" si="3"/>
        <v xml:space="preserve">45 ΚΑΡΠΑΘΟΣ </v>
      </c>
      <c r="FV51" s="24">
        <v>54239</v>
      </c>
      <c r="FW51" s="140">
        <v>54240</v>
      </c>
      <c r="FX51" s="141" t="s">
        <v>437</v>
      </c>
      <c r="FY51" t="str">
        <f t="shared" si="1"/>
        <v>54240 ΜΟΥΖΑΚΙΟΥ</v>
      </c>
    </row>
    <row r="52" spans="1:181" ht="15.6">
      <c r="A52" s="159">
        <v>49</v>
      </c>
      <c r="B52" s="134" t="s">
        <v>708</v>
      </c>
      <c r="C52" s="136">
        <v>2831023308</v>
      </c>
      <c r="D52" s="71" t="s">
        <v>688</v>
      </c>
      <c r="E52" s="16" t="s">
        <v>709</v>
      </c>
      <c r="F52" s="159" t="str">
        <f>LEFT(E52,1)</f>
        <v>8</v>
      </c>
      <c r="G52" s="159" t="str">
        <f>MID(E52,2,2)</f>
        <v>81</v>
      </c>
      <c r="H52" s="159" t="str">
        <f>RIGHT(E52,2)</f>
        <v>ΟΥ</v>
      </c>
      <c r="I52" s="206" t="s">
        <v>713</v>
      </c>
      <c r="K52" s="206">
        <v>74100</v>
      </c>
      <c r="O52" s="24" t="str">
        <f>CONCATENATE(L52,":",M52,":",N52)</f>
        <v>::</v>
      </c>
      <c r="S52" s="24" t="str">
        <f>CONCATENATE(P52,":",Q52,":",R52)</f>
        <v>::</v>
      </c>
      <c r="T52" s="222">
        <v>549742</v>
      </c>
      <c r="U52" s="222">
        <v>3912087</v>
      </c>
      <c r="V52" s="165">
        <v>42205</v>
      </c>
      <c r="W52" s="71">
        <f>DAY(V52)</f>
        <v>20</v>
      </c>
      <c r="X52" s="71">
        <f>MONTH(V52)</f>
        <v>7</v>
      </c>
      <c r="Y52" s="71">
        <f>YEAR(V52)</f>
        <v>2015</v>
      </c>
      <c r="Z52" s="92">
        <v>0.97499999999999998</v>
      </c>
      <c r="AA52" s="170">
        <f>V52</f>
        <v>42205</v>
      </c>
      <c r="AB52" s="92">
        <v>0.97569444444444453</v>
      </c>
      <c r="AC52" s="94">
        <f>ABS(V52-AA52)*24*60</f>
        <v>0</v>
      </c>
      <c r="AD52" s="156">
        <f>ABS(AB52-Z52)+AC52</f>
        <v>6.94444444444553E-4</v>
      </c>
      <c r="AE52" s="170">
        <f>AA52</f>
        <v>42205</v>
      </c>
      <c r="AF52" s="92">
        <v>0.97569444444444453</v>
      </c>
      <c r="AG52" s="94">
        <f>ABS(AE52-AA52)*24*60</f>
        <v>0</v>
      </c>
      <c r="AH52" s="156">
        <f>ABS(AF52-AB52)+AG52</f>
        <v>0</v>
      </c>
      <c r="AI52" s="170">
        <f>AE52</f>
        <v>42205</v>
      </c>
      <c r="AJ52" s="92">
        <v>0.98263888888888884</v>
      </c>
      <c r="AK52" s="94">
        <f>ABS(AI52-AE52)*24*60</f>
        <v>0</v>
      </c>
      <c r="AL52" s="156">
        <f>ABS(AJ52-AF52)+AK52</f>
        <v>6.9444444444443088E-3</v>
      </c>
      <c r="AM52" s="170">
        <v>42206</v>
      </c>
      <c r="AN52" s="92">
        <v>1.0416666666666666E-2</v>
      </c>
      <c r="AO52" s="94">
        <f>ABS(AM52-AI52)*24*60</f>
        <v>1440</v>
      </c>
      <c r="AP52" s="156">
        <f>ABS(AN52-AJ52)+AO52</f>
        <v>1440.9722222222222</v>
      </c>
      <c r="AS52" s="94">
        <f>ABS(AQ52-AM52)*24*60</f>
        <v>60776640</v>
      </c>
      <c r="AT52" s="156">
        <f>ABS(AR52-AN52)+AS52</f>
        <v>60776640.010416664</v>
      </c>
      <c r="AW52" s="94">
        <f>ABS(AU52-AQ52)*24*60</f>
        <v>0</v>
      </c>
      <c r="AX52" s="156">
        <f>ABS(AV52-AR52)+AW52</f>
        <v>0</v>
      </c>
      <c r="BF52" s="94">
        <f>(BE52-BD52)*60</f>
        <v>0</v>
      </c>
      <c r="BH52" s="31" t="s">
        <v>710</v>
      </c>
      <c r="BI52" s="53" t="s">
        <v>711</v>
      </c>
      <c r="BM52" s="40" t="b">
        <f>ISTEXT(BL52)</f>
        <v>0</v>
      </c>
      <c r="BN52" s="40" t="str">
        <f>IF(BM52,"Προσθέσατε αριθμό παρακαλώ","  ")</f>
        <v xml:space="preserve">  </v>
      </c>
      <c r="BP52" s="40" t="b">
        <f>ISTEXT(BO52)</f>
        <v>0</v>
      </c>
      <c r="BQ52" s="40" t="str">
        <f>IF(BP52,"Προσθέσατε αριθμό παρακαλώ","  ")</f>
        <v xml:space="preserve">  </v>
      </c>
      <c r="BS52" s="40" t="b">
        <f>ISTEXT(BR52)</f>
        <v>0</v>
      </c>
      <c r="BT52" s="40" t="str">
        <f>IF(BS52,"Προσθέσατε αριθμό παρακαλώ","  ")</f>
        <v xml:space="preserve">  </v>
      </c>
      <c r="BV52" s="40" t="b">
        <f>ISTEXT(BU52)</f>
        <v>0</v>
      </c>
      <c r="BW52" s="40" t="str">
        <f>IF(BV52,"Προσθέσατε αριθμό παρακαλώ","  ")</f>
        <v xml:space="preserve">  </v>
      </c>
      <c r="BY52" s="40" t="b">
        <f>ISTEXT(BX52)</f>
        <v>0</v>
      </c>
      <c r="BZ52" s="45" t="str">
        <f>IF(BY52,"Προσθέσατε αριθμό παρακαλώ","  ")</f>
        <v xml:space="preserve">  </v>
      </c>
      <c r="CA52" s="46" t="s">
        <v>72</v>
      </c>
      <c r="CB52" s="36" t="b">
        <f>ISTEXT(CA52)</f>
        <v>1</v>
      </c>
      <c r="CC52" s="36">
        <v>0.03</v>
      </c>
      <c r="CE52" s="36" t="b">
        <f>ISTEXT(CD52)</f>
        <v>0</v>
      </c>
      <c r="CF52" s="36" t="str">
        <f>IF(CE52,"Προσθέσατε αριθμό παρακαλώ","  ")</f>
        <v xml:space="preserve">  </v>
      </c>
      <c r="CH52" s="36" t="b">
        <f>ISTEXT(CG52)</f>
        <v>0</v>
      </c>
      <c r="CI52" s="36" t="str">
        <f>IF(CH52,"Προσθέσατε αριθμό παρακαλώ","  ")</f>
        <v xml:space="preserve">  </v>
      </c>
      <c r="CK52" s="36" t="b">
        <f>ISTEXT(CJ52)</f>
        <v>0</v>
      </c>
      <c r="CL52" s="36" t="str">
        <f>IF(CK52,"Προσθέσατε αριθμό παρακαλώ","  ")</f>
        <v xml:space="preserve">  </v>
      </c>
      <c r="CN52" s="36" t="b">
        <f>ISTEXT(CM52)</f>
        <v>0</v>
      </c>
      <c r="CO52" s="37" t="str">
        <f>IF(CN52,"Προσθέσατε αριθμό παρακαλώ","  ")</f>
        <v xml:space="preserve">  </v>
      </c>
      <c r="CP52" s="159"/>
      <c r="CQ52" s="65"/>
      <c r="CR52" s="65" t="b">
        <f>ISTEXT(CQ52)</f>
        <v>0</v>
      </c>
      <c r="CS52" s="65" t="str">
        <f>IF(CR52,"Προσθέσατε αριθμό παρακαλώ","  ")</f>
        <v xml:space="preserve">  </v>
      </c>
      <c r="CT52" s="65"/>
      <c r="CU52" s="65" t="b">
        <f>ISTEXT(CT52)</f>
        <v>0</v>
      </c>
      <c r="CV52" s="65" t="str">
        <f>IF(CU52,"Προσθέσατε αριθμό παρακαλώ","  ")</f>
        <v xml:space="preserve">  </v>
      </c>
      <c r="CW52" s="65"/>
      <c r="CX52" s="65" t="b">
        <f>ISTEXT(CW52)</f>
        <v>0</v>
      </c>
      <c r="CY52" s="65" t="str">
        <f>IF(CX52,"Προσθέσατε αριθμό παρακαλώ","  ")</f>
        <v xml:space="preserve">  </v>
      </c>
      <c r="CZ52" s="65"/>
      <c r="DA52" s="65" t="b">
        <f>ISTEXT(CZ52)</f>
        <v>0</v>
      </c>
      <c r="DB52" s="66" t="str">
        <f>IF(DA52,"Προσθέσατε αριθμό παρακαλώ","  ")</f>
        <v xml:space="preserve">  </v>
      </c>
      <c r="DC52" s="130">
        <f>SUM(BN52,BQ52,BT52,BW52,BZ52)</f>
        <v>0</v>
      </c>
      <c r="DD52" s="131">
        <f>SUM(CC52,CF52,CI52,CL52,CO52)</f>
        <v>0.03</v>
      </c>
      <c r="DE52" s="218" t="s">
        <v>659</v>
      </c>
      <c r="DF52" s="219">
        <v>0.03</v>
      </c>
      <c r="DG52" s="220"/>
      <c r="DH52" s="221"/>
      <c r="DI52" s="159"/>
      <c r="DT52" s="71" t="s">
        <v>186</v>
      </c>
      <c r="DV52" s="159"/>
      <c r="DW52" s="159" t="s">
        <v>232</v>
      </c>
      <c r="DX52" s="107" t="s">
        <v>232</v>
      </c>
      <c r="DZ52" s="206">
        <v>2</v>
      </c>
      <c r="EE52" s="206">
        <v>1</v>
      </c>
      <c r="EO52" s="208"/>
      <c r="EP52" s="209"/>
      <c r="EQ52" s="210"/>
      <c r="ER52" s="217"/>
      <c r="FS52" s="159">
        <v>46</v>
      </c>
      <c r="FT52" s="160" t="s">
        <v>535</v>
      </c>
      <c r="FU52" t="str">
        <f t="shared" si="3"/>
        <v>46 ΚΑΡΥΣΤΟΣ (ΕΛΙΚΟΔΡΟΜΙΟ)</v>
      </c>
      <c r="FV52" s="24">
        <v>54240</v>
      </c>
      <c r="FW52" s="140">
        <v>54341</v>
      </c>
      <c r="FX52" s="141" t="s">
        <v>466</v>
      </c>
      <c r="FY52" t="str">
        <f t="shared" si="1"/>
        <v>54341 ΤΡΙΚΑΛΩΝ</v>
      </c>
    </row>
    <row r="53" spans="1:181" ht="15.6">
      <c r="A53" s="159">
        <v>50</v>
      </c>
      <c r="B53" s="134" t="s">
        <v>708</v>
      </c>
      <c r="C53" s="136">
        <v>2831023308</v>
      </c>
      <c r="D53" s="71" t="s">
        <v>688</v>
      </c>
      <c r="E53" s="16" t="s">
        <v>709</v>
      </c>
      <c r="F53" s="159" t="str">
        <f>LEFT(E53,1)</f>
        <v>8</v>
      </c>
      <c r="G53" s="159" t="str">
        <f>MID(E53,2,2)</f>
        <v>81</v>
      </c>
      <c r="H53" s="159" t="str">
        <f>RIGHT(E53,2)</f>
        <v>ΟΥ</v>
      </c>
      <c r="I53" s="206" t="s">
        <v>715</v>
      </c>
      <c r="J53" s="159" t="s">
        <v>729</v>
      </c>
      <c r="K53" s="206">
        <v>74061</v>
      </c>
      <c r="O53" s="24" t="str">
        <f>CONCATENATE(L53,":",M53,":",N53)</f>
        <v>::</v>
      </c>
      <c r="S53" s="24" t="str">
        <f>CONCATENATE(P53,":",Q53,":",R53)</f>
        <v>::</v>
      </c>
      <c r="T53" s="222">
        <v>558336</v>
      </c>
      <c r="U53" s="222">
        <v>3895129</v>
      </c>
      <c r="V53" s="165">
        <v>42209</v>
      </c>
      <c r="W53" s="71">
        <f>DAY(V53)</f>
        <v>24</v>
      </c>
      <c r="X53" s="71">
        <f>MONTH(V53)</f>
        <v>7</v>
      </c>
      <c r="Y53" s="71">
        <f>YEAR(V53)</f>
        <v>2015</v>
      </c>
      <c r="Z53" s="92">
        <v>0.4513888888888889</v>
      </c>
      <c r="AA53" s="170">
        <f>V53</f>
        <v>42209</v>
      </c>
      <c r="AB53" s="92">
        <v>0.45347222222222222</v>
      </c>
      <c r="AC53" s="94">
        <f>ABS(V53-AA53)*24*60</f>
        <v>0</v>
      </c>
      <c r="AD53" s="156">
        <f>ABS(AB53-Z53)+AC53</f>
        <v>2.0833333333333259E-3</v>
      </c>
      <c r="AE53" s="170">
        <f>AA53</f>
        <v>42209</v>
      </c>
      <c r="AF53" s="92">
        <v>0.45416666666666666</v>
      </c>
      <c r="AG53" s="94">
        <f>ABS(AE53-AA53)*24*60</f>
        <v>0</v>
      </c>
      <c r="AH53" s="156">
        <f>ABS(AF53-AB53)+AG53</f>
        <v>6.9444444444444198E-4</v>
      </c>
      <c r="AI53" s="170">
        <f>AE53</f>
        <v>42209</v>
      </c>
      <c r="AJ53" s="92">
        <v>0.46319444444444446</v>
      </c>
      <c r="AK53" s="94">
        <f>ABS(AI53-AE53)*24*60</f>
        <v>0</v>
      </c>
      <c r="AL53" s="156">
        <f>ABS(AJ53-AF53)+AK53</f>
        <v>9.0277777777778012E-3</v>
      </c>
      <c r="AM53" s="170">
        <f>AI53</f>
        <v>42209</v>
      </c>
      <c r="AN53" s="92">
        <v>0.53125</v>
      </c>
      <c r="AO53" s="94">
        <f>ABS(AM53-AI53)*24*60</f>
        <v>0</v>
      </c>
      <c r="AP53" s="156">
        <f>ABS(AN53-AJ53)+AO53</f>
        <v>6.8055555555555536E-2</v>
      </c>
      <c r="AS53" s="94">
        <f>ABS(AQ53-AM53)*24*60</f>
        <v>60780960</v>
      </c>
      <c r="AT53" s="156">
        <f>ABS(AR53-AN53)+AS53</f>
        <v>60780960.53125</v>
      </c>
      <c r="AW53" s="94">
        <f>ABS(AU53-AQ53)*24*60</f>
        <v>0</v>
      </c>
      <c r="AX53" s="156">
        <f>ABS(AV53-AR53)+AW53</f>
        <v>0</v>
      </c>
      <c r="BF53" s="94">
        <f>(BE53-BD53)*60</f>
        <v>0</v>
      </c>
      <c r="BH53" s="31" t="s">
        <v>710</v>
      </c>
      <c r="BI53" s="53" t="s">
        <v>711</v>
      </c>
      <c r="BM53" s="40" t="b">
        <f>ISTEXT(BL53)</f>
        <v>0</v>
      </c>
      <c r="BN53" s="40" t="str">
        <f>IF(BM53,"Προσθέσατε αριθμό παρακαλώ","  ")</f>
        <v xml:space="preserve">  </v>
      </c>
      <c r="BP53" s="40" t="b">
        <f>ISTEXT(BO53)</f>
        <v>0</v>
      </c>
      <c r="BQ53" s="40" t="str">
        <f>IF(BP53,"Προσθέσατε αριθμό παρακαλώ","  ")</f>
        <v xml:space="preserve">  </v>
      </c>
      <c r="BS53" s="40" t="b">
        <f>ISTEXT(BR53)</f>
        <v>0</v>
      </c>
      <c r="BT53" s="40" t="str">
        <f>IF(BS53,"Προσθέσατε αριθμό παρακαλώ","  ")</f>
        <v xml:space="preserve">  </v>
      </c>
      <c r="BV53" s="40" t="b">
        <f>ISTEXT(BU53)</f>
        <v>0</v>
      </c>
      <c r="BW53" s="40" t="str">
        <f>IF(BV53,"Προσθέσατε αριθμό παρακαλώ","  ")</f>
        <v xml:space="preserve">  </v>
      </c>
      <c r="BY53" s="40" t="b">
        <f>ISTEXT(BX53)</f>
        <v>0</v>
      </c>
      <c r="BZ53" s="45" t="str">
        <f>IF(BY53,"Προσθέσατε αριθμό παρακαλώ","  ")</f>
        <v xml:space="preserve">  </v>
      </c>
      <c r="CA53" s="46" t="s">
        <v>72</v>
      </c>
      <c r="CB53" s="36" t="b">
        <f>ISTEXT(CA53)</f>
        <v>1</v>
      </c>
      <c r="CC53" s="36">
        <v>0.05</v>
      </c>
      <c r="CE53" s="36" t="b">
        <f>ISTEXT(CD53)</f>
        <v>0</v>
      </c>
      <c r="CF53" s="36" t="str">
        <f>IF(CE53,"Προσθέσατε αριθμό παρακαλώ","  ")</f>
        <v xml:space="preserve">  </v>
      </c>
      <c r="CH53" s="36" t="b">
        <f>ISTEXT(CG53)</f>
        <v>0</v>
      </c>
      <c r="CI53" s="36" t="str">
        <f>IF(CH53,"Προσθέσατε αριθμό παρακαλώ","  ")</f>
        <v xml:space="preserve">  </v>
      </c>
      <c r="CK53" s="36" t="b">
        <f>ISTEXT(CJ53)</f>
        <v>0</v>
      </c>
      <c r="CL53" s="36" t="str">
        <f>IF(CK53,"Προσθέσατε αριθμό παρακαλώ","  ")</f>
        <v xml:space="preserve">  </v>
      </c>
      <c r="CN53" s="36" t="b">
        <f>ISTEXT(CM53)</f>
        <v>0</v>
      </c>
      <c r="CO53" s="37" t="str">
        <f>IF(CN53,"Προσθέσατε αριθμό παρακαλώ","  ")</f>
        <v xml:space="preserve">  </v>
      </c>
      <c r="CP53" s="159"/>
      <c r="CQ53" s="65"/>
      <c r="CR53" s="65" t="b">
        <f>ISTEXT(CQ53)</f>
        <v>0</v>
      </c>
      <c r="CS53" s="65" t="str">
        <f>IF(CR53,"Προσθέσατε αριθμό παρακαλώ","  ")</f>
        <v xml:space="preserve">  </v>
      </c>
      <c r="CT53" s="65"/>
      <c r="CU53" s="65" t="b">
        <f>ISTEXT(CT53)</f>
        <v>0</v>
      </c>
      <c r="CV53" s="65" t="str">
        <f>IF(CU53,"Προσθέσατε αριθμό παρακαλώ","  ")</f>
        <v xml:space="preserve">  </v>
      </c>
      <c r="CW53" s="65"/>
      <c r="CX53" s="65" t="b">
        <f>ISTEXT(CW53)</f>
        <v>0</v>
      </c>
      <c r="CY53" s="65" t="str">
        <f>IF(CX53,"Προσθέσατε αριθμό παρακαλώ","  ")</f>
        <v xml:space="preserve">  </v>
      </c>
      <c r="CZ53" s="65"/>
      <c r="DA53" s="65" t="b">
        <f>ISTEXT(CZ53)</f>
        <v>0</v>
      </c>
      <c r="DB53" s="66" t="str">
        <f>IF(DA53,"Προσθέσατε αριθμό παρακαλώ","  ")</f>
        <v xml:space="preserve">  </v>
      </c>
      <c r="DC53" s="130">
        <f>SUM(BN53,BQ53,BT53,BW53,BZ53)</f>
        <v>0</v>
      </c>
      <c r="DD53" s="131">
        <f>SUM(CC53,CF53,CI53,CL53,CO53)</f>
        <v>0.05</v>
      </c>
      <c r="DE53" s="218" t="s">
        <v>659</v>
      </c>
      <c r="DF53" s="219">
        <v>0.05</v>
      </c>
      <c r="DG53" s="220"/>
      <c r="DH53" s="221"/>
      <c r="DI53" s="159"/>
      <c r="DT53" s="71" t="s">
        <v>185</v>
      </c>
      <c r="DV53" s="159"/>
      <c r="DW53" s="159" t="s">
        <v>232</v>
      </c>
      <c r="DX53" s="107" t="s">
        <v>232</v>
      </c>
      <c r="DZ53" s="206">
        <v>4</v>
      </c>
      <c r="EE53" s="206">
        <v>2</v>
      </c>
      <c r="EO53" s="208"/>
      <c r="EP53" s="209"/>
      <c r="EQ53" s="210"/>
      <c r="ER53" s="217"/>
      <c r="FS53" s="159">
        <v>47</v>
      </c>
      <c r="FT53" s="160" t="s">
        <v>536</v>
      </c>
      <c r="FU53" t="str">
        <f t="shared" si="3"/>
        <v>47 ΚΑΣΟΣ</v>
      </c>
      <c r="FV53" s="24">
        <v>54341</v>
      </c>
      <c r="FW53" s="140">
        <v>54342</v>
      </c>
      <c r="FX53" s="141" t="s">
        <v>406</v>
      </c>
      <c r="FY53" t="str">
        <f t="shared" si="1"/>
        <v>54342 ΚΑΛΑΜΠΑΚΑΣ</v>
      </c>
    </row>
    <row r="54" spans="1:181" ht="15.6">
      <c r="A54" s="159">
        <v>51</v>
      </c>
      <c r="B54" s="134" t="s">
        <v>708</v>
      </c>
      <c r="C54" s="136">
        <v>2831023308</v>
      </c>
      <c r="D54" s="71" t="s">
        <v>688</v>
      </c>
      <c r="E54" s="16" t="s">
        <v>709</v>
      </c>
      <c r="F54" s="159" t="str">
        <f>LEFT(E54,1)</f>
        <v>8</v>
      </c>
      <c r="G54" s="159" t="str">
        <f>MID(E54,2,2)</f>
        <v>81</v>
      </c>
      <c r="H54" s="159" t="str">
        <f>RIGHT(E54,2)</f>
        <v>ΟΥ</v>
      </c>
      <c r="I54" s="223" t="s">
        <v>714</v>
      </c>
      <c r="K54" s="206">
        <v>74100</v>
      </c>
      <c r="O54" s="24" t="str">
        <f>CONCATENATE(L54,":",M54,":",N54)</f>
        <v>::</v>
      </c>
      <c r="S54" s="24" t="str">
        <f>CONCATENATE(P54,":",Q54,":",R54)</f>
        <v>::</v>
      </c>
      <c r="U54" s="222">
        <v>3905614</v>
      </c>
      <c r="V54" s="165">
        <v>42210</v>
      </c>
      <c r="W54" s="71">
        <f>DAY(V54)</f>
        <v>25</v>
      </c>
      <c r="X54" s="71">
        <f>MONTH(V54)</f>
        <v>7</v>
      </c>
      <c r="Y54" s="71">
        <f>YEAR(V54)</f>
        <v>2015</v>
      </c>
      <c r="Z54" s="92">
        <v>0.94444444444444453</v>
      </c>
      <c r="AA54" s="170">
        <f>V54</f>
        <v>42210</v>
      </c>
      <c r="AC54" s="94">
        <f>ABS(V54-AA54)*24*60</f>
        <v>0</v>
      </c>
      <c r="AD54" s="156">
        <f>ABS(AB54-Z54)+AC54</f>
        <v>0.94444444444444453</v>
      </c>
      <c r="AE54" s="170">
        <f>AA54</f>
        <v>42210</v>
      </c>
      <c r="AF54" s="92">
        <v>0.94930555555555562</v>
      </c>
      <c r="AG54" s="94">
        <f>ABS(AE54-AA54)*24*60</f>
        <v>0</v>
      </c>
      <c r="AH54" s="156">
        <f>ABS(AF54-AB54)+AG54</f>
        <v>0.94930555555555562</v>
      </c>
      <c r="AI54" s="170">
        <f>AE54</f>
        <v>42210</v>
      </c>
      <c r="AK54" s="94">
        <f>ABS(AI54-AE54)*24*60</f>
        <v>0</v>
      </c>
      <c r="AL54" s="156">
        <f>ABS(AJ54-AF54)+AK54</f>
        <v>0.94930555555555562</v>
      </c>
      <c r="AM54" s="170">
        <v>42211</v>
      </c>
      <c r="AN54" s="92">
        <v>7.6388888888888895E-2</v>
      </c>
      <c r="AO54" s="94">
        <f>ABS(AM54-AI54)*24*60</f>
        <v>1440</v>
      </c>
      <c r="AP54" s="156">
        <f>ABS(AN54-AJ54)+AO54</f>
        <v>1440.0763888888889</v>
      </c>
      <c r="AS54" s="94">
        <f>ABS(AQ54-AM54)*24*60</f>
        <v>60783840</v>
      </c>
      <c r="AT54" s="156">
        <f>ABS(AR54-AN54)+AS54</f>
        <v>60783840.076388888</v>
      </c>
      <c r="AW54" s="94">
        <f>ABS(AU54-AQ54)*24*60</f>
        <v>0</v>
      </c>
      <c r="AX54" s="156">
        <f>ABS(AV54-AR54)+AW54</f>
        <v>0</v>
      </c>
      <c r="BF54" s="94">
        <f>(BE54-BD54)*60</f>
        <v>0</v>
      </c>
      <c r="BH54" s="31" t="s">
        <v>710</v>
      </c>
      <c r="BI54" s="53" t="s">
        <v>718</v>
      </c>
      <c r="BM54" s="40" t="b">
        <f>ISTEXT(BL54)</f>
        <v>0</v>
      </c>
      <c r="BN54" s="40" t="str">
        <f>IF(BM54,"Προσθέσατε αριθμό παρακαλώ","  ")</f>
        <v xml:space="preserve">  </v>
      </c>
      <c r="BP54" s="40" t="b">
        <f>ISTEXT(BO54)</f>
        <v>0</v>
      </c>
      <c r="BQ54" s="40" t="str">
        <f>IF(BP54,"Προσθέσατε αριθμό παρακαλώ","  ")</f>
        <v xml:space="preserve">  </v>
      </c>
      <c r="BS54" s="40" t="b">
        <f>ISTEXT(BR54)</f>
        <v>0</v>
      </c>
      <c r="BT54" s="40" t="str">
        <f>IF(BS54,"Προσθέσατε αριθμό παρακαλώ","  ")</f>
        <v xml:space="preserve">  </v>
      </c>
      <c r="BV54" s="40" t="b">
        <f>ISTEXT(BU54)</f>
        <v>0</v>
      </c>
      <c r="BW54" s="40" t="str">
        <f>IF(BV54,"Προσθέσατε αριθμό παρακαλώ","  ")</f>
        <v xml:space="preserve">  </v>
      </c>
      <c r="BY54" s="40" t="b">
        <f>ISTEXT(BX54)</f>
        <v>0</v>
      </c>
      <c r="BZ54" s="45" t="str">
        <f>IF(BY54,"Προσθέσατε αριθμό παρακαλώ","  ")</f>
        <v xml:space="preserve">  </v>
      </c>
      <c r="CA54" s="46" t="s">
        <v>72</v>
      </c>
      <c r="CB54" s="36" t="b">
        <f>ISTEXT(CA54)</f>
        <v>1</v>
      </c>
      <c r="CC54" s="36">
        <v>1</v>
      </c>
      <c r="CE54" s="36" t="b">
        <f>ISTEXT(CD54)</f>
        <v>0</v>
      </c>
      <c r="CF54" s="36" t="str">
        <f>IF(CE54,"Προσθέσατε αριθμό παρακαλώ","  ")</f>
        <v xml:space="preserve">  </v>
      </c>
      <c r="CH54" s="36" t="b">
        <f>ISTEXT(CG54)</f>
        <v>0</v>
      </c>
      <c r="CI54" s="36" t="str">
        <f>IF(CH54,"Προσθέσατε αριθμό παρακαλώ","  ")</f>
        <v xml:space="preserve">  </v>
      </c>
      <c r="CK54" s="36" t="b">
        <f>ISTEXT(CJ54)</f>
        <v>0</v>
      </c>
      <c r="CL54" s="36" t="str">
        <f>IF(CK54,"Προσθέσατε αριθμό παρακαλώ","  ")</f>
        <v xml:space="preserve">  </v>
      </c>
      <c r="CN54" s="36" t="b">
        <f>ISTEXT(CM54)</f>
        <v>0</v>
      </c>
      <c r="CO54" s="37" t="str">
        <f>IF(CN54,"Προσθέσατε αριθμό παρακαλώ","  ")</f>
        <v xml:space="preserve">  </v>
      </c>
      <c r="CP54" s="159"/>
      <c r="CQ54" s="65"/>
      <c r="CR54" s="65" t="b">
        <f>ISTEXT(CQ54)</f>
        <v>0</v>
      </c>
      <c r="CS54" s="65" t="str">
        <f>IF(CR54,"Προσθέσατε αριθμό παρακαλώ","  ")</f>
        <v xml:space="preserve">  </v>
      </c>
      <c r="CT54" s="65"/>
      <c r="CU54" s="65" t="b">
        <f>ISTEXT(CT54)</f>
        <v>0</v>
      </c>
      <c r="CV54" s="65" t="str">
        <f>IF(CU54,"Προσθέσατε αριθμό παρακαλώ","  ")</f>
        <v xml:space="preserve">  </v>
      </c>
      <c r="CW54" s="65"/>
      <c r="CX54" s="65" t="b">
        <f>ISTEXT(CW54)</f>
        <v>0</v>
      </c>
      <c r="CY54" s="65" t="str">
        <f>IF(CX54,"Προσθέσατε αριθμό παρακαλώ","  ")</f>
        <v xml:space="preserve">  </v>
      </c>
      <c r="CZ54" s="65"/>
      <c r="DA54" s="65" t="b">
        <f>ISTEXT(CZ54)</f>
        <v>0</v>
      </c>
      <c r="DB54" s="66" t="str">
        <f>IF(DA54,"Προσθέσατε αριθμό παρακαλώ","  ")</f>
        <v xml:space="preserve">  </v>
      </c>
      <c r="DC54" s="130">
        <f>SUM(BN54,BQ54,BT54,BW54,BZ54)</f>
        <v>0</v>
      </c>
      <c r="DD54" s="131">
        <f>SUM(CC54,CF54,CI54,CL54,CO54)</f>
        <v>1</v>
      </c>
      <c r="DE54" s="218" t="s">
        <v>659</v>
      </c>
      <c r="DF54" s="219">
        <v>1</v>
      </c>
      <c r="DG54" s="220"/>
      <c r="DH54" s="221"/>
      <c r="DI54" s="159"/>
      <c r="DT54" s="71" t="s">
        <v>185</v>
      </c>
      <c r="DV54" s="159" t="s">
        <v>198</v>
      </c>
      <c r="DW54" s="159" t="s">
        <v>232</v>
      </c>
      <c r="DX54" s="107" t="s">
        <v>232</v>
      </c>
      <c r="DZ54" s="206">
        <v>2</v>
      </c>
      <c r="EE54" s="206">
        <v>2</v>
      </c>
      <c r="EO54" s="208"/>
      <c r="EP54" s="209"/>
      <c r="EQ54" s="210"/>
      <c r="ER54" s="217"/>
      <c r="FS54" s="159">
        <v>48</v>
      </c>
      <c r="FT54" s="161" t="s">
        <v>537</v>
      </c>
      <c r="FU54" t="str">
        <f t="shared" si="3"/>
        <v xml:space="preserve">48 ΚΑΣΤΕΛΙ </v>
      </c>
      <c r="FV54" s="24">
        <v>54342</v>
      </c>
      <c r="FW54" s="140">
        <v>54400</v>
      </c>
      <c r="FX54" s="141" t="s">
        <v>388</v>
      </c>
      <c r="FY54" t="str">
        <f t="shared" si="1"/>
        <v>54400 ΓΡΕΒΕΝΩΝ</v>
      </c>
    </row>
    <row r="55" spans="1:181" ht="15.6">
      <c r="A55" s="159">
        <v>52</v>
      </c>
      <c r="B55" s="134" t="s">
        <v>708</v>
      </c>
      <c r="C55" s="136">
        <v>2831023308</v>
      </c>
      <c r="D55" s="71" t="s">
        <v>688</v>
      </c>
      <c r="E55" s="16" t="s">
        <v>709</v>
      </c>
      <c r="F55" s="159" t="str">
        <f>LEFT(E55,1)</f>
        <v>8</v>
      </c>
      <c r="G55" s="159" t="str">
        <f>MID(E55,2,2)</f>
        <v>81</v>
      </c>
      <c r="H55" s="159" t="str">
        <f>RIGHT(E55,2)</f>
        <v>ΟΥ</v>
      </c>
      <c r="I55" s="206" t="s">
        <v>712</v>
      </c>
      <c r="J55" s="159" t="s">
        <v>730</v>
      </c>
      <c r="K55" s="206">
        <v>74061</v>
      </c>
      <c r="O55" s="24" t="str">
        <f>CONCATENATE(L55,":",M55,":",N55)</f>
        <v>::</v>
      </c>
      <c r="S55" s="24" t="str">
        <f>CONCATENATE(P55,":",Q55,":",R55)</f>
        <v>::</v>
      </c>
      <c r="T55" s="24">
        <v>554653</v>
      </c>
      <c r="U55" s="222">
        <v>3896248</v>
      </c>
      <c r="V55" s="165">
        <v>42212</v>
      </c>
      <c r="W55" s="71">
        <f>DAY(V55)</f>
        <v>27</v>
      </c>
      <c r="X55" s="71">
        <f>MONTH(V55)</f>
        <v>7</v>
      </c>
      <c r="Y55" s="71">
        <f>YEAR(V55)</f>
        <v>2015</v>
      </c>
      <c r="Z55" s="92">
        <v>0.4861111111111111</v>
      </c>
      <c r="AA55" s="170">
        <f>V55</f>
        <v>42212</v>
      </c>
      <c r="AB55" s="92">
        <v>0.48958333333333331</v>
      </c>
      <c r="AC55" s="94">
        <f>ABS(V55-AA55)*24*60</f>
        <v>0</v>
      </c>
      <c r="AD55" s="156">
        <f>ABS(AB55-Z55)+AC55</f>
        <v>3.4722222222222099E-3</v>
      </c>
      <c r="AE55" s="170">
        <f>AA55</f>
        <v>42212</v>
      </c>
      <c r="AF55" s="92">
        <v>0.49305555555555558</v>
      </c>
      <c r="AG55" s="94">
        <f>ABS(AE55-AA55)*24*60</f>
        <v>0</v>
      </c>
      <c r="AH55" s="156">
        <f>ABS(AF55-AB55)+AG55</f>
        <v>3.4722222222222654E-3</v>
      </c>
      <c r="AI55" s="170">
        <v>42213</v>
      </c>
      <c r="AJ55" s="92">
        <v>6.9444444444444441E-3</v>
      </c>
      <c r="AK55" s="94">
        <f>ABS(AI55-AE55)*24*60</f>
        <v>1440</v>
      </c>
      <c r="AL55" s="156">
        <f>ABS(AJ55-AF55)+AK55</f>
        <v>1440.4861111111111</v>
      </c>
      <c r="AM55" s="170">
        <f>AI55</f>
        <v>42213</v>
      </c>
      <c r="AN55" s="92">
        <v>6.9444444444444441E-3</v>
      </c>
      <c r="AO55" s="94">
        <f>ABS(AM55-AI55)*24*60</f>
        <v>0</v>
      </c>
      <c r="AP55" s="156">
        <f>ABS(AN55-AJ55)+AO55</f>
        <v>0</v>
      </c>
      <c r="AS55" s="94">
        <f>ABS(AQ55-AM55)*24*60</f>
        <v>60786720</v>
      </c>
      <c r="AT55" s="156">
        <f>ABS(AR55-AN55)+AS55</f>
        <v>60786720.006944448</v>
      </c>
      <c r="AW55" s="94">
        <f>ABS(AU55-AQ55)*24*60</f>
        <v>0</v>
      </c>
      <c r="AX55" s="156">
        <f>ABS(AV55-AR55)+AW55</f>
        <v>0</v>
      </c>
      <c r="BF55" s="94">
        <f>(BE55-BD55)*60</f>
        <v>0</v>
      </c>
      <c r="BH55" s="31" t="s">
        <v>710</v>
      </c>
      <c r="BI55" s="53" t="s">
        <v>711</v>
      </c>
      <c r="BM55" s="40" t="b">
        <f>ISTEXT(BL55)</f>
        <v>0</v>
      </c>
      <c r="BN55" s="40" t="str">
        <f>IF(BM55,"Προσθέσατε αριθμό παρακαλώ","  ")</f>
        <v xml:space="preserve">  </v>
      </c>
      <c r="BP55" s="40" t="b">
        <f>ISTEXT(BO55)</f>
        <v>0</v>
      </c>
      <c r="BQ55" s="40" t="str">
        <f>IF(BP55,"Προσθέσατε αριθμό παρακαλώ","  ")</f>
        <v xml:space="preserve">  </v>
      </c>
      <c r="BS55" s="40" t="b">
        <f>ISTEXT(BR55)</f>
        <v>0</v>
      </c>
      <c r="BT55" s="40" t="str">
        <f>IF(BS55,"Προσθέσατε αριθμό παρακαλώ","  ")</f>
        <v xml:space="preserve">  </v>
      </c>
      <c r="BV55" s="40" t="b">
        <f>ISTEXT(BU55)</f>
        <v>0</v>
      </c>
      <c r="BW55" s="40" t="str">
        <f>IF(BV55,"Προσθέσατε αριθμό παρακαλώ","  ")</f>
        <v xml:space="preserve">  </v>
      </c>
      <c r="BY55" s="40" t="b">
        <f>ISTEXT(BX55)</f>
        <v>0</v>
      </c>
      <c r="BZ55" s="45" t="str">
        <f>IF(BY55,"Προσθέσατε αριθμό παρακαλώ","  ")</f>
        <v xml:space="preserve">  </v>
      </c>
      <c r="CA55" s="46" t="s">
        <v>72</v>
      </c>
      <c r="CB55" s="36" t="b">
        <f>ISTEXT(CA55)</f>
        <v>1</v>
      </c>
      <c r="CC55" s="36">
        <v>0.5</v>
      </c>
      <c r="CE55" s="36" t="b">
        <f>ISTEXT(CD55)</f>
        <v>0</v>
      </c>
      <c r="CF55" s="36" t="str">
        <f>IF(CE55,"Προσθέσατε αριθμό παρακαλώ","  ")</f>
        <v xml:space="preserve">  </v>
      </c>
      <c r="CH55" s="36" t="b">
        <f>ISTEXT(CG55)</f>
        <v>0</v>
      </c>
      <c r="CI55" s="36" t="str">
        <f>IF(CH55,"Προσθέσατε αριθμό παρακαλώ","  ")</f>
        <v xml:space="preserve">  </v>
      </c>
      <c r="CK55" s="36" t="b">
        <f>ISTEXT(CJ55)</f>
        <v>0</v>
      </c>
      <c r="CL55" s="36" t="str">
        <f>IF(CK55,"Προσθέσατε αριθμό παρακαλώ","  ")</f>
        <v xml:space="preserve">  </v>
      </c>
      <c r="CN55" s="36" t="b">
        <f>ISTEXT(CM55)</f>
        <v>0</v>
      </c>
      <c r="CO55" s="37" t="str">
        <f>IF(CN55,"Προσθέσατε αριθμό παρακαλώ","  ")</f>
        <v xml:space="preserve">  </v>
      </c>
      <c r="CP55" s="159"/>
      <c r="CQ55" s="65"/>
      <c r="CR55" s="65" t="b">
        <f>ISTEXT(CQ55)</f>
        <v>0</v>
      </c>
      <c r="CS55" s="65" t="str">
        <f>IF(CR55,"Προσθέσατε αριθμό παρακαλώ","  ")</f>
        <v xml:space="preserve">  </v>
      </c>
      <c r="CT55" s="65"/>
      <c r="CU55" s="65" t="b">
        <f>ISTEXT(CT55)</f>
        <v>0</v>
      </c>
      <c r="CV55" s="65" t="str">
        <f>IF(CU55,"Προσθέσατε αριθμό παρακαλώ","  ")</f>
        <v xml:space="preserve">  </v>
      </c>
      <c r="CW55" s="65"/>
      <c r="CX55" s="65" t="b">
        <f>ISTEXT(CW55)</f>
        <v>0</v>
      </c>
      <c r="CY55" s="65" t="str">
        <f>IF(CX55,"Προσθέσατε αριθμό παρακαλώ","  ")</f>
        <v xml:space="preserve">  </v>
      </c>
      <c r="CZ55" s="65"/>
      <c r="DA55" s="65" t="b">
        <f>ISTEXT(CZ55)</f>
        <v>0</v>
      </c>
      <c r="DB55" s="66" t="str">
        <f>IF(DA55,"Προσθέσατε αριθμό παρακαλώ","  ")</f>
        <v xml:space="preserve">  </v>
      </c>
      <c r="DC55" s="130">
        <f>SUM(BN55,BQ55,BT55,BW55,BZ55)</f>
        <v>0</v>
      </c>
      <c r="DD55" s="131">
        <f>SUM(CC55,CF55,CI55,CL55,CO55)</f>
        <v>0.5</v>
      </c>
      <c r="DE55" s="218" t="s">
        <v>659</v>
      </c>
      <c r="DF55" s="219">
        <v>0.5</v>
      </c>
      <c r="DG55" s="220"/>
      <c r="DH55" s="221"/>
      <c r="DI55" s="159"/>
      <c r="DV55" s="159"/>
      <c r="DW55" s="159" t="s">
        <v>232</v>
      </c>
      <c r="DX55" s="107" t="s">
        <v>232</v>
      </c>
      <c r="DZ55" s="206">
        <v>4</v>
      </c>
      <c r="EE55" s="206">
        <v>2</v>
      </c>
      <c r="EO55" s="208"/>
      <c r="EP55" s="209"/>
      <c r="EQ55" s="210"/>
      <c r="ER55" s="217"/>
      <c r="FS55" s="159">
        <v>49</v>
      </c>
      <c r="FT55" s="160" t="s">
        <v>538</v>
      </c>
      <c r="FU55" t="str">
        <f t="shared" si="3"/>
        <v>49 ΚΑΣΤΕΛΟΡΙΖΟ</v>
      </c>
      <c r="FV55" s="24">
        <v>54343</v>
      </c>
      <c r="FW55" s="140">
        <v>54544</v>
      </c>
      <c r="FX55" s="141" t="s">
        <v>424</v>
      </c>
      <c r="FY55" t="str">
        <f t="shared" si="1"/>
        <v>54544 ΛΑΜΙΑΣ</v>
      </c>
    </row>
    <row r="56" spans="1:181" ht="15.6">
      <c r="A56" s="159">
        <v>53</v>
      </c>
      <c r="B56" s="134" t="s">
        <v>708</v>
      </c>
      <c r="C56" s="136">
        <v>2831023308</v>
      </c>
      <c r="D56" s="71" t="s">
        <v>688</v>
      </c>
      <c r="E56" s="16" t="s">
        <v>709</v>
      </c>
      <c r="F56" s="159" t="str">
        <f>LEFT(E56,1)</f>
        <v>8</v>
      </c>
      <c r="G56" s="159" t="str">
        <f>MID(E56,2,2)</f>
        <v>81</v>
      </c>
      <c r="H56" s="159" t="str">
        <f>RIGHT(E56,2)</f>
        <v>ΟΥ</v>
      </c>
      <c r="I56" s="206" t="s">
        <v>728</v>
      </c>
      <c r="K56" s="206">
        <v>74053</v>
      </c>
      <c r="O56" s="24" t="str">
        <f>CONCATENATE(L56,":",M56,":",N56)</f>
        <v>::</v>
      </c>
      <c r="S56" s="24" t="str">
        <f>CONCATENATE(P56,":",Q56,":",R56)</f>
        <v>::</v>
      </c>
      <c r="T56" s="24">
        <v>555459</v>
      </c>
      <c r="U56" s="222">
        <v>3886420</v>
      </c>
      <c r="V56" s="165">
        <v>42214</v>
      </c>
      <c r="W56" s="71">
        <f>DAY(V56)</f>
        <v>29</v>
      </c>
      <c r="X56" s="71">
        <f>MONTH(V56)</f>
        <v>7</v>
      </c>
      <c r="Y56" s="71">
        <f>YEAR(V56)</f>
        <v>2015</v>
      </c>
      <c r="Z56" s="92">
        <v>0.56597222222222221</v>
      </c>
      <c r="AA56" s="170">
        <f>V56</f>
        <v>42214</v>
      </c>
      <c r="AB56" s="92">
        <v>0.56805555555555554</v>
      </c>
      <c r="AC56" s="94">
        <f>ABS(V56-AA56)*24*60</f>
        <v>0</v>
      </c>
      <c r="AD56" s="156">
        <f>ABS(AB56-Z56)+AC56</f>
        <v>2.0833333333333259E-3</v>
      </c>
      <c r="AE56" s="170">
        <f>AA56</f>
        <v>42214</v>
      </c>
      <c r="AF56" s="92">
        <v>0.56944444444444442</v>
      </c>
      <c r="AG56" s="94">
        <f>ABS(AE56-AA56)*24*60</f>
        <v>0</v>
      </c>
      <c r="AH56" s="156">
        <f>ABS(AF56-AB56)+AG56</f>
        <v>1.388888888888884E-3</v>
      </c>
      <c r="AI56" s="170">
        <f>AE56</f>
        <v>42214</v>
      </c>
      <c r="AJ56" s="92">
        <v>0.58333333333333337</v>
      </c>
      <c r="AK56" s="94">
        <f>ABS(AI56-AE56)*24*60</f>
        <v>0</v>
      </c>
      <c r="AL56" s="156">
        <f>ABS(AJ56-AF56)+AK56</f>
        <v>1.3888888888888951E-2</v>
      </c>
      <c r="AM56" s="170">
        <f>AI56</f>
        <v>42214</v>
      </c>
      <c r="AN56" s="92">
        <v>0.91666666666666663</v>
      </c>
      <c r="AO56" s="94">
        <f>ABS(AM56-AI56)*24*60</f>
        <v>0</v>
      </c>
      <c r="AP56" s="156">
        <f>ABS(AN56-AJ56)+AO56</f>
        <v>0.33333333333333326</v>
      </c>
      <c r="AS56" s="94">
        <f>ABS(AQ56-AM56)*24*60</f>
        <v>60788160</v>
      </c>
      <c r="AT56" s="156">
        <f>ABS(AR56-AN56)+AS56</f>
        <v>60788160.916666664</v>
      </c>
      <c r="AW56" s="94">
        <f>ABS(AU56-AQ56)*24*60</f>
        <v>0</v>
      </c>
      <c r="AX56" s="156">
        <f>ABS(AV56-AR56)+AW56</f>
        <v>0</v>
      </c>
      <c r="BF56" s="94">
        <f>(BE56-BD56)*60</f>
        <v>0</v>
      </c>
      <c r="BH56" s="31" t="s">
        <v>710</v>
      </c>
      <c r="BI56" s="53" t="s">
        <v>711</v>
      </c>
      <c r="BM56" s="40" t="b">
        <f>ISTEXT(BL56)</f>
        <v>0</v>
      </c>
      <c r="BN56" s="40" t="str">
        <f>IF(BM56,"Προσθέσατε αριθμό παρακαλώ","  ")</f>
        <v xml:space="preserve">  </v>
      </c>
      <c r="BP56" s="40" t="b">
        <f>ISTEXT(BO56)</f>
        <v>0</v>
      </c>
      <c r="BQ56" s="40" t="str">
        <f>IF(BP56,"Προσθέσατε αριθμό παρακαλώ","  ")</f>
        <v xml:space="preserve">  </v>
      </c>
      <c r="BS56" s="40" t="b">
        <f>ISTEXT(BR56)</f>
        <v>0</v>
      </c>
      <c r="BT56" s="40" t="str">
        <f>IF(BS56,"Προσθέσατε αριθμό παρακαλώ","  ")</f>
        <v xml:space="preserve">  </v>
      </c>
      <c r="BV56" s="40" t="b">
        <f>ISTEXT(BU56)</f>
        <v>0</v>
      </c>
      <c r="BW56" s="40" t="str">
        <f>IF(BV56,"Προσθέσατε αριθμό παρακαλώ","  ")</f>
        <v xml:space="preserve">  </v>
      </c>
      <c r="BY56" s="40" t="b">
        <f>ISTEXT(BX56)</f>
        <v>0</v>
      </c>
      <c r="BZ56" s="45" t="str">
        <f>IF(BY56,"Προσθέσατε αριθμό παρακαλώ","  ")</f>
        <v xml:space="preserve">  </v>
      </c>
      <c r="CA56" s="46" t="s">
        <v>71</v>
      </c>
      <c r="CB56" s="36" t="b">
        <f>ISTEXT(CA56)</f>
        <v>1</v>
      </c>
      <c r="CC56" s="36">
        <v>2</v>
      </c>
      <c r="CD56" s="36" t="s">
        <v>72</v>
      </c>
      <c r="CE56" s="36" t="b">
        <f>ISTEXT(CD56)</f>
        <v>1</v>
      </c>
      <c r="CF56" s="36">
        <v>8.5</v>
      </c>
      <c r="CH56" s="36" t="b">
        <f>ISTEXT(CG56)</f>
        <v>0</v>
      </c>
      <c r="CI56" s="36" t="str">
        <f>IF(CH56,"Προσθέσατε αριθμό παρακαλώ","  ")</f>
        <v xml:space="preserve">  </v>
      </c>
      <c r="CK56" s="36" t="b">
        <f>ISTEXT(CJ56)</f>
        <v>0</v>
      </c>
      <c r="CL56" s="36" t="str">
        <f>IF(CK56,"Προσθέσατε αριθμό παρακαλώ","  ")</f>
        <v xml:space="preserve">  </v>
      </c>
      <c r="CN56" s="36" t="b">
        <f>ISTEXT(CM56)</f>
        <v>0</v>
      </c>
      <c r="CO56" s="37" t="str">
        <f>IF(CN56,"Προσθέσατε αριθμό παρακαλώ","  ")</f>
        <v xml:space="preserve">  </v>
      </c>
      <c r="CP56" s="159"/>
      <c r="CQ56" s="65"/>
      <c r="CR56" s="65" t="b">
        <f>ISTEXT(CQ56)</f>
        <v>0</v>
      </c>
      <c r="CS56" s="65" t="str">
        <f>IF(CR56,"Προσθέσατε αριθμό παρακαλώ","  ")</f>
        <v xml:space="preserve">  </v>
      </c>
      <c r="CT56" s="65"/>
      <c r="CU56" s="65" t="b">
        <f>ISTEXT(CT56)</f>
        <v>0</v>
      </c>
      <c r="CV56" s="65" t="str">
        <f>IF(CU56,"Προσθέσατε αριθμό παρακαλώ","  ")</f>
        <v xml:space="preserve">  </v>
      </c>
      <c r="CW56" s="65"/>
      <c r="CX56" s="65" t="b">
        <f>ISTEXT(CW56)</f>
        <v>0</v>
      </c>
      <c r="CY56" s="65" t="str">
        <f>IF(CX56,"Προσθέσατε αριθμό παρακαλώ","  ")</f>
        <v xml:space="preserve">  </v>
      </c>
      <c r="CZ56" s="65"/>
      <c r="DA56" s="65" t="b">
        <f>ISTEXT(CZ56)</f>
        <v>0</v>
      </c>
      <c r="DB56" s="66" t="str">
        <f>IF(DA56,"Προσθέσατε αριθμό παρακαλώ","  ")</f>
        <v xml:space="preserve">  </v>
      </c>
      <c r="DC56" s="130">
        <f>SUM(BN56,BQ56,BT56,BW56,BZ56)</f>
        <v>0</v>
      </c>
      <c r="DD56" s="131">
        <f>SUM(CC56,CF56,CI56,CL56,CO56)</f>
        <v>10.5</v>
      </c>
      <c r="DE56" s="218" t="s">
        <v>659</v>
      </c>
      <c r="DF56" s="219">
        <v>10.5</v>
      </c>
      <c r="DG56" s="220"/>
      <c r="DH56" s="221"/>
      <c r="DI56" s="159"/>
      <c r="DV56" s="159" t="s">
        <v>198</v>
      </c>
      <c r="DW56" s="159" t="s">
        <v>232</v>
      </c>
      <c r="DX56" s="107" t="s">
        <v>232</v>
      </c>
      <c r="DZ56" s="206">
        <v>13</v>
      </c>
      <c r="EE56" s="206">
        <v>6</v>
      </c>
      <c r="EO56" s="208"/>
      <c r="EP56" s="209"/>
      <c r="EQ56" s="210"/>
      <c r="ER56" s="217"/>
      <c r="FS56" s="159">
        <v>50</v>
      </c>
      <c r="FT56" s="160" t="s">
        <v>539</v>
      </c>
      <c r="FU56" t="str">
        <f t="shared" si="3"/>
        <v>50 ΚΑΣΤΟΡΙΑ</v>
      </c>
      <c r="FV56" s="24">
        <v>54400</v>
      </c>
      <c r="FW56" s="140">
        <v>54545</v>
      </c>
      <c r="FX56" s="141" t="s">
        <v>383</v>
      </c>
      <c r="FY56" t="str">
        <f t="shared" si="1"/>
        <v>54545 ΑΤΑΛΑΝΤΗΣ</v>
      </c>
    </row>
    <row r="57" spans="1:181" ht="14.25" customHeight="1">
      <c r="A57" s="159">
        <v>54</v>
      </c>
      <c r="B57" s="134" t="s">
        <v>708</v>
      </c>
      <c r="C57" s="136">
        <v>2831023308</v>
      </c>
      <c r="D57" s="71" t="s">
        <v>688</v>
      </c>
      <c r="E57" s="16" t="s">
        <v>709</v>
      </c>
      <c r="F57" s="159" t="str">
        <f>LEFT(E57,1)</f>
        <v>8</v>
      </c>
      <c r="G57" s="159" t="str">
        <f>MID(E57,2,2)</f>
        <v>81</v>
      </c>
      <c r="H57" s="159" t="str">
        <f>RIGHT(E57,2)</f>
        <v>ΟΥ</v>
      </c>
      <c r="I57" s="206" t="s">
        <v>731</v>
      </c>
      <c r="J57" s="159" t="s">
        <v>732</v>
      </c>
      <c r="K57" s="206">
        <v>74052</v>
      </c>
      <c r="O57" s="24" t="str">
        <f>CONCATENATE(L57,":",M57,":",N57)</f>
        <v>::</v>
      </c>
      <c r="S57" s="24" t="str">
        <f>CONCATENATE(P57,":",Q57,":",R57)</f>
        <v>::</v>
      </c>
      <c r="T57" s="24">
        <v>564429</v>
      </c>
      <c r="U57" s="222">
        <v>3914181</v>
      </c>
      <c r="V57" s="165">
        <v>42215</v>
      </c>
      <c r="W57" s="71">
        <f>DAY(V57)</f>
        <v>30</v>
      </c>
      <c r="X57" s="71">
        <f>MONTH(V57)</f>
        <v>7</v>
      </c>
      <c r="Y57" s="71">
        <f>YEAR(V57)</f>
        <v>2015</v>
      </c>
      <c r="Z57" s="92">
        <v>0.56666666666666665</v>
      </c>
      <c r="AA57" s="170">
        <f>V57</f>
        <v>42215</v>
      </c>
      <c r="AB57" s="92">
        <v>0.56874999999999998</v>
      </c>
      <c r="AC57" s="94">
        <f>ABS(V57-AA57)*24*60</f>
        <v>0</v>
      </c>
      <c r="AD57" s="156">
        <f>ABS(AB57-Z57)+AC57</f>
        <v>2.0833333333333259E-3</v>
      </c>
      <c r="AE57" s="170">
        <f>AA57</f>
        <v>42215</v>
      </c>
      <c r="AF57" s="92">
        <v>0.56944444444444442</v>
      </c>
      <c r="AG57" s="94">
        <f>ABS(AE57-AA57)*24*60</f>
        <v>0</v>
      </c>
      <c r="AH57" s="156">
        <f>ABS(AF57-AB57)+AG57</f>
        <v>6.9444444444444198E-4</v>
      </c>
      <c r="AI57" s="170">
        <f>AE57</f>
        <v>42215</v>
      </c>
      <c r="AJ57" s="92">
        <v>0.5708333333333333</v>
      </c>
      <c r="AK57" s="94">
        <f>ABS(AI57-AE57)*24*60</f>
        <v>0</v>
      </c>
      <c r="AL57" s="156">
        <f>ABS(AJ57-AF57)+AK57</f>
        <v>1.388888888888884E-3</v>
      </c>
      <c r="AM57" s="170">
        <f>AI57</f>
        <v>42215</v>
      </c>
      <c r="AN57" s="92">
        <v>0.60763888888888895</v>
      </c>
      <c r="AO57" s="94">
        <f>ABS(AM57-AI57)*24*60</f>
        <v>0</v>
      </c>
      <c r="AP57" s="156">
        <f>ABS(AN57-AJ57)+AO57</f>
        <v>3.6805555555555647E-2</v>
      </c>
      <c r="AS57" s="94">
        <f>ABS(AQ57-AM57)*24*60</f>
        <v>60789600</v>
      </c>
      <c r="AT57" s="156">
        <f>ABS(AR57-AN57)+AS57</f>
        <v>60789600.607638888</v>
      </c>
      <c r="AW57" s="94">
        <f>ABS(AU57-AQ57)*24*60</f>
        <v>0</v>
      </c>
      <c r="AX57" s="156">
        <f>ABS(AV57-AR57)+AW57</f>
        <v>0</v>
      </c>
      <c r="BF57" s="94">
        <f>(BE57-BD57)*60</f>
        <v>0</v>
      </c>
      <c r="BH57" s="31" t="s">
        <v>710</v>
      </c>
      <c r="BI57" s="53" t="s">
        <v>711</v>
      </c>
      <c r="BM57" s="40" t="b">
        <f>ISTEXT(BL57)</f>
        <v>0</v>
      </c>
      <c r="BN57" s="40" t="str">
        <f>IF(BM57,"Προσθέσατε αριθμό παρακαλώ","  ")</f>
        <v xml:space="preserve">  </v>
      </c>
      <c r="BP57" s="40" t="b">
        <f>ISTEXT(BO57)</f>
        <v>0</v>
      </c>
      <c r="BQ57" s="40" t="str">
        <f>IF(BP57,"Προσθέσατε αριθμό παρακαλώ","  ")</f>
        <v xml:space="preserve">  </v>
      </c>
      <c r="BS57" s="40" t="b">
        <f>ISTEXT(BR57)</f>
        <v>0</v>
      </c>
      <c r="BT57" s="40" t="str">
        <f>IF(BS57,"Προσθέσατε αριθμό παρακαλώ","  ")</f>
        <v xml:space="preserve">  </v>
      </c>
      <c r="BV57" s="40" t="b">
        <f>ISTEXT(BU57)</f>
        <v>0</v>
      </c>
      <c r="BW57" s="40" t="str">
        <f>IF(BV57,"Προσθέσατε αριθμό παρακαλώ","  ")</f>
        <v xml:space="preserve">  </v>
      </c>
      <c r="BY57" s="40" t="b">
        <f>ISTEXT(BX57)</f>
        <v>0</v>
      </c>
      <c r="BZ57" s="45" t="str">
        <f>IF(BY57,"Προσθέσατε αριθμό παρακαλώ","  ")</f>
        <v xml:space="preserve">  </v>
      </c>
      <c r="CA57" s="46" t="s">
        <v>71</v>
      </c>
      <c r="CB57" s="36" t="b">
        <f>ISTEXT(CA57)</f>
        <v>1</v>
      </c>
      <c r="CC57" s="36">
        <v>0.5</v>
      </c>
      <c r="CE57" s="36" t="b">
        <f>ISTEXT(CD57)</f>
        <v>0</v>
      </c>
      <c r="CF57" s="36" t="str">
        <f>IF(CE57,"Προσθέσατε αριθμό παρακαλώ","  ")</f>
        <v xml:space="preserve">  </v>
      </c>
      <c r="CH57" s="36" t="b">
        <f>ISTEXT(CG57)</f>
        <v>0</v>
      </c>
      <c r="CI57" s="36" t="str">
        <f>IF(CH57,"Προσθέσατε αριθμό παρακαλώ","  ")</f>
        <v xml:space="preserve">  </v>
      </c>
      <c r="CK57" s="36" t="b">
        <f>ISTEXT(CJ57)</f>
        <v>0</v>
      </c>
      <c r="CL57" s="36" t="str">
        <f>IF(CK57,"Προσθέσατε αριθμό παρακαλώ","  ")</f>
        <v xml:space="preserve">  </v>
      </c>
      <c r="CN57" s="36" t="b">
        <f>ISTEXT(CM57)</f>
        <v>0</v>
      </c>
      <c r="CO57" s="37" t="str">
        <f>IF(CN57,"Προσθέσατε αριθμό παρακαλώ","  ")</f>
        <v xml:space="preserve">  </v>
      </c>
      <c r="CP57" s="159"/>
      <c r="CQ57" s="65"/>
      <c r="CR57" s="65" t="b">
        <f>ISTEXT(CQ57)</f>
        <v>0</v>
      </c>
      <c r="CS57" s="65" t="str">
        <f>IF(CR57,"Προσθέσατε αριθμό παρακαλώ","  ")</f>
        <v xml:space="preserve">  </v>
      </c>
      <c r="CT57" s="65"/>
      <c r="CU57" s="65" t="b">
        <f>ISTEXT(CT57)</f>
        <v>0</v>
      </c>
      <c r="CV57" s="65" t="str">
        <f>IF(CU57,"Προσθέσατε αριθμό παρακαλώ","  ")</f>
        <v xml:space="preserve">  </v>
      </c>
      <c r="CW57" s="65"/>
      <c r="CX57" s="65" t="b">
        <f>ISTEXT(CW57)</f>
        <v>0</v>
      </c>
      <c r="CY57" s="65" t="str">
        <f>IF(CX57,"Προσθέσατε αριθμό παρακαλώ","  ")</f>
        <v xml:space="preserve">  </v>
      </c>
      <c r="CZ57" s="65"/>
      <c r="DA57" s="65" t="b">
        <f>ISTEXT(CZ57)</f>
        <v>0</v>
      </c>
      <c r="DB57" s="66" t="str">
        <f>IF(DA57,"Προσθέσατε αριθμό παρακαλώ","  ")</f>
        <v xml:space="preserve">  </v>
      </c>
      <c r="DC57" s="130">
        <f>SUM(BN57,BQ57,BT57,BW57,BZ57)</f>
        <v>0</v>
      </c>
      <c r="DD57" s="131">
        <f>SUM(CC57,CF57,CI57,CL57,CO57)</f>
        <v>0.5</v>
      </c>
      <c r="DE57" s="218" t="s">
        <v>659</v>
      </c>
      <c r="DF57" s="219">
        <v>0.5</v>
      </c>
      <c r="DG57" s="220"/>
      <c r="DH57" s="221"/>
      <c r="DI57" s="159"/>
      <c r="DT57" s="71" t="s">
        <v>186</v>
      </c>
      <c r="DU57" s="111" t="s">
        <v>192</v>
      </c>
      <c r="DV57" s="159" t="s">
        <v>198</v>
      </c>
      <c r="DW57" s="159" t="s">
        <v>232</v>
      </c>
      <c r="DX57" s="107" t="s">
        <v>232</v>
      </c>
      <c r="DZ57" s="206">
        <v>4</v>
      </c>
      <c r="EE57" s="206">
        <v>1</v>
      </c>
      <c r="EO57" s="208"/>
      <c r="EP57" s="209"/>
      <c r="EQ57" s="210"/>
      <c r="ER57" s="217"/>
      <c r="FS57" s="159">
        <v>51</v>
      </c>
      <c r="FT57" s="160" t="s">
        <v>540</v>
      </c>
      <c r="FU57" t="str">
        <f t="shared" si="3"/>
        <v>51 ΚΕΡΚΥΡΑ</v>
      </c>
      <c r="FV57" s="24">
        <v>54544</v>
      </c>
      <c r="FW57" s="140">
        <v>54546</v>
      </c>
      <c r="FX57" s="141" t="s">
        <v>463</v>
      </c>
      <c r="FY57" t="str">
        <f t="shared" si="1"/>
        <v>54546 ΣΠΕΡΧΕΙΑΔΑΣ</v>
      </c>
    </row>
    <row r="58" spans="1:181" ht="15.6">
      <c r="A58" s="159">
        <v>55</v>
      </c>
      <c r="B58" s="134" t="s">
        <v>708</v>
      </c>
      <c r="C58" s="136">
        <v>2831023308</v>
      </c>
      <c r="D58" s="71" t="s">
        <v>688</v>
      </c>
      <c r="E58" s="16" t="s">
        <v>709</v>
      </c>
      <c r="F58" s="159" t="str">
        <f>LEFT(E58,1)</f>
        <v>8</v>
      </c>
      <c r="G58" s="159" t="str">
        <f>MID(E58,2,2)</f>
        <v>81</v>
      </c>
      <c r="H58" s="159" t="str">
        <f>RIGHT(E58,2)</f>
        <v>ΟΥ</v>
      </c>
      <c r="I58" s="206" t="s">
        <v>733</v>
      </c>
      <c r="K58" s="206">
        <v>74061</v>
      </c>
      <c r="O58" s="24" t="str">
        <f>CONCATENATE(L58,":",M58,":",N58)</f>
        <v>::</v>
      </c>
      <c r="S58" s="24" t="str">
        <f>CONCATENATE(P58,":",Q58,":",R58)</f>
        <v>::</v>
      </c>
      <c r="T58" s="24">
        <v>558827</v>
      </c>
      <c r="U58" s="222">
        <v>3894735</v>
      </c>
      <c r="V58" s="165">
        <v>42219</v>
      </c>
      <c r="W58" s="71">
        <f>DAY(V58)</f>
        <v>3</v>
      </c>
      <c r="X58" s="71">
        <f>MONTH(V58)</f>
        <v>8</v>
      </c>
      <c r="Y58" s="71">
        <f>YEAR(V58)</f>
        <v>2015</v>
      </c>
      <c r="Z58" s="92">
        <v>0.11805555555555557</v>
      </c>
      <c r="AA58" s="170">
        <f>V58</f>
        <v>42219</v>
      </c>
      <c r="AB58" s="92">
        <v>0.12152777777777778</v>
      </c>
      <c r="AC58" s="94">
        <f>ABS(V58-AA58)*24*60</f>
        <v>0</v>
      </c>
      <c r="AD58" s="156">
        <f>ABS(AB58-Z58)+AC58</f>
        <v>3.4722222222222099E-3</v>
      </c>
      <c r="AE58" s="170">
        <f>AA58</f>
        <v>42219</v>
      </c>
      <c r="AF58" s="92">
        <v>0.12430555555555556</v>
      </c>
      <c r="AG58" s="94">
        <f>ABS(AE58-AA58)*24*60</f>
        <v>0</v>
      </c>
      <c r="AH58" s="156">
        <f>ABS(AF58-AB58)+AG58</f>
        <v>2.7777777777777818E-3</v>
      </c>
      <c r="AI58" s="170">
        <f>AE58</f>
        <v>42219</v>
      </c>
      <c r="AJ58" s="92">
        <v>0.13333333333333333</v>
      </c>
      <c r="AK58" s="94">
        <f>ABS(AI58-AE58)*24*60</f>
        <v>0</v>
      </c>
      <c r="AL58" s="156">
        <f>ABS(AJ58-AF58)+AK58</f>
        <v>9.0277777777777735E-3</v>
      </c>
      <c r="AM58" s="170">
        <f>AI58</f>
        <v>42219</v>
      </c>
      <c r="AN58" s="92">
        <v>0.46875</v>
      </c>
      <c r="AO58" s="94">
        <f>ABS(AM58-AI58)*24*60</f>
        <v>0</v>
      </c>
      <c r="AP58" s="156">
        <f>ABS(AN58-AJ58)+AO58</f>
        <v>0.3354166666666667</v>
      </c>
      <c r="AS58" s="94">
        <f>ABS(AQ58-AM58)*24*60</f>
        <v>60795360</v>
      </c>
      <c r="AT58" s="156">
        <f>ABS(AR58-AN58)+AS58</f>
        <v>60795360.46875</v>
      </c>
      <c r="AW58" s="94">
        <f>ABS(AU58-AQ58)*24*60</f>
        <v>0</v>
      </c>
      <c r="AX58" s="156">
        <f>ABS(AV58-AR58)+AW58</f>
        <v>0</v>
      </c>
      <c r="BF58" s="94">
        <f>(BE58-BD58)*60</f>
        <v>0</v>
      </c>
      <c r="BH58" s="31" t="s">
        <v>710</v>
      </c>
      <c r="BI58" s="53" t="s">
        <v>711</v>
      </c>
      <c r="BL58" s="55" t="s">
        <v>138</v>
      </c>
      <c r="BM58" s="40" t="b">
        <f>ISTEXT(BL58)</f>
        <v>1</v>
      </c>
      <c r="BN58" s="40">
        <v>12</v>
      </c>
      <c r="BP58" s="40" t="b">
        <f>ISTEXT(BO58)</f>
        <v>0</v>
      </c>
      <c r="BQ58" s="40" t="str">
        <f>IF(BP58,"Προσθέσατε αριθμό παρακαλώ","  ")</f>
        <v xml:space="preserve">  </v>
      </c>
      <c r="BS58" s="40" t="b">
        <f>ISTEXT(BR58)</f>
        <v>0</v>
      </c>
      <c r="BT58" s="40" t="str">
        <f>IF(BS58,"Προσθέσατε αριθμό παρακαλώ","  ")</f>
        <v xml:space="preserve">  </v>
      </c>
      <c r="BV58" s="40" t="b">
        <f>ISTEXT(BU58)</f>
        <v>0</v>
      </c>
      <c r="BW58" s="40" t="str">
        <f>IF(BV58,"Προσθέσατε αριθμό παρακαλώ","  ")</f>
        <v xml:space="preserve">  </v>
      </c>
      <c r="BY58" s="40" t="b">
        <f>ISTEXT(BX58)</f>
        <v>0</v>
      </c>
      <c r="BZ58" s="45" t="str">
        <f>IF(BY58,"Προσθέσατε αριθμό παρακαλώ","  ")</f>
        <v xml:space="preserve">  </v>
      </c>
      <c r="CB58" s="36" t="b">
        <f>ISTEXT(CA58)</f>
        <v>0</v>
      </c>
      <c r="CC58" s="36" t="str">
        <f>IF(CB58,"Προσθέσατε αριθμό παρακαλώ","  ")</f>
        <v xml:space="preserve">  </v>
      </c>
      <c r="CE58" s="36" t="b">
        <f>ISTEXT(CD58)</f>
        <v>0</v>
      </c>
      <c r="CF58" s="36" t="str">
        <f>IF(CE58,"Προσθέσατε αριθμό παρακαλώ","  ")</f>
        <v xml:space="preserve">  </v>
      </c>
      <c r="CH58" s="36" t="b">
        <f>ISTEXT(CG58)</f>
        <v>0</v>
      </c>
      <c r="CI58" s="36" t="str">
        <f>IF(CH58,"Προσθέσατε αριθμό παρακαλώ","  ")</f>
        <v xml:space="preserve">  </v>
      </c>
      <c r="CK58" s="36" t="b">
        <f>ISTEXT(CJ58)</f>
        <v>0</v>
      </c>
      <c r="CL58" s="36" t="str">
        <f>IF(CK58,"Προσθέσατε αριθμό παρακαλώ","  ")</f>
        <v xml:space="preserve">  </v>
      </c>
      <c r="CN58" s="36" t="b">
        <f>ISTEXT(CM58)</f>
        <v>0</v>
      </c>
      <c r="CO58" s="37" t="str">
        <f>IF(CN58,"Προσθέσατε αριθμό παρακαλώ","  ")</f>
        <v xml:space="preserve">  </v>
      </c>
      <c r="CP58" s="159"/>
      <c r="CQ58" s="65"/>
      <c r="CR58" s="65" t="b">
        <f>ISTEXT(CQ58)</f>
        <v>0</v>
      </c>
      <c r="CS58" s="65" t="str">
        <f>IF(CR58,"Προσθέσατε αριθμό παρακαλώ","  ")</f>
        <v xml:space="preserve">  </v>
      </c>
      <c r="CT58" s="65"/>
      <c r="CU58" s="65" t="b">
        <f>ISTEXT(CT58)</f>
        <v>0</v>
      </c>
      <c r="CV58" s="65" t="str">
        <f>IF(CU58,"Προσθέσατε αριθμό παρακαλώ","  ")</f>
        <v xml:space="preserve">  </v>
      </c>
      <c r="CW58" s="65"/>
      <c r="CX58" s="65" t="b">
        <f>ISTEXT(CW58)</f>
        <v>0</v>
      </c>
      <c r="CY58" s="65" t="str">
        <f>IF(CX58,"Προσθέσατε αριθμό παρακαλώ","  ")</f>
        <v xml:space="preserve">  </v>
      </c>
      <c r="CZ58" s="65"/>
      <c r="DA58" s="65" t="b">
        <f>ISTEXT(CZ58)</f>
        <v>0</v>
      </c>
      <c r="DB58" s="66" t="str">
        <f>IF(DA58,"Προσθέσατε αριθμό παρακαλώ","  ")</f>
        <v xml:space="preserve">  </v>
      </c>
      <c r="DC58" s="130">
        <f>SUM(BN58,BQ58,BT58,BW58,BZ58)</f>
        <v>12</v>
      </c>
      <c r="DD58" s="131">
        <f>SUM(CC58,CF58,CI58,CL58,CO58)</f>
        <v>0</v>
      </c>
      <c r="DE58" s="218" t="s">
        <v>657</v>
      </c>
      <c r="DF58" s="219">
        <v>12</v>
      </c>
      <c r="DG58" s="220"/>
      <c r="DH58" s="221"/>
      <c r="DI58" s="159"/>
      <c r="DT58" s="71" t="s">
        <v>186</v>
      </c>
      <c r="DU58" s="111" t="s">
        <v>189</v>
      </c>
      <c r="DV58" s="159"/>
      <c r="DW58" s="159" t="s">
        <v>232</v>
      </c>
      <c r="DX58" s="107" t="s">
        <v>232</v>
      </c>
      <c r="DZ58" s="206">
        <v>5</v>
      </c>
      <c r="EE58" s="206">
        <v>1</v>
      </c>
      <c r="EO58" s="208"/>
      <c r="EP58" s="209"/>
      <c r="EQ58" s="210"/>
      <c r="ER58" s="217"/>
      <c r="FS58" s="159">
        <v>52</v>
      </c>
      <c r="FT58" s="160" t="s">
        <v>541</v>
      </c>
      <c r="FU58" t="str">
        <f t="shared" si="3"/>
        <v>52 ΚΕΦΑΛΟΝΙΑ</v>
      </c>
      <c r="FV58" s="24">
        <v>54545</v>
      </c>
      <c r="FW58" s="140">
        <v>54648</v>
      </c>
      <c r="FX58" s="141" t="s">
        <v>409</v>
      </c>
      <c r="FY58" t="str">
        <f t="shared" si="1"/>
        <v>54648 ΚΑΡΠΕΝΗΣΙΟΥ</v>
      </c>
    </row>
    <row r="59" spans="1:181" ht="15.6">
      <c r="A59" s="159">
        <v>56</v>
      </c>
      <c r="B59" s="134" t="s">
        <v>708</v>
      </c>
      <c r="C59" s="136">
        <v>2831023308</v>
      </c>
      <c r="D59" s="71" t="s">
        <v>688</v>
      </c>
      <c r="E59" s="16" t="s">
        <v>709</v>
      </c>
      <c r="F59" s="159" t="str">
        <f>LEFT(E59,1)</f>
        <v>8</v>
      </c>
      <c r="G59" s="159" t="str">
        <f>MID(E59,2,2)</f>
        <v>81</v>
      </c>
      <c r="H59" s="159" t="str">
        <f>RIGHT(E59,2)</f>
        <v>ΟΥ</v>
      </c>
      <c r="I59" s="206" t="s">
        <v>734</v>
      </c>
      <c r="J59" s="159" t="s">
        <v>735</v>
      </c>
      <c r="K59" s="206">
        <v>74061</v>
      </c>
      <c r="O59" s="24" t="str">
        <f>CONCATENATE(L59,":",M59,":",N59)</f>
        <v>::</v>
      </c>
      <c r="S59" s="24" t="str">
        <f>CONCATENATE(P59,":",Q59,":",R59)</f>
        <v>::</v>
      </c>
      <c r="T59" s="24">
        <v>554638</v>
      </c>
      <c r="U59" s="222">
        <v>3903334</v>
      </c>
      <c r="V59" s="165">
        <v>42229</v>
      </c>
      <c r="W59" s="71">
        <f>DAY(V59)</f>
        <v>13</v>
      </c>
      <c r="X59" s="71">
        <f>MONTH(V59)</f>
        <v>8</v>
      </c>
      <c r="Y59" s="71">
        <f>YEAR(V59)</f>
        <v>2015</v>
      </c>
      <c r="Z59" s="92">
        <v>0.5625</v>
      </c>
      <c r="AA59" s="170">
        <f>V59</f>
        <v>42229</v>
      </c>
      <c r="AB59" s="92">
        <v>0.56597222222222221</v>
      </c>
      <c r="AC59" s="94">
        <f>ABS(V59-AA59)*24*60</f>
        <v>0</v>
      </c>
      <c r="AD59" s="156">
        <f>ABS(AB59-Z59)+AC59</f>
        <v>3.4722222222222099E-3</v>
      </c>
      <c r="AE59" s="170">
        <f>AA59</f>
        <v>42229</v>
      </c>
      <c r="AF59" s="92">
        <v>0.56944444444444442</v>
      </c>
      <c r="AG59" s="94">
        <f>ABS(AE59-AA59)*24*60</f>
        <v>0</v>
      </c>
      <c r="AH59" s="156">
        <f>ABS(AF59-AB59)+AG59</f>
        <v>3.4722222222222099E-3</v>
      </c>
      <c r="AI59" s="170">
        <f>AE59</f>
        <v>42229</v>
      </c>
      <c r="AJ59" s="92">
        <v>0.57986111111111105</v>
      </c>
      <c r="AK59" s="94">
        <f>ABS(AI59-AE59)*24*60</f>
        <v>0</v>
      </c>
      <c r="AL59" s="156">
        <f>ABS(AJ59-AF59)+AK59</f>
        <v>1.041666666666663E-2</v>
      </c>
      <c r="AM59" s="170">
        <v>42230</v>
      </c>
      <c r="AN59" s="92">
        <v>6.25E-2</v>
      </c>
      <c r="AO59" s="94">
        <f>ABS(AM59-AI59)*24*60</f>
        <v>1440</v>
      </c>
      <c r="AP59" s="156">
        <f>ABS(AN59-AJ59)+AO59</f>
        <v>1440.5173611111111</v>
      </c>
      <c r="AS59" s="94">
        <f>ABS(AQ59-AM59)*24*60</f>
        <v>60811200</v>
      </c>
      <c r="AT59" s="156">
        <f>ABS(AR59-AN59)+AS59</f>
        <v>60811200.0625</v>
      </c>
      <c r="AW59" s="94">
        <f>ABS(AU59-AQ59)*24*60</f>
        <v>0</v>
      </c>
      <c r="AX59" s="156">
        <f>ABS(AV59-AR59)+AW59</f>
        <v>0</v>
      </c>
      <c r="BF59" s="94">
        <f>(BE59-BD59)*60</f>
        <v>0</v>
      </c>
      <c r="BH59" s="31" t="s">
        <v>710</v>
      </c>
      <c r="BI59" s="53" t="s">
        <v>711</v>
      </c>
      <c r="BL59" s="55" t="s">
        <v>138</v>
      </c>
      <c r="BM59" s="40" t="b">
        <f>ISTEXT(BL59)</f>
        <v>1</v>
      </c>
      <c r="BN59" s="40">
        <v>7</v>
      </c>
      <c r="BP59" s="40" t="b">
        <f>ISTEXT(BO59)</f>
        <v>0</v>
      </c>
      <c r="BQ59" s="40" t="str">
        <f>IF(BP59,"Προσθέσατε αριθμό παρακαλώ","  ")</f>
        <v xml:space="preserve">  </v>
      </c>
      <c r="BS59" s="40" t="b">
        <f>ISTEXT(BR59)</f>
        <v>0</v>
      </c>
      <c r="BT59" s="40" t="str">
        <f>IF(BS59,"Προσθέσατε αριθμό παρακαλώ","  ")</f>
        <v xml:space="preserve">  </v>
      </c>
      <c r="BV59" s="40" t="b">
        <f>ISTEXT(BU59)</f>
        <v>0</v>
      </c>
      <c r="BW59" s="40" t="str">
        <f>IF(BV59,"Προσθέσατε αριθμό παρακαλώ","  ")</f>
        <v xml:space="preserve">  </v>
      </c>
      <c r="BY59" s="40" t="b">
        <f>ISTEXT(BX59)</f>
        <v>0</v>
      </c>
      <c r="BZ59" s="45" t="str">
        <f>IF(BY59,"Προσθέσατε αριθμό παρακαλώ","  ")</f>
        <v xml:space="preserve">  </v>
      </c>
      <c r="CB59" s="36" t="b">
        <f>ISTEXT(CA59)</f>
        <v>0</v>
      </c>
      <c r="CC59" s="36" t="str">
        <f>IF(CB59,"Προσθέσατε αριθμό παρακαλώ","  ")</f>
        <v xml:space="preserve">  </v>
      </c>
      <c r="CE59" s="36" t="b">
        <f>ISTEXT(CD59)</f>
        <v>0</v>
      </c>
      <c r="CF59" s="36" t="str">
        <f>IF(CE59,"Προσθέσατε αριθμό παρακαλώ","  ")</f>
        <v xml:space="preserve">  </v>
      </c>
      <c r="CH59" s="36" t="b">
        <f>ISTEXT(CG59)</f>
        <v>0</v>
      </c>
      <c r="CI59" s="36" t="str">
        <f>IF(CH59,"Προσθέσατε αριθμό παρακαλώ","  ")</f>
        <v xml:space="preserve">  </v>
      </c>
      <c r="CK59" s="36" t="b">
        <f>ISTEXT(CJ59)</f>
        <v>0</v>
      </c>
      <c r="CL59" s="36" t="str">
        <f>IF(CK59,"Προσθέσατε αριθμό παρακαλώ","  ")</f>
        <v xml:space="preserve">  </v>
      </c>
      <c r="CN59" s="36" t="b">
        <f>ISTEXT(CM59)</f>
        <v>0</v>
      </c>
      <c r="CO59" s="37" t="str">
        <f>IF(CN59,"Προσθέσατε αριθμό παρακαλώ","  ")</f>
        <v xml:space="preserve">  </v>
      </c>
      <c r="CP59" s="159"/>
      <c r="CQ59" s="65"/>
      <c r="CR59" s="65" t="b">
        <f>ISTEXT(CQ59)</f>
        <v>0</v>
      </c>
      <c r="CS59" s="65" t="str">
        <f>IF(CR59,"Προσθέσατε αριθμό παρακαλώ","  ")</f>
        <v xml:space="preserve">  </v>
      </c>
      <c r="CT59" s="65"/>
      <c r="CU59" s="65" t="b">
        <f>ISTEXT(CT59)</f>
        <v>0</v>
      </c>
      <c r="CV59" s="65" t="str">
        <f>IF(CU59,"Προσθέσατε αριθμό παρακαλώ","  ")</f>
        <v xml:space="preserve">  </v>
      </c>
      <c r="CW59" s="65"/>
      <c r="CX59" s="65" t="b">
        <f>ISTEXT(CW59)</f>
        <v>0</v>
      </c>
      <c r="CY59" s="65" t="str">
        <f>IF(CX59,"Προσθέσατε αριθμό παρακαλώ","  ")</f>
        <v xml:space="preserve">  </v>
      </c>
      <c r="CZ59" s="65"/>
      <c r="DA59" s="65" t="b">
        <f>ISTEXT(CZ59)</f>
        <v>0</v>
      </c>
      <c r="DB59" s="66" t="str">
        <f>IF(DA59,"Προσθέσατε αριθμό παρακαλώ","  ")</f>
        <v xml:space="preserve">  </v>
      </c>
      <c r="DC59" s="130">
        <f>SUM(BN59,BQ59,BT59,BW59,BZ59)</f>
        <v>7</v>
      </c>
      <c r="DD59" s="131">
        <f>SUM(CC59,CF59,CI59,CL59,CO59)</f>
        <v>0</v>
      </c>
      <c r="DE59" s="218" t="s">
        <v>657</v>
      </c>
      <c r="DF59" s="219">
        <v>7</v>
      </c>
      <c r="DG59" s="220"/>
      <c r="DH59" s="221"/>
      <c r="DI59" s="159"/>
      <c r="DV59" s="159"/>
      <c r="DW59" s="159" t="s">
        <v>232</v>
      </c>
      <c r="DX59" s="107" t="s">
        <v>232</v>
      </c>
      <c r="DZ59" s="206">
        <v>11</v>
      </c>
      <c r="EC59" s="71">
        <v>2</v>
      </c>
      <c r="EE59" s="206">
        <v>5</v>
      </c>
      <c r="EO59" s="208"/>
      <c r="EP59" s="209"/>
      <c r="EQ59" s="210"/>
      <c r="ER59" s="217"/>
      <c r="FS59" s="159">
        <v>53</v>
      </c>
      <c r="FT59" s="160" t="s">
        <v>414</v>
      </c>
      <c r="FU59" s="159" t="str">
        <f t="shared" si="3"/>
        <v>53 ΚΙΛΚΙΣ</v>
      </c>
      <c r="FV59" s="24">
        <v>54546</v>
      </c>
      <c r="FW59" s="140">
        <v>54649</v>
      </c>
      <c r="FX59" s="141" t="s">
        <v>470</v>
      </c>
      <c r="FY59" t="str">
        <f t="shared" si="1"/>
        <v>54649 ΦΟΥΡΝΑ</v>
      </c>
    </row>
    <row r="60" spans="1:181" ht="15.6">
      <c r="A60" s="159">
        <v>57</v>
      </c>
      <c r="B60" s="134" t="s">
        <v>708</v>
      </c>
      <c r="C60" s="136">
        <v>2831023308</v>
      </c>
      <c r="D60" s="71" t="s">
        <v>688</v>
      </c>
      <c r="E60" s="16" t="s">
        <v>709</v>
      </c>
      <c r="F60" s="159" t="str">
        <f>LEFT(E60,1)</f>
        <v>8</v>
      </c>
      <c r="G60" s="159" t="str">
        <f>MID(E60,2,2)</f>
        <v>81</v>
      </c>
      <c r="H60" s="159" t="str">
        <f>RIGHT(E60,2)</f>
        <v>ΟΥ</v>
      </c>
      <c r="I60" s="206" t="s">
        <v>736</v>
      </c>
      <c r="J60" s="159" t="s">
        <v>737</v>
      </c>
      <c r="K60" s="206">
        <v>74100</v>
      </c>
      <c r="O60" s="24" t="str">
        <f>CONCATENATE(L60,":",M60,":",N60)</f>
        <v>::</v>
      </c>
      <c r="S60" s="24" t="str">
        <f>CONCATENATE(P60,":",Q60,":",R60)</f>
        <v>::</v>
      </c>
      <c r="T60" s="24">
        <v>542029</v>
      </c>
      <c r="U60" s="222">
        <v>3905537</v>
      </c>
      <c r="V60" s="165">
        <v>42230</v>
      </c>
      <c r="W60" s="71">
        <f>DAY(V60)</f>
        <v>14</v>
      </c>
      <c r="X60" s="71">
        <f>MONTH(V60)</f>
        <v>8</v>
      </c>
      <c r="Y60" s="71">
        <f>YEAR(V60)</f>
        <v>2015</v>
      </c>
      <c r="Z60" s="92">
        <v>0.48819444444444443</v>
      </c>
      <c r="AA60" s="170">
        <f>V60</f>
        <v>42230</v>
      </c>
      <c r="AC60" s="94">
        <f>ABS(V60-AA60)*24*60</f>
        <v>0</v>
      </c>
      <c r="AD60" s="156">
        <f>ABS(AB60-Z60)+AC60</f>
        <v>0.48819444444444443</v>
      </c>
      <c r="AE60" s="170">
        <f>AA60</f>
        <v>42230</v>
      </c>
      <c r="AF60" s="92">
        <v>0.48888888888888887</v>
      </c>
      <c r="AG60" s="94">
        <f>ABS(AE60-AA60)*24*60</f>
        <v>0</v>
      </c>
      <c r="AH60" s="156">
        <f>ABS(AF60-AB60)+AG60</f>
        <v>0.48888888888888887</v>
      </c>
      <c r="AI60" s="170">
        <f>AE60</f>
        <v>42230</v>
      </c>
      <c r="AJ60" s="92">
        <v>0.49583333333333335</v>
      </c>
      <c r="AK60" s="94">
        <f>ABS(AI60-AE60)*24*60</f>
        <v>0</v>
      </c>
      <c r="AL60" s="156">
        <f>ABS(AJ60-AF60)+AK60</f>
        <v>6.9444444444444753E-3</v>
      </c>
      <c r="AM60" s="170">
        <f>AI60</f>
        <v>42230</v>
      </c>
      <c r="AN60" s="92">
        <v>0.55208333333333337</v>
      </c>
      <c r="AO60" s="94">
        <f>ABS(AM60-AI60)*24*60</f>
        <v>0</v>
      </c>
      <c r="AP60" s="156">
        <f>ABS(AN60-AJ60)+AO60</f>
        <v>5.6250000000000022E-2</v>
      </c>
      <c r="AS60" s="94">
        <f>ABS(AQ60-AM60)*24*60</f>
        <v>60811200</v>
      </c>
      <c r="AT60" s="156">
        <f>ABS(AR60-AN60)+AS60</f>
        <v>60811200.552083336</v>
      </c>
      <c r="AW60" s="94">
        <f>ABS(AU60-AQ60)*24*60</f>
        <v>0</v>
      </c>
      <c r="AX60" s="156">
        <f>ABS(AV60-AR60)+AW60</f>
        <v>0</v>
      </c>
      <c r="BF60" s="94">
        <f>(BE60-BD60)*60</f>
        <v>0</v>
      </c>
      <c r="BH60" s="31" t="s">
        <v>738</v>
      </c>
      <c r="BI60" s="53" t="s">
        <v>739</v>
      </c>
      <c r="BM60" s="40" t="b">
        <f>ISTEXT(BL60)</f>
        <v>0</v>
      </c>
      <c r="BN60" s="40" t="str">
        <f>IF(BM60,"Προσθέσατε αριθμό παρακαλώ","  ")</f>
        <v xml:space="preserve">  </v>
      </c>
      <c r="BP60" s="40" t="b">
        <f>ISTEXT(BO60)</f>
        <v>0</v>
      </c>
      <c r="BQ60" s="40" t="str">
        <f>IF(BP60,"Προσθέσατε αριθμό παρακαλώ","  ")</f>
        <v xml:space="preserve">  </v>
      </c>
      <c r="BS60" s="40" t="b">
        <f>ISTEXT(BR60)</f>
        <v>0</v>
      </c>
      <c r="BT60" s="40" t="str">
        <f>IF(BS60,"Προσθέσατε αριθμό παρακαλώ","  ")</f>
        <v xml:space="preserve">  </v>
      </c>
      <c r="BV60" s="40" t="b">
        <f>ISTEXT(BU60)</f>
        <v>0</v>
      </c>
      <c r="BW60" s="40" t="str">
        <f>IF(BV60,"Προσθέσατε αριθμό παρακαλώ","  ")</f>
        <v xml:space="preserve">  </v>
      </c>
      <c r="BY60" s="40" t="b">
        <f>ISTEXT(BX60)</f>
        <v>0</v>
      </c>
      <c r="BZ60" s="45" t="str">
        <f>IF(BY60,"Προσθέσατε αριθμό παρακαλώ","  ")</f>
        <v xml:space="preserve">  </v>
      </c>
      <c r="CB60" s="36" t="b">
        <f>ISTEXT(CA60)</f>
        <v>0</v>
      </c>
      <c r="CC60" s="36" t="str">
        <f>IF(CB60,"Προσθέσατε αριθμό παρακαλώ","  ")</f>
        <v xml:space="preserve">  </v>
      </c>
      <c r="CE60" s="36" t="b">
        <f>ISTEXT(CD60)</f>
        <v>0</v>
      </c>
      <c r="CF60" s="36" t="str">
        <f>IF(CE60,"Προσθέσατε αριθμό παρακαλώ","  ")</f>
        <v xml:space="preserve">  </v>
      </c>
      <c r="CH60" s="36" t="b">
        <f>ISTEXT(CG60)</f>
        <v>0</v>
      </c>
      <c r="CI60" s="36" t="str">
        <f>IF(CH60,"Προσθέσατε αριθμό παρακαλώ","  ")</f>
        <v xml:space="preserve">  </v>
      </c>
      <c r="CK60" s="36" t="b">
        <f>ISTEXT(CJ60)</f>
        <v>0</v>
      </c>
      <c r="CL60" s="36" t="str">
        <f>IF(CK60,"Προσθέσατε αριθμό παρακαλώ","  ")</f>
        <v xml:space="preserve">  </v>
      </c>
      <c r="CN60" s="36" t="b">
        <f>ISTEXT(CM60)</f>
        <v>0</v>
      </c>
      <c r="CO60" s="37" t="str">
        <f>IF(CN60,"Προσθέσατε αριθμό παρακαλώ","  ")</f>
        <v xml:space="preserve">  </v>
      </c>
      <c r="CP60" s="159"/>
      <c r="CQ60" s="65"/>
      <c r="CR60" s="65" t="b">
        <f>ISTEXT(CQ60)</f>
        <v>0</v>
      </c>
      <c r="CS60" s="65" t="str">
        <f>IF(CR60,"Προσθέσατε αριθμό παρακαλώ","  ")</f>
        <v xml:space="preserve">  </v>
      </c>
      <c r="CT60" s="65"/>
      <c r="CU60" s="65" t="b">
        <f>ISTEXT(CT60)</f>
        <v>0</v>
      </c>
      <c r="CV60" s="65" t="str">
        <f>IF(CU60,"Προσθέσατε αριθμό παρακαλώ","  ")</f>
        <v xml:space="preserve">  </v>
      </c>
      <c r="CW60" s="65"/>
      <c r="CX60" s="65" t="b">
        <f>ISTEXT(CW60)</f>
        <v>0</v>
      </c>
      <c r="CY60" s="65" t="str">
        <f>IF(CX60,"Προσθέσατε αριθμό παρακαλώ","  ")</f>
        <v xml:space="preserve">  </v>
      </c>
      <c r="CZ60" s="65"/>
      <c r="DA60" s="65" t="b">
        <f>ISTEXT(CZ60)</f>
        <v>0</v>
      </c>
      <c r="DB60" s="66" t="str">
        <f>IF(DA60,"Προσθέσατε αριθμό παρακαλώ","  ")</f>
        <v xml:space="preserve">  </v>
      </c>
      <c r="DC60" s="130">
        <f>SUM(BN60,BQ60,BT60,BW60,BZ60)</f>
        <v>0</v>
      </c>
      <c r="DD60" s="131">
        <f>SUM(CC60,CF60,CI60,CL60,CO60)</f>
        <v>0</v>
      </c>
      <c r="DE60" s="218"/>
      <c r="DF60" s="219"/>
      <c r="DG60" s="220"/>
      <c r="DH60" s="221"/>
      <c r="DI60" s="159"/>
      <c r="DV60" s="159"/>
      <c r="DW60" s="159" t="s">
        <v>232</v>
      </c>
      <c r="DX60" s="107" t="s">
        <v>232</v>
      </c>
      <c r="DZ60" s="206">
        <v>2</v>
      </c>
      <c r="EC60" s="71">
        <v>1</v>
      </c>
      <c r="EO60" s="208"/>
      <c r="EP60" s="209"/>
      <c r="EQ60" s="210"/>
      <c r="ER60" s="217"/>
      <c r="FS60" s="159">
        <v>54</v>
      </c>
      <c r="FT60" s="160" t="s">
        <v>542</v>
      </c>
      <c r="FU60" t="str">
        <f t="shared" ref="FU60:FU72" si="4">CONCATENATE(FS60," ",FT60)</f>
        <v>54 ΚΟΖΑΝΗ</v>
      </c>
      <c r="FV60" s="24">
        <v>54547</v>
      </c>
      <c r="FW60" s="140">
        <v>65250</v>
      </c>
      <c r="FX60" s="141" t="s">
        <v>449</v>
      </c>
      <c r="FY60" t="str">
        <f t="shared" si="1"/>
        <v>65250 ΠΕΝΤΕΛΗΣ</v>
      </c>
    </row>
    <row r="61" spans="1:181" ht="15.75" customHeight="1">
      <c r="A61" s="159">
        <v>58</v>
      </c>
      <c r="B61" s="134" t="s">
        <v>708</v>
      </c>
      <c r="C61" s="136">
        <v>2831023308</v>
      </c>
      <c r="D61" s="71" t="s">
        <v>688</v>
      </c>
      <c r="E61" s="16" t="s">
        <v>709</v>
      </c>
      <c r="F61" s="159" t="str">
        <f>LEFT(E61,1)</f>
        <v>8</v>
      </c>
      <c r="G61" s="159" t="str">
        <f>MID(E61,2,2)</f>
        <v>81</v>
      </c>
      <c r="H61" s="159" t="str">
        <f>RIGHT(E61,2)</f>
        <v>ΟΥ</v>
      </c>
      <c r="I61" s="206" t="s">
        <v>740</v>
      </c>
      <c r="K61" s="206">
        <v>74100</v>
      </c>
      <c r="O61" s="24" t="str">
        <f>CONCATENATE(L61,":",M61,":",N61)</f>
        <v>::</v>
      </c>
      <c r="S61" s="24" t="str">
        <f>CONCATENATE(P61,":",Q61,":",R61)</f>
        <v>::</v>
      </c>
      <c r="T61" s="24">
        <v>555634</v>
      </c>
      <c r="U61" s="222">
        <v>3911095</v>
      </c>
      <c r="V61" s="165">
        <v>42231</v>
      </c>
      <c r="W61" s="71">
        <f>DAY(V61)</f>
        <v>15</v>
      </c>
      <c r="X61" s="71">
        <f>MONTH(V61)</f>
        <v>8</v>
      </c>
      <c r="Y61" s="71">
        <f>YEAR(V61)</f>
        <v>2015</v>
      </c>
      <c r="Z61" s="92">
        <v>0.86458333333333337</v>
      </c>
      <c r="AA61" s="170">
        <f>V61</f>
        <v>42231</v>
      </c>
      <c r="AC61" s="94">
        <f>ABS(V61-AA61)*24*60</f>
        <v>0</v>
      </c>
      <c r="AD61" s="156">
        <f>ABS(AB61-Z61)+AC61</f>
        <v>0.86458333333333337</v>
      </c>
      <c r="AE61" s="170">
        <f>AA61</f>
        <v>42231</v>
      </c>
      <c r="AG61" s="94">
        <f>ABS(AE61-AA61)*24*60</f>
        <v>0</v>
      </c>
      <c r="AH61" s="156">
        <f>ABS(AF61-AB61)+AG61</f>
        <v>0</v>
      </c>
      <c r="AI61" s="170">
        <f>AE61</f>
        <v>42231</v>
      </c>
      <c r="AK61" s="94">
        <f>ABS(AI61-AE61)*24*60</f>
        <v>0</v>
      </c>
      <c r="AL61" s="156">
        <f>ABS(AJ61-AF61)+AK61</f>
        <v>0</v>
      </c>
      <c r="AM61" s="170">
        <f>AI61</f>
        <v>42231</v>
      </c>
      <c r="AN61" s="92">
        <v>0.96875</v>
      </c>
      <c r="AO61" s="94">
        <f>ABS(AM61-AI61)*24*60</f>
        <v>0</v>
      </c>
      <c r="AP61" s="156">
        <f>ABS(AN61-AJ61)+AO61</f>
        <v>0.96875</v>
      </c>
      <c r="AS61" s="94">
        <f>ABS(AQ61-AM61)*24*60</f>
        <v>60812640</v>
      </c>
      <c r="AT61" s="156">
        <f>ABS(AR61-AN61)+AS61</f>
        <v>60812640.96875</v>
      </c>
      <c r="AW61" s="94">
        <f>ABS(AU61-AQ61)*24*60</f>
        <v>0</v>
      </c>
      <c r="AX61" s="156">
        <f>ABS(AV61-AR61)+AW61</f>
        <v>0</v>
      </c>
      <c r="BF61" s="94">
        <f>(BE61-BD61)*60</f>
        <v>0</v>
      </c>
      <c r="BH61" s="31" t="s">
        <v>738</v>
      </c>
      <c r="BI61" s="53" t="s">
        <v>739</v>
      </c>
      <c r="BM61" s="40" t="b">
        <f>ISTEXT(BL61)</f>
        <v>0</v>
      </c>
      <c r="BN61" s="40" t="str">
        <f>IF(BM61,"Προσθέσατε αριθμό παρακαλώ","  ")</f>
        <v xml:space="preserve">  </v>
      </c>
      <c r="BP61" s="40" t="b">
        <f>ISTEXT(BO61)</f>
        <v>0</v>
      </c>
      <c r="BQ61" s="40" t="str">
        <f>IF(BP61,"Προσθέσατε αριθμό παρακαλώ","  ")</f>
        <v xml:space="preserve">  </v>
      </c>
      <c r="BS61" s="40" t="b">
        <f>ISTEXT(BR61)</f>
        <v>0</v>
      </c>
      <c r="BT61" s="40" t="str">
        <f>IF(BS61,"Προσθέσατε αριθμό παρακαλώ","  ")</f>
        <v xml:space="preserve">  </v>
      </c>
      <c r="BV61" s="40" t="b">
        <f>ISTEXT(BU61)</f>
        <v>0</v>
      </c>
      <c r="BW61" s="40" t="str">
        <f>IF(BV61,"Προσθέσατε αριθμό παρακαλώ","  ")</f>
        <v xml:space="preserve">  </v>
      </c>
      <c r="BY61" s="40" t="b">
        <f>ISTEXT(BX61)</f>
        <v>0</v>
      </c>
      <c r="BZ61" s="45" t="str">
        <f>IF(BY61,"Προσθέσατε αριθμό παρακαλώ","  ")</f>
        <v xml:space="preserve">  </v>
      </c>
      <c r="CA61" s="46" t="s">
        <v>71</v>
      </c>
      <c r="CB61" s="36" t="b">
        <f>ISTEXT(CA61)</f>
        <v>1</v>
      </c>
      <c r="CC61" s="36">
        <v>0.05</v>
      </c>
      <c r="CE61" s="36" t="b">
        <f>ISTEXT(CD61)</f>
        <v>0</v>
      </c>
      <c r="CF61" s="36" t="str">
        <f>IF(CE61,"Προσθέσατε αριθμό παρακαλώ","  ")</f>
        <v xml:space="preserve">  </v>
      </c>
      <c r="CH61" s="36" t="b">
        <f>ISTEXT(CG61)</f>
        <v>0</v>
      </c>
      <c r="CI61" s="36" t="str">
        <f>IF(CH61,"Προσθέσατε αριθμό παρακαλώ","  ")</f>
        <v xml:space="preserve">  </v>
      </c>
      <c r="CK61" s="36" t="b">
        <f>ISTEXT(CJ61)</f>
        <v>0</v>
      </c>
      <c r="CL61" s="36" t="str">
        <f>IF(CK61,"Προσθέσατε αριθμό παρακαλώ","  ")</f>
        <v xml:space="preserve">  </v>
      </c>
      <c r="CN61" s="36" t="b">
        <f>ISTEXT(CM61)</f>
        <v>0</v>
      </c>
      <c r="CO61" s="37" t="str">
        <f>IF(CN61,"Προσθέσατε αριθμό παρακαλώ","  ")</f>
        <v xml:space="preserve">  </v>
      </c>
      <c r="CP61" s="159"/>
      <c r="CQ61" s="65"/>
      <c r="CR61" s="65" t="b">
        <f>ISTEXT(CQ61)</f>
        <v>0</v>
      </c>
      <c r="CS61" s="65" t="str">
        <f>IF(CR61,"Προσθέσατε αριθμό παρακαλώ","  ")</f>
        <v xml:space="preserve">  </v>
      </c>
      <c r="CT61" s="65"/>
      <c r="CU61" s="65" t="b">
        <f>ISTEXT(CT61)</f>
        <v>0</v>
      </c>
      <c r="CV61" s="65" t="str">
        <f>IF(CU61,"Προσθέσατε αριθμό παρακαλώ","  ")</f>
        <v xml:space="preserve">  </v>
      </c>
      <c r="CW61" s="65"/>
      <c r="CX61" s="65" t="b">
        <f>ISTEXT(CW61)</f>
        <v>0</v>
      </c>
      <c r="CY61" s="65" t="str">
        <f>IF(CX61,"Προσθέσατε αριθμό παρακαλώ","  ")</f>
        <v xml:space="preserve">  </v>
      </c>
      <c r="CZ61" s="65"/>
      <c r="DA61" s="65" t="b">
        <f>ISTEXT(CZ61)</f>
        <v>0</v>
      </c>
      <c r="DB61" s="66" t="str">
        <f>IF(DA61,"Προσθέσατε αριθμό παρακαλώ","  ")</f>
        <v xml:space="preserve">  </v>
      </c>
      <c r="DC61" s="130">
        <f>SUM(BN61,BQ61,BT61,BW61,BZ61)</f>
        <v>0</v>
      </c>
      <c r="DD61" s="131">
        <f>SUM(CC61,CF61,CI61,CL61,CO61)</f>
        <v>0.05</v>
      </c>
      <c r="DE61" s="218" t="s">
        <v>659</v>
      </c>
      <c r="DF61" s="219">
        <v>0.05</v>
      </c>
      <c r="DG61" s="220"/>
      <c r="DH61" s="221"/>
      <c r="DI61" s="159"/>
      <c r="DV61" s="159" t="s">
        <v>198</v>
      </c>
      <c r="DW61" s="159" t="s">
        <v>232</v>
      </c>
      <c r="DX61" s="107" t="s">
        <v>232</v>
      </c>
      <c r="DZ61" s="206">
        <v>2</v>
      </c>
      <c r="EC61" s="71">
        <v>1</v>
      </c>
      <c r="EO61" s="208"/>
      <c r="EP61" s="209"/>
      <c r="EQ61" s="210"/>
      <c r="ER61" s="217"/>
      <c r="FS61" s="159">
        <v>55</v>
      </c>
      <c r="FT61" s="160" t="s">
        <v>543</v>
      </c>
      <c r="FU61" t="str">
        <f t="shared" si="4"/>
        <v>55 ΚΟΝΙΤΣΑ</v>
      </c>
      <c r="FV61" s="24">
        <v>54648</v>
      </c>
      <c r="FW61" s="140">
        <v>65251</v>
      </c>
      <c r="FX61" s="141" t="s">
        <v>446</v>
      </c>
      <c r="FY61" t="str">
        <f t="shared" si="1"/>
        <v>65251 ΠΑΡΝΗΘΑΣ</v>
      </c>
    </row>
    <row r="62" spans="1:181" ht="17.25" customHeight="1">
      <c r="A62" s="159">
        <v>59</v>
      </c>
      <c r="B62" s="134" t="s">
        <v>708</v>
      </c>
      <c r="C62" s="136">
        <v>2831023308</v>
      </c>
      <c r="D62" s="71" t="s">
        <v>688</v>
      </c>
      <c r="E62" s="16" t="s">
        <v>709</v>
      </c>
      <c r="F62" s="159" t="str">
        <f>LEFT(E62,1)</f>
        <v>8</v>
      </c>
      <c r="G62" s="159" t="str">
        <f>MID(E62,2,2)</f>
        <v>81</v>
      </c>
      <c r="H62" s="159" t="str">
        <f>RIGHT(E62,2)</f>
        <v>ΟΥ</v>
      </c>
      <c r="I62" s="206" t="s">
        <v>741</v>
      </c>
      <c r="J62" s="159" t="s">
        <v>742</v>
      </c>
      <c r="K62" s="206">
        <v>74052</v>
      </c>
      <c r="O62" s="24" t="str">
        <f>CONCATENATE(L62,":",M62,":",N62)</f>
        <v>::</v>
      </c>
      <c r="S62" s="24" t="str">
        <f>CONCATENATE(P62,":",Q62,":",R62)</f>
        <v>::</v>
      </c>
      <c r="T62" s="24">
        <v>580507</v>
      </c>
      <c r="U62" s="222">
        <v>3914523</v>
      </c>
      <c r="V62" s="165">
        <v>42235</v>
      </c>
      <c r="W62" s="71">
        <f>DAY(V62)</f>
        <v>19</v>
      </c>
      <c r="X62" s="71">
        <f>MONTH(V62)</f>
        <v>8</v>
      </c>
      <c r="Y62" s="71">
        <f>YEAR(V62)</f>
        <v>2015</v>
      </c>
      <c r="Z62" s="92">
        <v>0.82291666666666663</v>
      </c>
      <c r="AA62" s="170">
        <f>V62</f>
        <v>42235</v>
      </c>
      <c r="AB62" s="92">
        <v>0.82916666666666661</v>
      </c>
      <c r="AC62" s="94">
        <f>ABS(V62-AA62)*24*60</f>
        <v>0</v>
      </c>
      <c r="AD62" s="156">
        <f>ABS(AB62-Z62)+AC62</f>
        <v>6.2499999999999778E-3</v>
      </c>
      <c r="AE62" s="170">
        <f>AA62</f>
        <v>42235</v>
      </c>
      <c r="AF62" s="92">
        <v>0.82986111111111116</v>
      </c>
      <c r="AG62" s="94">
        <f>ABS(AE62-AA62)*24*60</f>
        <v>0</v>
      </c>
      <c r="AH62" s="156">
        <f>ABS(AF62-AB62)+AG62</f>
        <v>6.94444444444553E-4</v>
      </c>
      <c r="AI62" s="170">
        <f>AE62</f>
        <v>42235</v>
      </c>
      <c r="AJ62" s="92">
        <v>0.84722222222222221</v>
      </c>
      <c r="AK62" s="94">
        <f>ABS(AI62-AE62)*24*60</f>
        <v>0</v>
      </c>
      <c r="AL62" s="156">
        <f>ABS(AJ62-AF62)+AK62</f>
        <v>1.7361111111111049E-2</v>
      </c>
      <c r="AM62" s="170">
        <v>42236</v>
      </c>
      <c r="AN62" s="92">
        <v>0.3263888888888889</v>
      </c>
      <c r="AO62" s="94">
        <f>ABS(AM62-AI62)*24*60</f>
        <v>1440</v>
      </c>
      <c r="AP62" s="156">
        <f>ABS(AN62-AJ62)+AO62</f>
        <v>1440.5208333333333</v>
      </c>
      <c r="AS62" s="94">
        <f>ABS(AQ62-AM62)*24*60</f>
        <v>60819840</v>
      </c>
      <c r="AT62" s="156">
        <f>ABS(AR62-AN62)+AS62</f>
        <v>60819840.326388888</v>
      </c>
      <c r="AW62" s="94">
        <f>ABS(AU62-AQ62)*24*60</f>
        <v>0</v>
      </c>
      <c r="AX62" s="156">
        <f>ABS(AV62-AR62)+AW62</f>
        <v>0</v>
      </c>
      <c r="BF62" s="94">
        <f>(BE62-BD62)*60</f>
        <v>0</v>
      </c>
      <c r="BH62" s="31" t="s">
        <v>710</v>
      </c>
      <c r="BI62" s="53" t="s">
        <v>711</v>
      </c>
      <c r="BL62" s="55" t="s">
        <v>153</v>
      </c>
      <c r="BM62" s="40" t="b">
        <f>ISTEXT(BL62)</f>
        <v>1</v>
      </c>
      <c r="BN62" s="40">
        <v>20</v>
      </c>
      <c r="BP62" s="40" t="b">
        <f>ISTEXT(BO62)</f>
        <v>0</v>
      </c>
      <c r="BQ62" s="40" t="str">
        <f>IF(BP62,"Προσθέσατε αριθμό παρακαλώ","  ")</f>
        <v xml:space="preserve">  </v>
      </c>
      <c r="BS62" s="40" t="b">
        <f>ISTEXT(BR62)</f>
        <v>0</v>
      </c>
      <c r="BT62" s="40" t="str">
        <f>IF(BS62,"Προσθέσατε αριθμό παρακαλώ","  ")</f>
        <v xml:space="preserve">  </v>
      </c>
      <c r="BV62" s="40" t="b">
        <f>ISTEXT(BU62)</f>
        <v>0</v>
      </c>
      <c r="BW62" s="40" t="str">
        <f>IF(BV62,"Προσθέσατε αριθμό παρακαλώ","  ")</f>
        <v xml:space="preserve">  </v>
      </c>
      <c r="BY62" s="40" t="b">
        <f>ISTEXT(BX62)</f>
        <v>0</v>
      </c>
      <c r="BZ62" s="45" t="str">
        <f>IF(BY62,"Προσθέσατε αριθμό παρακαλώ","  ")</f>
        <v xml:space="preserve">  </v>
      </c>
      <c r="CB62" s="36" t="b">
        <f>ISTEXT(CA62)</f>
        <v>0</v>
      </c>
      <c r="CC62" s="36" t="str">
        <f>IF(CB62,"Προσθέσατε αριθμό παρακαλώ","  ")</f>
        <v xml:space="preserve">  </v>
      </c>
      <c r="CE62" s="36" t="b">
        <f>ISTEXT(CD62)</f>
        <v>0</v>
      </c>
      <c r="CF62" s="36" t="str">
        <f>IF(CE62,"Προσθέσατε αριθμό παρακαλώ","  ")</f>
        <v xml:space="preserve">  </v>
      </c>
      <c r="CH62" s="36" t="b">
        <f>ISTEXT(CG62)</f>
        <v>0</v>
      </c>
      <c r="CI62" s="36" t="str">
        <f>IF(CH62,"Προσθέσατε αριθμό παρακαλώ","  ")</f>
        <v xml:space="preserve">  </v>
      </c>
      <c r="CK62" s="36" t="b">
        <f>ISTEXT(CJ62)</f>
        <v>0</v>
      </c>
      <c r="CL62" s="36" t="str">
        <f>IF(CK62,"Προσθέσατε αριθμό παρακαλώ","  ")</f>
        <v xml:space="preserve">  </v>
      </c>
      <c r="CN62" s="36" t="b">
        <f>ISTEXT(CM62)</f>
        <v>0</v>
      </c>
      <c r="CO62" s="37" t="str">
        <f>IF(CN62,"Προσθέσατε αριθμό παρακαλώ","  ")</f>
        <v xml:space="preserve">  </v>
      </c>
      <c r="CP62" s="159"/>
      <c r="CQ62" s="65"/>
      <c r="CR62" s="65" t="b">
        <f>ISTEXT(CQ62)</f>
        <v>0</v>
      </c>
      <c r="CS62" s="65" t="str">
        <f>IF(CR62,"Προσθέσατε αριθμό παρακαλώ","  ")</f>
        <v xml:space="preserve">  </v>
      </c>
      <c r="CT62" s="65"/>
      <c r="CU62" s="65" t="b">
        <f>ISTEXT(CT62)</f>
        <v>0</v>
      </c>
      <c r="CV62" s="65" t="str">
        <f>IF(CU62,"Προσθέσατε αριθμό παρακαλώ","  ")</f>
        <v xml:space="preserve">  </v>
      </c>
      <c r="CW62" s="65"/>
      <c r="CX62" s="65" t="b">
        <f>ISTEXT(CW62)</f>
        <v>0</v>
      </c>
      <c r="CY62" s="65" t="str">
        <f>IF(CX62,"Προσθέσατε αριθμό παρακαλώ","  ")</f>
        <v xml:space="preserve">  </v>
      </c>
      <c r="CZ62" s="65"/>
      <c r="DA62" s="65" t="b">
        <f>ISTEXT(CZ62)</f>
        <v>0</v>
      </c>
      <c r="DB62" s="66" t="str">
        <f>IF(DA62,"Προσθέσατε αριθμό παρακαλώ","  ")</f>
        <v xml:space="preserve">  </v>
      </c>
      <c r="DC62" s="130">
        <f>SUM(BN62,BQ62,BT62,BW62,BZ62)</f>
        <v>20</v>
      </c>
      <c r="DD62" s="131">
        <f>SUM(CC62,CF62,CI62,CL62,CO62)</f>
        <v>0</v>
      </c>
      <c r="DE62" s="218" t="s">
        <v>658</v>
      </c>
      <c r="DF62" s="219">
        <v>20</v>
      </c>
      <c r="DG62" s="220"/>
      <c r="DH62" s="221"/>
      <c r="DI62" s="159"/>
      <c r="DV62" s="159" t="s">
        <v>198</v>
      </c>
      <c r="DW62" s="159" t="s">
        <v>232</v>
      </c>
      <c r="DX62" s="107" t="s">
        <v>232</v>
      </c>
      <c r="DZ62" s="206">
        <v>17</v>
      </c>
      <c r="EC62" s="206">
        <v>6</v>
      </c>
      <c r="EO62" s="208"/>
      <c r="EP62" s="209"/>
      <c r="EQ62" s="210"/>
      <c r="ER62" s="217"/>
      <c r="FS62" s="159">
        <v>56</v>
      </c>
      <c r="FT62" s="160" t="s">
        <v>544</v>
      </c>
      <c r="FU62" t="str">
        <f t="shared" si="4"/>
        <v>56 ΚΟΤΡΩΝΙ (ΕΛΙΚΟΔΡΟΜΙΟ) – ΑΝ. ΑΤΤΙΚΗΣ</v>
      </c>
      <c r="FV62" s="24">
        <v>65000</v>
      </c>
      <c r="FW62" s="140">
        <v>65252</v>
      </c>
      <c r="FX62" s="141" t="s">
        <v>427</v>
      </c>
      <c r="FY62" t="str">
        <f t="shared" si="1"/>
        <v>65252 ΛΑΥΡΙΟΥ</v>
      </c>
    </row>
    <row r="63" spans="1:181" ht="15.6">
      <c r="A63" s="159">
        <v>60</v>
      </c>
      <c r="B63" s="134" t="s">
        <v>708</v>
      </c>
      <c r="C63" s="136">
        <v>2831023308</v>
      </c>
      <c r="D63" s="71" t="s">
        <v>688</v>
      </c>
      <c r="E63" s="16" t="s">
        <v>709</v>
      </c>
      <c r="F63" s="159" t="str">
        <f>LEFT(E63,1)</f>
        <v>8</v>
      </c>
      <c r="G63" s="159" t="str">
        <f>MID(E63,2,2)</f>
        <v>81</v>
      </c>
      <c r="H63" s="159" t="str">
        <f>RIGHT(E63,2)</f>
        <v>ΟΥ</v>
      </c>
      <c r="I63" s="206" t="s">
        <v>743</v>
      </c>
      <c r="J63" s="159" t="s">
        <v>744</v>
      </c>
      <c r="K63" s="206">
        <v>74061</v>
      </c>
      <c r="O63" s="24" t="str">
        <f>CONCATENATE(L63,":",M63,":",N63)</f>
        <v>::</v>
      </c>
      <c r="S63" s="24" t="str">
        <f>CONCATENATE(P63,":",Q63,":",R63)</f>
        <v>::</v>
      </c>
      <c r="T63" s="24">
        <v>560966</v>
      </c>
      <c r="U63" s="222">
        <v>3895724</v>
      </c>
      <c r="V63" s="165">
        <v>42240</v>
      </c>
      <c r="W63" s="71">
        <f>DAY(V63)</f>
        <v>24</v>
      </c>
      <c r="X63" s="71">
        <f>MONTH(V63)</f>
        <v>8</v>
      </c>
      <c r="Y63" s="71">
        <f>YEAR(V63)</f>
        <v>2015</v>
      </c>
      <c r="Z63" s="92">
        <v>0.79513888888888884</v>
      </c>
      <c r="AA63" s="170">
        <f>V63</f>
        <v>42240</v>
      </c>
      <c r="AB63" s="92">
        <v>0.79583333333333339</v>
      </c>
      <c r="AC63" s="94">
        <f>ABS(V63-AA63)*24*60</f>
        <v>0</v>
      </c>
      <c r="AD63" s="156">
        <f>ABS(AB63-Z63)+AC63</f>
        <v>6.94444444444553E-4</v>
      </c>
      <c r="AE63" s="170">
        <f>AA63</f>
        <v>42240</v>
      </c>
      <c r="AF63" s="92">
        <v>0.79652777777777783</v>
      </c>
      <c r="AG63" s="94">
        <f>ABS(AE63-AA63)*24*60</f>
        <v>0</v>
      </c>
      <c r="AH63" s="156">
        <f>ABS(AF63-AB63)+AG63</f>
        <v>6.9444444444444198E-4</v>
      </c>
      <c r="AI63" s="170">
        <f>AE63</f>
        <v>42240</v>
      </c>
      <c r="AJ63" s="92">
        <v>0.80902777777777779</v>
      </c>
      <c r="AK63" s="94">
        <f>ABS(AI63-AE63)*24*60</f>
        <v>0</v>
      </c>
      <c r="AL63" s="156">
        <f>ABS(AJ63-AF63)+AK63</f>
        <v>1.2499999999999956E-2</v>
      </c>
      <c r="AM63" s="170">
        <v>42241</v>
      </c>
      <c r="AN63" s="92">
        <v>0.60416666666666663</v>
      </c>
      <c r="AO63" s="94">
        <f>ABS(AM63-AI63)*24*60</f>
        <v>1440</v>
      </c>
      <c r="AP63" s="156">
        <f>ABS(AN63-AJ63)+AO63</f>
        <v>1440.2048611111111</v>
      </c>
      <c r="AS63" s="94">
        <f>ABS(AQ63-AM63)*24*60</f>
        <v>60827040</v>
      </c>
      <c r="AT63" s="156">
        <f>ABS(AR63-AN63)+AS63</f>
        <v>60827040.604166664</v>
      </c>
      <c r="AW63" s="94">
        <f>ABS(AU63-AQ63)*24*60</f>
        <v>0</v>
      </c>
      <c r="AX63" s="156">
        <f>ABS(AV63-AR63)+AW63</f>
        <v>0</v>
      </c>
      <c r="BF63" s="94">
        <f>(BE63-BD63)*60</f>
        <v>0</v>
      </c>
      <c r="BH63" s="31" t="s">
        <v>710</v>
      </c>
      <c r="BI63" s="53" t="s">
        <v>711</v>
      </c>
      <c r="BL63" s="55" t="s">
        <v>151</v>
      </c>
      <c r="BM63" s="40" t="b">
        <f>ISTEXT(BL63)</f>
        <v>1</v>
      </c>
      <c r="BN63" s="40">
        <v>25</v>
      </c>
      <c r="BP63" s="40" t="b">
        <f>ISTEXT(BO63)</f>
        <v>0</v>
      </c>
      <c r="BQ63" s="40" t="str">
        <f>IF(BP63,"Προσθέσατε αριθμό παρακαλώ","  ")</f>
        <v xml:space="preserve">  </v>
      </c>
      <c r="BS63" s="40" t="b">
        <f>ISTEXT(BR63)</f>
        <v>0</v>
      </c>
      <c r="BT63" s="40" t="str">
        <f>IF(BS63,"Προσθέσατε αριθμό παρακαλώ","  ")</f>
        <v xml:space="preserve">  </v>
      </c>
      <c r="BV63" s="40" t="b">
        <f>ISTEXT(BU63)</f>
        <v>0</v>
      </c>
      <c r="BW63" s="40" t="str">
        <f>IF(BV63,"Προσθέσατε αριθμό παρακαλώ","  ")</f>
        <v xml:space="preserve">  </v>
      </c>
      <c r="BY63" s="40" t="b">
        <f>ISTEXT(BX63)</f>
        <v>0</v>
      </c>
      <c r="BZ63" s="45" t="str">
        <f>IF(BY63,"Προσθέσατε αριθμό παρακαλώ","  ")</f>
        <v xml:space="preserve">  </v>
      </c>
      <c r="CB63" s="36" t="b">
        <f>ISTEXT(CA63)</f>
        <v>0</v>
      </c>
      <c r="CC63" s="36" t="str">
        <f>IF(CB63,"Προσθέσατε αριθμό παρακαλώ","  ")</f>
        <v xml:space="preserve">  </v>
      </c>
      <c r="CE63" s="36" t="b">
        <f>ISTEXT(CD63)</f>
        <v>0</v>
      </c>
      <c r="CF63" s="36" t="str">
        <f>IF(CE63,"Προσθέσατε αριθμό παρακαλώ","  ")</f>
        <v xml:space="preserve">  </v>
      </c>
      <c r="CH63" s="36" t="b">
        <f>ISTEXT(CG63)</f>
        <v>0</v>
      </c>
      <c r="CI63" s="36" t="str">
        <f>IF(CH63,"Προσθέσατε αριθμό παρακαλώ","  ")</f>
        <v xml:space="preserve">  </v>
      </c>
      <c r="CK63" s="36" t="b">
        <f>ISTEXT(CJ63)</f>
        <v>0</v>
      </c>
      <c r="CL63" s="36" t="str">
        <f>IF(CK63,"Προσθέσατε αριθμό παρακαλώ","  ")</f>
        <v xml:space="preserve">  </v>
      </c>
      <c r="CN63" s="36" t="b">
        <f>ISTEXT(CM63)</f>
        <v>0</v>
      </c>
      <c r="CO63" s="37" t="str">
        <f>IF(CN63,"Προσθέσατε αριθμό παρακαλώ","  ")</f>
        <v xml:space="preserve">  </v>
      </c>
      <c r="CP63" s="159"/>
      <c r="CQ63" s="65"/>
      <c r="CR63" s="65" t="b">
        <f>ISTEXT(CQ63)</f>
        <v>0</v>
      </c>
      <c r="CS63" s="65" t="str">
        <f>IF(CR63,"Προσθέσατε αριθμό παρακαλώ","  ")</f>
        <v xml:space="preserve">  </v>
      </c>
      <c r="CT63" s="65"/>
      <c r="CU63" s="65" t="b">
        <f>ISTEXT(CT63)</f>
        <v>0</v>
      </c>
      <c r="CV63" s="65" t="str">
        <f>IF(CU63,"Προσθέσατε αριθμό παρακαλώ","  ")</f>
        <v xml:space="preserve">  </v>
      </c>
      <c r="CW63" s="65"/>
      <c r="CX63" s="65" t="b">
        <f>ISTEXT(CW63)</f>
        <v>0</v>
      </c>
      <c r="CY63" s="65" t="str">
        <f>IF(CX63,"Προσθέσατε αριθμό παρακαλώ","  ")</f>
        <v xml:space="preserve">  </v>
      </c>
      <c r="CZ63" s="65"/>
      <c r="DA63" s="65" t="b">
        <f>ISTEXT(CZ63)</f>
        <v>0</v>
      </c>
      <c r="DB63" s="66" t="str">
        <f>IF(DA63,"Προσθέσατε αριθμό παρακαλώ","  ")</f>
        <v xml:space="preserve">  </v>
      </c>
      <c r="DC63" s="130">
        <f>SUM(BN63,BQ63,BT63,BW63,BZ63)</f>
        <v>25</v>
      </c>
      <c r="DD63" s="131">
        <f>SUM(CC63,CF63,CI63,CL63,CO63)</f>
        <v>0</v>
      </c>
      <c r="DE63" s="218" t="s">
        <v>657</v>
      </c>
      <c r="DF63" s="219">
        <v>25</v>
      </c>
      <c r="DG63" s="220"/>
      <c r="DH63" s="221"/>
      <c r="DI63" s="159"/>
      <c r="DV63" s="159"/>
      <c r="DW63" s="159" t="s">
        <v>232</v>
      </c>
      <c r="DX63" s="107" t="s">
        <v>232</v>
      </c>
      <c r="DY63" s="71">
        <v>2</v>
      </c>
      <c r="DZ63" s="206">
        <v>16</v>
      </c>
      <c r="EC63" s="206">
        <v>2</v>
      </c>
      <c r="EE63" s="71">
        <v>5</v>
      </c>
      <c r="EO63" s="208"/>
      <c r="EP63" s="209"/>
      <c r="EQ63" s="210"/>
      <c r="ER63" s="217"/>
      <c r="FS63" s="159">
        <v>57</v>
      </c>
      <c r="FT63" s="160" t="s">
        <v>545</v>
      </c>
      <c r="FU63" t="str">
        <f t="shared" si="4"/>
        <v>57 ΚΡΑΝΕΑ ΛΑΡΙΣΑΣ</v>
      </c>
      <c r="FV63" s="24">
        <v>65250</v>
      </c>
      <c r="FW63" s="140">
        <v>65253</v>
      </c>
      <c r="FX63" s="141" t="s">
        <v>407</v>
      </c>
      <c r="FY63" t="str">
        <f t="shared" si="1"/>
        <v>65253 ΚΑΠΑΝΔΡΙΤΙΟΥ</v>
      </c>
    </row>
    <row r="64" spans="1:181" ht="15.6">
      <c r="A64" s="159">
        <v>61</v>
      </c>
      <c r="B64" s="134" t="s">
        <v>708</v>
      </c>
      <c r="C64" s="136">
        <v>2831023308</v>
      </c>
      <c r="D64" s="71" t="s">
        <v>688</v>
      </c>
      <c r="E64" s="16" t="s">
        <v>709</v>
      </c>
      <c r="F64" s="159" t="str">
        <f>LEFT(E64,1)</f>
        <v>8</v>
      </c>
      <c r="G64" s="159" t="str">
        <f>MID(E64,2,2)</f>
        <v>81</v>
      </c>
      <c r="H64" s="159" t="str">
        <f>RIGHT(E64,2)</f>
        <v>ΟΥ</v>
      </c>
      <c r="I64" s="206" t="s">
        <v>745</v>
      </c>
      <c r="J64" s="159" t="s">
        <v>746</v>
      </c>
      <c r="K64" s="206">
        <v>74100</v>
      </c>
      <c r="O64" s="24" t="str">
        <f>CONCATENATE(L64,":",M64,":",N64)</f>
        <v>::</v>
      </c>
      <c r="S64" s="24" t="str">
        <f>CONCATENATE(P64,":",Q64,":",R64)</f>
        <v>::</v>
      </c>
      <c r="T64" s="24">
        <v>531695</v>
      </c>
      <c r="U64" s="222">
        <v>3910682</v>
      </c>
      <c r="V64" s="165">
        <v>42240</v>
      </c>
      <c r="W64" s="71">
        <f>DAY(V64)</f>
        <v>24</v>
      </c>
      <c r="X64" s="71">
        <f>MONTH(V64)</f>
        <v>8</v>
      </c>
      <c r="Y64" s="71">
        <f>YEAR(V64)</f>
        <v>2015</v>
      </c>
      <c r="Z64" s="92">
        <v>0.76041666666666663</v>
      </c>
      <c r="AA64" s="170">
        <f>V64</f>
        <v>42240</v>
      </c>
      <c r="AB64" s="92">
        <v>0.76180555555555562</v>
      </c>
      <c r="AC64" s="94">
        <f>ABS(V64-AA64)*24*60</f>
        <v>0</v>
      </c>
      <c r="AD64" s="156">
        <f>ABS(AB64-Z64)+AC64</f>
        <v>1.388888888888995E-3</v>
      </c>
      <c r="AE64" s="170">
        <f>AA64</f>
        <v>42240</v>
      </c>
      <c r="AF64" s="92">
        <v>0.7631944444444444</v>
      </c>
      <c r="AG64" s="94">
        <f>ABS(AE64-AA64)*24*60</f>
        <v>0</v>
      </c>
      <c r="AH64" s="156">
        <f>ABS(AF64-AB64)+AG64</f>
        <v>1.3888888888887729E-3</v>
      </c>
      <c r="AI64" s="170">
        <f>AE64</f>
        <v>42240</v>
      </c>
      <c r="AJ64" s="92">
        <v>0.77013888888888893</v>
      </c>
      <c r="AK64" s="94">
        <f>ABS(AI64-AE64)*24*60</f>
        <v>0</v>
      </c>
      <c r="AL64" s="156">
        <f>ABS(AJ64-AF64)+AK64</f>
        <v>6.9444444444445308E-3</v>
      </c>
      <c r="AM64" s="170">
        <f>AI64</f>
        <v>42240</v>
      </c>
      <c r="AN64" s="92">
        <v>0.8125</v>
      </c>
      <c r="AO64" s="94">
        <f>ABS(AM64-AI64)*24*60</f>
        <v>0</v>
      </c>
      <c r="AP64" s="156">
        <f>ABS(AN64-AJ64)+AO64</f>
        <v>4.2361111111111072E-2</v>
      </c>
      <c r="AS64" s="94">
        <f>ABS(AQ64-AM64)*24*60</f>
        <v>60825600</v>
      </c>
      <c r="AT64" s="156">
        <f>ABS(AR64-AN64)+AS64</f>
        <v>60825600.8125</v>
      </c>
      <c r="AW64" s="94">
        <f>ABS(AU64-AQ64)*24*60</f>
        <v>0</v>
      </c>
      <c r="AX64" s="156">
        <f>ABS(AV64-AR64)+AW64</f>
        <v>0</v>
      </c>
      <c r="BF64" s="94">
        <f>(BE64-BD64)*60</f>
        <v>0</v>
      </c>
      <c r="BH64" s="31" t="s">
        <v>710</v>
      </c>
      <c r="BI64" s="53" t="s">
        <v>711</v>
      </c>
      <c r="BM64" s="40" t="b">
        <f>ISTEXT(BL64)</f>
        <v>0</v>
      </c>
      <c r="BN64" s="40" t="str">
        <f>IF(BM64,"Προσθέσατε αριθμό παρακαλώ","  ")</f>
        <v xml:space="preserve">  </v>
      </c>
      <c r="BP64" s="40" t="b">
        <f>ISTEXT(BO64)</f>
        <v>0</v>
      </c>
      <c r="BQ64" s="40" t="str">
        <f>IF(BP64,"Προσθέσατε αριθμό παρακαλώ","  ")</f>
        <v xml:space="preserve">  </v>
      </c>
      <c r="BS64" s="40" t="b">
        <f>ISTEXT(BR64)</f>
        <v>0</v>
      </c>
      <c r="BT64" s="40" t="str">
        <f>IF(BS64,"Προσθέσατε αριθμό παρακαλώ","  ")</f>
        <v xml:space="preserve">  </v>
      </c>
      <c r="BV64" s="40" t="b">
        <f>ISTEXT(BU64)</f>
        <v>0</v>
      </c>
      <c r="BW64" s="40" t="str">
        <f>IF(BV64,"Προσθέσατε αριθμό παρακαλώ","  ")</f>
        <v xml:space="preserve">  </v>
      </c>
      <c r="BY64" s="40" t="b">
        <f>ISTEXT(BX64)</f>
        <v>0</v>
      </c>
      <c r="BZ64" s="45" t="str">
        <f>IF(BY64,"Προσθέσατε αριθμό παρακαλώ","  ")</f>
        <v xml:space="preserve">  </v>
      </c>
      <c r="CA64" s="46" t="s">
        <v>72</v>
      </c>
      <c r="CB64" s="36" t="b">
        <f>ISTEXT(CA64)</f>
        <v>1</v>
      </c>
      <c r="CC64" s="36">
        <v>0.05</v>
      </c>
      <c r="CE64" s="36" t="b">
        <f>ISTEXT(CD64)</f>
        <v>0</v>
      </c>
      <c r="CF64" s="36" t="str">
        <f>IF(CE64,"Προσθέσατε αριθμό παρακαλώ","  ")</f>
        <v xml:space="preserve">  </v>
      </c>
      <c r="CH64" s="36" t="b">
        <f>ISTEXT(CG64)</f>
        <v>0</v>
      </c>
      <c r="CI64" s="36" t="str">
        <f>IF(CH64,"Προσθέσατε αριθμό παρακαλώ","  ")</f>
        <v xml:space="preserve">  </v>
      </c>
      <c r="CK64" s="36" t="b">
        <f>ISTEXT(CJ64)</f>
        <v>0</v>
      </c>
      <c r="CL64" s="36" t="str">
        <f>IF(CK64,"Προσθέσατε αριθμό παρακαλώ","  ")</f>
        <v xml:space="preserve">  </v>
      </c>
      <c r="CN64" s="36" t="b">
        <f>ISTEXT(CM64)</f>
        <v>0</v>
      </c>
      <c r="CO64" s="37" t="str">
        <f>IF(CN64,"Προσθέσατε αριθμό παρακαλώ","  ")</f>
        <v xml:space="preserve">  </v>
      </c>
      <c r="CP64" s="159"/>
      <c r="CQ64" s="65"/>
      <c r="CR64" s="65" t="b">
        <f>ISTEXT(CQ64)</f>
        <v>0</v>
      </c>
      <c r="CS64" s="65" t="str">
        <f>IF(CR64,"Προσθέσατε αριθμό παρακαλώ","  ")</f>
        <v xml:space="preserve">  </v>
      </c>
      <c r="CT64" s="65"/>
      <c r="CU64" s="65" t="b">
        <f>ISTEXT(CT64)</f>
        <v>0</v>
      </c>
      <c r="CV64" s="65" t="str">
        <f>IF(CU64,"Προσθέσατε αριθμό παρακαλώ","  ")</f>
        <v xml:space="preserve">  </v>
      </c>
      <c r="CW64" s="65"/>
      <c r="CX64" s="65" t="b">
        <f>ISTEXT(CW64)</f>
        <v>0</v>
      </c>
      <c r="CY64" s="65" t="str">
        <f>IF(CX64,"Προσθέσατε αριθμό παρακαλώ","  ")</f>
        <v xml:space="preserve">  </v>
      </c>
      <c r="CZ64" s="65"/>
      <c r="DA64" s="65" t="b">
        <f>ISTEXT(CZ64)</f>
        <v>0</v>
      </c>
      <c r="DB64" s="66" t="str">
        <f>IF(DA64,"Προσθέσατε αριθμό παρακαλώ","  ")</f>
        <v xml:space="preserve">  </v>
      </c>
      <c r="DC64" s="130">
        <f>SUM(BN64,BQ64,BT64,BW64,BZ64)</f>
        <v>0</v>
      </c>
      <c r="DD64" s="131">
        <f>SUM(CC64,CF64,CI64,CL64,CO64)</f>
        <v>0.05</v>
      </c>
      <c r="DE64" s="218" t="s">
        <v>659</v>
      </c>
      <c r="DF64" s="219">
        <v>0.05</v>
      </c>
      <c r="DG64" s="220"/>
      <c r="DH64" s="221"/>
      <c r="DI64" s="159"/>
      <c r="DT64" s="71" t="s">
        <v>185</v>
      </c>
      <c r="DV64" s="159"/>
      <c r="DW64" s="159" t="s">
        <v>232</v>
      </c>
      <c r="DX64" s="107" t="s">
        <v>232</v>
      </c>
      <c r="DZ64" s="206">
        <v>4</v>
      </c>
      <c r="EE64" s="71">
        <v>2</v>
      </c>
      <c r="EO64" s="208"/>
      <c r="EP64" s="209"/>
      <c r="EQ64" s="210"/>
      <c r="ER64" s="217"/>
      <c r="FS64" s="159">
        <v>58</v>
      </c>
      <c r="FT64" s="160" t="s">
        <v>546</v>
      </c>
      <c r="FU64" t="str">
        <f t="shared" si="4"/>
        <v>58 ΚΥΘΗΡΑ</v>
      </c>
      <c r="FV64" s="24">
        <v>65251</v>
      </c>
      <c r="FW64" s="140">
        <v>65354</v>
      </c>
      <c r="FX64" s="141" t="s">
        <v>372</v>
      </c>
      <c r="FY64" t="str">
        <f t="shared" si="1"/>
        <v>65354 ΑΙΓΑΛΕΩ</v>
      </c>
    </row>
    <row r="65" spans="1:181" ht="15.6">
      <c r="A65" s="159">
        <v>62</v>
      </c>
      <c r="B65" s="134" t="s">
        <v>708</v>
      </c>
      <c r="C65" s="136">
        <v>2831023308</v>
      </c>
      <c r="D65" s="71" t="s">
        <v>688</v>
      </c>
      <c r="E65" s="16" t="s">
        <v>709</v>
      </c>
      <c r="F65" s="159" t="str">
        <f>LEFT(E65,1)</f>
        <v>8</v>
      </c>
      <c r="G65" s="159" t="str">
        <f>MID(E65,2,2)</f>
        <v>81</v>
      </c>
      <c r="H65" s="159" t="str">
        <f>RIGHT(E65,2)</f>
        <v>ΟΥ</v>
      </c>
      <c r="I65" s="206" t="s">
        <v>747</v>
      </c>
      <c r="K65" s="206">
        <v>74100</v>
      </c>
      <c r="O65" s="24" t="str">
        <f>CONCATENATE(L65,":",M65,":",N65)</f>
        <v>::</v>
      </c>
      <c r="S65" s="24" t="str">
        <f>CONCATENATE(P65,":",Q65,":",R65)</f>
        <v>::</v>
      </c>
      <c r="T65" s="24">
        <v>547253</v>
      </c>
      <c r="U65" s="222">
        <v>3913935</v>
      </c>
      <c r="V65" s="165">
        <v>42245</v>
      </c>
      <c r="W65" s="71">
        <f>DAY(V65)</f>
        <v>29</v>
      </c>
      <c r="X65" s="71">
        <f>MONTH(V65)</f>
        <v>8</v>
      </c>
      <c r="Y65" s="71">
        <f>YEAR(V65)</f>
        <v>2015</v>
      </c>
      <c r="Z65" s="92">
        <v>0.56597222222222221</v>
      </c>
      <c r="AA65" s="170">
        <f>V65</f>
        <v>42245</v>
      </c>
      <c r="AB65" s="92">
        <v>0.56736111111111109</v>
      </c>
      <c r="AC65" s="94">
        <f>ABS(V65-AA65)*24*60</f>
        <v>0</v>
      </c>
      <c r="AD65" s="156">
        <f>ABS(AB65-Z65)+AC65</f>
        <v>1.388888888888884E-3</v>
      </c>
      <c r="AE65" s="170">
        <f>AA65</f>
        <v>42245</v>
      </c>
      <c r="AF65" s="92">
        <v>0.56874999999999998</v>
      </c>
      <c r="AG65" s="94">
        <f>ABS(AE65-AA65)*24*60</f>
        <v>0</v>
      </c>
      <c r="AH65" s="156">
        <f>ABS(AF65-AB65)+AG65</f>
        <v>1.388888888888884E-3</v>
      </c>
      <c r="AI65" s="170">
        <f>AE65</f>
        <v>42245</v>
      </c>
      <c r="AJ65" s="92">
        <v>0.57638888888888895</v>
      </c>
      <c r="AK65" s="94">
        <f>ABS(AI65-AE65)*24*60</f>
        <v>0</v>
      </c>
      <c r="AL65" s="156">
        <f>ABS(AJ65-AF65)+AK65</f>
        <v>7.6388888888889728E-3</v>
      </c>
      <c r="AM65" s="170">
        <f>AI65</f>
        <v>42245</v>
      </c>
      <c r="AN65" s="92">
        <v>0.60416666666666663</v>
      </c>
      <c r="AO65" s="94">
        <f>ABS(AM65-AI65)*24*60</f>
        <v>0</v>
      </c>
      <c r="AP65" s="156">
        <f>ABS(AN65-AJ65)+AO65</f>
        <v>2.7777777777777679E-2</v>
      </c>
      <c r="AS65" s="94">
        <f>ABS(AQ65-AM65)*24*60</f>
        <v>60832800</v>
      </c>
      <c r="AT65" s="156">
        <f>ABS(AR65-AN65)+AS65</f>
        <v>60832800.604166664</v>
      </c>
      <c r="AW65" s="94">
        <f>ABS(AU65-AQ65)*24*60</f>
        <v>0</v>
      </c>
      <c r="AX65" s="156">
        <f>ABS(AV65-AR65)+AW65</f>
        <v>0</v>
      </c>
      <c r="BF65" s="94">
        <f>(BE65-BD65)*60</f>
        <v>0</v>
      </c>
      <c r="BH65" s="31" t="s">
        <v>710</v>
      </c>
      <c r="BI65" s="53" t="s">
        <v>711</v>
      </c>
      <c r="BM65" s="40" t="b">
        <f>ISTEXT(BL65)</f>
        <v>0</v>
      </c>
      <c r="BN65" s="40" t="str">
        <f>IF(BM65,"Προσθέσατε αριθμό παρακαλώ","  ")</f>
        <v xml:space="preserve">  </v>
      </c>
      <c r="BP65" s="40" t="b">
        <f>ISTEXT(BO65)</f>
        <v>0</v>
      </c>
      <c r="BQ65" s="40" t="str">
        <f>IF(BP65,"Προσθέσατε αριθμό παρακαλώ","  ")</f>
        <v xml:space="preserve">  </v>
      </c>
      <c r="BS65" s="40" t="b">
        <f>ISTEXT(BR65)</f>
        <v>0</v>
      </c>
      <c r="BT65" s="40" t="str">
        <f>IF(BS65,"Προσθέσατε αριθμό παρακαλώ","  ")</f>
        <v xml:space="preserve">  </v>
      </c>
      <c r="BV65" s="40" t="b">
        <f>ISTEXT(BU65)</f>
        <v>0</v>
      </c>
      <c r="BW65" s="40" t="str">
        <f>IF(BV65,"Προσθέσατε αριθμό παρακαλώ","  ")</f>
        <v xml:space="preserve">  </v>
      </c>
      <c r="BY65" s="40" t="b">
        <f>ISTEXT(BX65)</f>
        <v>0</v>
      </c>
      <c r="BZ65" s="45" t="str">
        <f>IF(BY65,"Προσθέσατε αριθμό παρακαλώ","  ")</f>
        <v xml:space="preserve">  </v>
      </c>
      <c r="CA65" s="46" t="s">
        <v>72</v>
      </c>
      <c r="CB65" s="36" t="b">
        <f>ISTEXT(CA65)</f>
        <v>1</v>
      </c>
      <c r="CC65" s="36">
        <v>0.1</v>
      </c>
      <c r="CE65" s="36" t="b">
        <f>ISTEXT(CD65)</f>
        <v>0</v>
      </c>
      <c r="CF65" s="36" t="str">
        <f>IF(CE65,"Προσθέσατε αριθμό παρακαλώ","  ")</f>
        <v xml:space="preserve">  </v>
      </c>
      <c r="CH65" s="36" t="b">
        <f>ISTEXT(CG65)</f>
        <v>0</v>
      </c>
      <c r="CI65" s="36" t="str">
        <f>IF(CH65,"Προσθέσατε αριθμό παρακαλώ","  ")</f>
        <v xml:space="preserve">  </v>
      </c>
      <c r="CK65" s="36" t="b">
        <f>ISTEXT(CJ65)</f>
        <v>0</v>
      </c>
      <c r="CL65" s="36" t="str">
        <f>IF(CK65,"Προσθέσατε αριθμό παρακαλώ","  ")</f>
        <v xml:space="preserve">  </v>
      </c>
      <c r="CN65" s="36" t="b">
        <f>ISTEXT(CM65)</f>
        <v>0</v>
      </c>
      <c r="CO65" s="37" t="str">
        <f>IF(CN65,"Προσθέσατε αριθμό παρακαλώ","  ")</f>
        <v xml:space="preserve">  </v>
      </c>
      <c r="CP65" s="159"/>
      <c r="CQ65" s="65"/>
      <c r="CR65" s="65" t="b">
        <f>ISTEXT(CQ65)</f>
        <v>0</v>
      </c>
      <c r="CS65" s="65" t="str">
        <f>IF(CR65,"Προσθέσατε αριθμό παρακαλώ","  ")</f>
        <v xml:space="preserve">  </v>
      </c>
      <c r="CT65" s="65"/>
      <c r="CU65" s="65" t="b">
        <f>ISTEXT(CT65)</f>
        <v>0</v>
      </c>
      <c r="CV65" s="65" t="str">
        <f>IF(CU65,"Προσθέσατε αριθμό παρακαλώ","  ")</f>
        <v xml:space="preserve">  </v>
      </c>
      <c r="CW65" s="65"/>
      <c r="CX65" s="65" t="b">
        <f>ISTEXT(CW65)</f>
        <v>0</v>
      </c>
      <c r="CY65" s="65" t="str">
        <f>IF(CX65,"Προσθέσατε αριθμό παρακαλώ","  ")</f>
        <v xml:space="preserve">  </v>
      </c>
      <c r="CZ65" s="65"/>
      <c r="DA65" s="65" t="b">
        <f>ISTEXT(CZ65)</f>
        <v>0</v>
      </c>
      <c r="DB65" s="66" t="str">
        <f>IF(DA65,"Προσθέσατε αριθμό παρακαλώ","  ")</f>
        <v xml:space="preserve">  </v>
      </c>
      <c r="DC65" s="130">
        <f>SUM(BN65,BQ65,BT65,BW65,BZ65)</f>
        <v>0</v>
      </c>
      <c r="DD65" s="131">
        <f>SUM(CC65,CF65,CI65,CL65,CO65)</f>
        <v>0.1</v>
      </c>
      <c r="DE65" s="218" t="s">
        <v>659</v>
      </c>
      <c r="DF65" s="219">
        <v>0.1</v>
      </c>
      <c r="DG65" s="220"/>
      <c r="DH65" s="221"/>
      <c r="DI65" s="159"/>
      <c r="DT65" s="71" t="s">
        <v>185</v>
      </c>
      <c r="DV65" s="159"/>
      <c r="DW65" s="159" t="s">
        <v>232</v>
      </c>
      <c r="DX65" s="107" t="s">
        <v>232</v>
      </c>
      <c r="DZ65" s="206">
        <v>3</v>
      </c>
      <c r="EE65" s="71">
        <v>1</v>
      </c>
      <c r="EO65" s="208"/>
      <c r="EP65" s="209"/>
      <c r="EQ65" s="210"/>
      <c r="ER65" s="217"/>
      <c r="FS65" s="159">
        <v>59</v>
      </c>
      <c r="FT65" s="160" t="s">
        <v>547</v>
      </c>
      <c r="FU65" t="str">
        <f t="shared" si="4"/>
        <v>59 ΚΥΘΗΡΑ (ΠΟΛΗ)</v>
      </c>
      <c r="FV65" s="24">
        <v>65252</v>
      </c>
      <c r="FW65" s="140">
        <v>65355</v>
      </c>
      <c r="FX65" s="141" t="s">
        <v>433</v>
      </c>
      <c r="FY65" t="str">
        <f t="shared" si="1"/>
        <v>65355 ΜΕΓΑΡΩΝ</v>
      </c>
    </row>
    <row r="66" spans="1:181" ht="15.6">
      <c r="A66" s="159">
        <v>63</v>
      </c>
      <c r="B66" s="134" t="s">
        <v>708</v>
      </c>
      <c r="C66" s="136">
        <v>2831023308</v>
      </c>
      <c r="D66" s="71" t="s">
        <v>688</v>
      </c>
      <c r="E66" s="16" t="s">
        <v>709</v>
      </c>
      <c r="F66" s="159" t="str">
        <f>LEFT(E66,1)</f>
        <v>8</v>
      </c>
      <c r="G66" s="159" t="str">
        <f>MID(E66,2,2)</f>
        <v>81</v>
      </c>
      <c r="H66" s="159" t="str">
        <f>RIGHT(E66,2)</f>
        <v>ΟΥ</v>
      </c>
      <c r="I66" s="206" t="s">
        <v>748</v>
      </c>
      <c r="K66" s="206">
        <v>74100</v>
      </c>
      <c r="O66" s="24" t="str">
        <f>CONCATENATE(L66,":",M66,":",N66)</f>
        <v>::</v>
      </c>
      <c r="S66" s="24" t="str">
        <f>CONCATENATE(P66,":",Q66,":",R66)</f>
        <v>::</v>
      </c>
      <c r="T66" s="24">
        <v>543764</v>
      </c>
      <c r="U66" s="222">
        <v>3912446</v>
      </c>
      <c r="V66" s="165">
        <v>42251</v>
      </c>
      <c r="W66" s="71">
        <f>DAY(V66)</f>
        <v>4</v>
      </c>
      <c r="X66" s="71">
        <f>MONTH(V66)</f>
        <v>9</v>
      </c>
      <c r="Y66" s="71">
        <f>YEAR(V66)</f>
        <v>2015</v>
      </c>
      <c r="Z66" s="92">
        <v>0.47083333333333338</v>
      </c>
      <c r="AA66" s="170">
        <v>42251</v>
      </c>
      <c r="AB66" s="92">
        <v>0.47152777777777777</v>
      </c>
      <c r="AC66" s="94">
        <f>ABS(V66-AA66)*24*60</f>
        <v>0</v>
      </c>
      <c r="AD66" s="156">
        <f>ABS(AB66-Z66)+AC66</f>
        <v>6.9444444444438647E-4</v>
      </c>
      <c r="AE66" s="170">
        <f>AA66</f>
        <v>42251</v>
      </c>
      <c r="AF66" s="92">
        <v>0.47222222222222227</v>
      </c>
      <c r="AG66" s="94">
        <f>ABS(AE66-AA66)*24*60</f>
        <v>0</v>
      </c>
      <c r="AH66" s="156">
        <f>ABS(AF66-AB66)+AG66</f>
        <v>6.9444444444449749E-4</v>
      </c>
      <c r="AI66" s="170">
        <f>AE66</f>
        <v>42251</v>
      </c>
      <c r="AJ66" s="92">
        <v>0.47569444444444442</v>
      </c>
      <c r="AK66" s="94">
        <f>ABS(AI66-AE66)*24*60</f>
        <v>0</v>
      </c>
      <c r="AL66" s="156">
        <f>ABS(AJ66-AF66)+AK66</f>
        <v>3.4722222222221544E-3</v>
      </c>
      <c r="AM66" s="170">
        <f>AI66</f>
        <v>42251</v>
      </c>
      <c r="AN66" s="92">
        <v>0.49652777777777773</v>
      </c>
      <c r="AO66" s="94">
        <f>ABS(AM66-AI66)*24*60</f>
        <v>0</v>
      </c>
      <c r="AP66" s="156">
        <f>ABS(AN66-AJ66)+AO66</f>
        <v>2.0833333333333315E-2</v>
      </c>
      <c r="AS66" s="94">
        <f>ABS(AQ66-AM66)*24*60</f>
        <v>60841440</v>
      </c>
      <c r="AT66" s="156">
        <f>ABS(AR66-AN66)+AS66</f>
        <v>60841440.496527776</v>
      </c>
      <c r="AW66" s="94">
        <f>ABS(AU66-AQ66)*24*60</f>
        <v>0</v>
      </c>
      <c r="AX66" s="156">
        <f>ABS(AV66-AR66)+AW66</f>
        <v>0</v>
      </c>
      <c r="BF66" s="94">
        <f>(BE66-BD66)*60</f>
        <v>0</v>
      </c>
      <c r="BH66" s="31" t="s">
        <v>710</v>
      </c>
      <c r="BI66" s="53" t="s">
        <v>711</v>
      </c>
      <c r="BM66" s="40" t="b">
        <f>ISTEXT(BL66)</f>
        <v>0</v>
      </c>
      <c r="BN66" s="40" t="str">
        <f>IF(BM66,"Προσθέσατε αριθμό παρακαλώ","  ")</f>
        <v xml:space="preserve">  </v>
      </c>
      <c r="BP66" s="40" t="b">
        <f>ISTEXT(BO66)</f>
        <v>0</v>
      </c>
      <c r="BQ66" s="40" t="str">
        <f>IF(BP66,"Προσθέσατε αριθμό παρακαλώ","  ")</f>
        <v xml:space="preserve">  </v>
      </c>
      <c r="BS66" s="40" t="b">
        <f>ISTEXT(BR66)</f>
        <v>0</v>
      </c>
      <c r="BT66" s="40" t="str">
        <f>IF(BS66,"Προσθέσατε αριθμό παρακαλώ","  ")</f>
        <v xml:space="preserve">  </v>
      </c>
      <c r="BV66" s="40" t="b">
        <f>ISTEXT(BU66)</f>
        <v>0</v>
      </c>
      <c r="BW66" s="40" t="str">
        <f>IF(BV66,"Προσθέσατε αριθμό παρακαλώ","  ")</f>
        <v xml:space="preserve">  </v>
      </c>
      <c r="BY66" s="40" t="b">
        <f>ISTEXT(BX66)</f>
        <v>0</v>
      </c>
      <c r="BZ66" s="45" t="str">
        <f>IF(BY66,"Προσθέσατε αριθμό παρακαλώ","  ")</f>
        <v xml:space="preserve">  </v>
      </c>
      <c r="CA66" s="46" t="s">
        <v>72</v>
      </c>
      <c r="CB66" s="36" t="b">
        <f>ISTEXT(CA66)</f>
        <v>1</v>
      </c>
      <c r="CC66" s="36">
        <v>1.4999999999999999E-2</v>
      </c>
      <c r="CE66" s="36" t="b">
        <f>ISTEXT(CD66)</f>
        <v>0</v>
      </c>
      <c r="CF66" s="36" t="str">
        <f>IF(CE66,"Προσθέσατε αριθμό παρακαλώ","  ")</f>
        <v xml:space="preserve">  </v>
      </c>
      <c r="CH66" s="36" t="b">
        <f>ISTEXT(CG66)</f>
        <v>0</v>
      </c>
      <c r="CI66" s="36" t="str">
        <f>IF(CH66,"Προσθέσατε αριθμό παρακαλώ","  ")</f>
        <v xml:space="preserve">  </v>
      </c>
      <c r="CK66" s="36" t="b">
        <f>ISTEXT(CJ66)</f>
        <v>0</v>
      </c>
      <c r="CL66" s="36" t="str">
        <f>IF(CK66,"Προσθέσατε αριθμό παρακαλώ","  ")</f>
        <v xml:space="preserve">  </v>
      </c>
      <c r="CN66" s="36" t="b">
        <f>ISTEXT(CM66)</f>
        <v>0</v>
      </c>
      <c r="CO66" s="37" t="str">
        <f>IF(CN66,"Προσθέσατε αριθμό παρακαλώ","  ")</f>
        <v xml:space="preserve">  </v>
      </c>
      <c r="CP66" s="159"/>
      <c r="CQ66" s="65"/>
      <c r="CR66" s="65" t="b">
        <f>ISTEXT(CQ66)</f>
        <v>0</v>
      </c>
      <c r="CS66" s="65" t="str">
        <f>IF(CR66,"Προσθέσατε αριθμό παρακαλώ","  ")</f>
        <v xml:space="preserve">  </v>
      </c>
      <c r="CT66" s="65"/>
      <c r="CU66" s="65" t="b">
        <f>ISTEXT(CT66)</f>
        <v>0</v>
      </c>
      <c r="CV66" s="65" t="str">
        <f>IF(CU66,"Προσθέσατε αριθμό παρακαλώ","  ")</f>
        <v xml:space="preserve">  </v>
      </c>
      <c r="CW66" s="65"/>
      <c r="CX66" s="65" t="b">
        <f>ISTEXT(CW66)</f>
        <v>0</v>
      </c>
      <c r="CY66" s="65" t="str">
        <f>IF(CX66,"Προσθέσατε αριθμό παρακαλώ","  ")</f>
        <v xml:space="preserve">  </v>
      </c>
      <c r="CZ66" s="65"/>
      <c r="DA66" s="65" t="b">
        <f>ISTEXT(CZ66)</f>
        <v>0</v>
      </c>
      <c r="DB66" s="66" t="str">
        <f>IF(DA66,"Προσθέσατε αριθμό παρακαλώ","  ")</f>
        <v xml:space="preserve">  </v>
      </c>
      <c r="DC66" s="130">
        <f>SUM(BN66,BQ66,BT66,BW66,BZ66)</f>
        <v>0</v>
      </c>
      <c r="DD66" s="131">
        <f>SUM(CC66,CF66,CI66,CL66,CO66)</f>
        <v>1.4999999999999999E-2</v>
      </c>
      <c r="DE66" s="218" t="s">
        <v>659</v>
      </c>
      <c r="DF66" s="219">
        <v>1.4999999999999999E-2</v>
      </c>
      <c r="DG66" s="220"/>
      <c r="DH66" s="221"/>
      <c r="DI66" s="159"/>
      <c r="DT66" s="71" t="s">
        <v>185</v>
      </c>
      <c r="DV66" s="159"/>
      <c r="DW66" s="159" t="s">
        <v>232</v>
      </c>
      <c r="DX66" s="107" t="s">
        <v>232</v>
      </c>
      <c r="DZ66" s="206">
        <v>5</v>
      </c>
      <c r="EE66" s="206">
        <v>2</v>
      </c>
      <c r="EO66" s="208"/>
      <c r="EP66" s="209"/>
      <c r="EQ66" s="210"/>
      <c r="ER66" s="217"/>
      <c r="FS66" s="159">
        <v>60</v>
      </c>
      <c r="FT66" s="160" t="s">
        <v>548</v>
      </c>
      <c r="FU66" t="str">
        <f t="shared" si="4"/>
        <v>60 ΚΥΘΝΟΣ (ΕΛΙΚΟΔΡΟΜΙΟ)</v>
      </c>
      <c r="FV66" s="24">
        <v>65253</v>
      </c>
      <c r="FW66" s="140">
        <v>65456</v>
      </c>
      <c r="FX66" s="141" t="s">
        <v>448</v>
      </c>
      <c r="FY66" t="str">
        <f t="shared" si="1"/>
        <v>65456 ΠΕΙΡΑΙΩΣ</v>
      </c>
    </row>
    <row r="67" spans="1:181" ht="15.6">
      <c r="A67" s="159">
        <v>64</v>
      </c>
      <c r="B67" s="134" t="s">
        <v>708</v>
      </c>
      <c r="C67" s="136">
        <v>2831023308</v>
      </c>
      <c r="D67" s="71" t="s">
        <v>688</v>
      </c>
      <c r="E67" s="16" t="s">
        <v>709</v>
      </c>
      <c r="F67" s="159" t="str">
        <f>LEFT(E67,1)</f>
        <v>8</v>
      </c>
      <c r="G67" s="159" t="str">
        <f>MID(E67,2,2)</f>
        <v>81</v>
      </c>
      <c r="H67" s="159" t="str">
        <f>RIGHT(E67,2)</f>
        <v>ΟΥ</v>
      </c>
      <c r="I67" s="206" t="s">
        <v>749</v>
      </c>
      <c r="J67" s="159" t="s">
        <v>750</v>
      </c>
      <c r="K67" s="206">
        <v>74053</v>
      </c>
      <c r="O67" s="24" t="str">
        <f>CONCATENATE(L67,":",M67,":",N67)</f>
        <v>::</v>
      </c>
      <c r="S67" s="24" t="str">
        <f>CONCATENATE(P67,":",Q67,":",R67)</f>
        <v>::</v>
      </c>
      <c r="T67" s="24">
        <v>546309</v>
      </c>
      <c r="U67" s="222">
        <v>3897965</v>
      </c>
      <c r="V67" s="165">
        <v>42253</v>
      </c>
      <c r="W67" s="71">
        <f>DAY(V67)</f>
        <v>6</v>
      </c>
      <c r="X67" s="71">
        <f>MONTH(V67)</f>
        <v>9</v>
      </c>
      <c r="Y67" s="71">
        <f>YEAR(V67)</f>
        <v>2015</v>
      </c>
      <c r="Z67" s="92">
        <v>0.63680555555555551</v>
      </c>
      <c r="AA67" s="170">
        <f>V67</f>
        <v>42253</v>
      </c>
      <c r="AB67" s="92">
        <v>0.6381944444444444</v>
      </c>
      <c r="AC67" s="94">
        <f>ABS(V67-AA67)*24*60</f>
        <v>0</v>
      </c>
      <c r="AD67" s="156">
        <f>ABS(AB67-Z67)+AC67</f>
        <v>1.388888888888884E-3</v>
      </c>
      <c r="AE67" s="170">
        <f>AA67</f>
        <v>42253</v>
      </c>
      <c r="AF67" s="92">
        <v>0.63888888888888895</v>
      </c>
      <c r="AG67" s="94">
        <f>ABS(AE67-AA67)*24*60</f>
        <v>0</v>
      </c>
      <c r="AH67" s="156">
        <f>ABS(AF67-AB67)+AG67</f>
        <v>6.94444444444553E-4</v>
      </c>
      <c r="AI67" s="170">
        <f>AE67</f>
        <v>42253</v>
      </c>
      <c r="AJ67" s="92">
        <v>0.64236111111111105</v>
      </c>
      <c r="AK67" s="94">
        <f>ABS(AI67-AE67)*24*60</f>
        <v>0</v>
      </c>
      <c r="AL67" s="156">
        <f>ABS(AJ67-AF67)+AK67</f>
        <v>3.4722222222220989E-3</v>
      </c>
      <c r="AM67" s="170">
        <f>AI67</f>
        <v>42253</v>
      </c>
      <c r="AN67" s="92">
        <v>0.80208333333333337</v>
      </c>
      <c r="AO67" s="94">
        <f>ABS(AM67-AI67)*24*60</f>
        <v>0</v>
      </c>
      <c r="AP67" s="156">
        <f>ABS(AN67-AJ67)+AO67</f>
        <v>0.15972222222222232</v>
      </c>
      <c r="AS67" s="94">
        <f>ABS(AQ67-AM67)*24*60</f>
        <v>60844320</v>
      </c>
      <c r="AT67" s="156">
        <f>ABS(AR67-AN67)+AS67</f>
        <v>60844320.802083336</v>
      </c>
      <c r="AW67" s="94">
        <f>ABS(AU67-AQ67)*24*60</f>
        <v>0</v>
      </c>
      <c r="AX67" s="156">
        <f>ABS(AV67-AR67)+AW67</f>
        <v>0</v>
      </c>
      <c r="BF67" s="94">
        <f>(BE67-BD67)*60</f>
        <v>0</v>
      </c>
      <c r="BH67" s="31" t="s">
        <v>710</v>
      </c>
      <c r="BI67" s="53" t="s">
        <v>739</v>
      </c>
      <c r="BM67" s="40" t="b">
        <f>ISTEXT(BL67)</f>
        <v>0</v>
      </c>
      <c r="BN67" s="40" t="str">
        <f>IF(BM67,"Προσθέσατε αριθμό παρακαλώ","  ")</f>
        <v xml:space="preserve">  </v>
      </c>
      <c r="BP67" s="40" t="b">
        <f>ISTEXT(BO67)</f>
        <v>0</v>
      </c>
      <c r="BQ67" s="40" t="str">
        <f>IF(BP67,"Προσθέσατε αριθμό παρακαλώ","  ")</f>
        <v xml:space="preserve">  </v>
      </c>
      <c r="BS67" s="40" t="b">
        <f>ISTEXT(BR67)</f>
        <v>0</v>
      </c>
      <c r="BT67" s="40" t="str">
        <f>IF(BS67,"Προσθέσατε αριθμό παρακαλώ","  ")</f>
        <v xml:space="preserve">  </v>
      </c>
      <c r="BV67" s="40" t="b">
        <f>ISTEXT(BU67)</f>
        <v>0</v>
      </c>
      <c r="BW67" s="40" t="str">
        <f>IF(BV67,"Προσθέσατε αριθμό παρακαλώ","  ")</f>
        <v xml:space="preserve">  </v>
      </c>
      <c r="BY67" s="40" t="b">
        <f>ISTEXT(BX67)</f>
        <v>0</v>
      </c>
      <c r="BZ67" s="45" t="str">
        <f>IF(BY67,"Προσθέσατε αριθμό παρακαλώ","  ")</f>
        <v xml:space="preserve">  </v>
      </c>
      <c r="CA67" s="46" t="s">
        <v>72</v>
      </c>
      <c r="CB67" s="36" t="b">
        <f>ISTEXT(CA67)</f>
        <v>1</v>
      </c>
      <c r="CC67" s="36">
        <v>0.5</v>
      </c>
      <c r="CE67" s="36" t="b">
        <f>ISTEXT(CD67)</f>
        <v>0</v>
      </c>
      <c r="CF67" s="36" t="str">
        <f>IF(CE67,"Προσθέσατε αριθμό παρακαλώ","  ")</f>
        <v xml:space="preserve">  </v>
      </c>
      <c r="CH67" s="36" t="b">
        <f>ISTEXT(CG67)</f>
        <v>0</v>
      </c>
      <c r="CI67" s="36" t="str">
        <f>IF(CH67,"Προσθέσατε αριθμό παρακαλώ","  ")</f>
        <v xml:space="preserve">  </v>
      </c>
      <c r="CK67" s="36" t="b">
        <f>ISTEXT(CJ67)</f>
        <v>0</v>
      </c>
      <c r="CL67" s="36" t="str">
        <f>IF(CK67,"Προσθέσατε αριθμό παρακαλώ","  ")</f>
        <v xml:space="preserve">  </v>
      </c>
      <c r="CN67" s="36" t="b">
        <f>ISTEXT(CM67)</f>
        <v>0</v>
      </c>
      <c r="CO67" s="37" t="str">
        <f>IF(CN67,"Προσθέσατε αριθμό παρακαλώ","  ")</f>
        <v xml:space="preserve">  </v>
      </c>
      <c r="CP67" s="159"/>
      <c r="CQ67" s="65"/>
      <c r="CR67" s="65" t="b">
        <f>ISTEXT(CQ67)</f>
        <v>0</v>
      </c>
      <c r="CS67" s="65" t="str">
        <f>IF(CR67,"Προσθέσατε αριθμό παρακαλώ","  ")</f>
        <v xml:space="preserve">  </v>
      </c>
      <c r="CT67" s="65"/>
      <c r="CU67" s="65" t="b">
        <f>ISTEXT(CT67)</f>
        <v>0</v>
      </c>
      <c r="CV67" s="65" t="str">
        <f>IF(CU67,"Προσθέσατε αριθμό παρακαλώ","  ")</f>
        <v xml:space="preserve">  </v>
      </c>
      <c r="CW67" s="65"/>
      <c r="CX67" s="65" t="b">
        <f>ISTEXT(CW67)</f>
        <v>0</v>
      </c>
      <c r="CY67" s="65" t="str">
        <f>IF(CX67,"Προσθέσατε αριθμό παρακαλώ","  ")</f>
        <v xml:space="preserve">  </v>
      </c>
      <c r="CZ67" s="65"/>
      <c r="DA67" s="65" t="b">
        <f>ISTEXT(CZ67)</f>
        <v>0</v>
      </c>
      <c r="DB67" s="66" t="str">
        <f>IF(DA67,"Προσθέσατε αριθμό παρακαλώ","  ")</f>
        <v xml:space="preserve">  </v>
      </c>
      <c r="DC67" s="130">
        <f>SUM(BN67,BQ67,BT67,BW67,BZ67)</f>
        <v>0</v>
      </c>
      <c r="DD67" s="131">
        <f>SUM(CC67,CF67,CI67,CL67,CO67)</f>
        <v>0.5</v>
      </c>
      <c r="DE67" s="218" t="s">
        <v>659</v>
      </c>
      <c r="DF67" s="219">
        <v>0.5</v>
      </c>
      <c r="DG67" s="220"/>
      <c r="DH67" s="221"/>
      <c r="DI67" s="159"/>
      <c r="DT67" s="71" t="s">
        <v>185</v>
      </c>
      <c r="DV67" s="159" t="s">
        <v>198</v>
      </c>
      <c r="DW67" s="159" t="s">
        <v>232</v>
      </c>
      <c r="DX67" s="107" t="s">
        <v>232</v>
      </c>
      <c r="DZ67" s="206">
        <v>6</v>
      </c>
      <c r="EE67" s="206">
        <v>3</v>
      </c>
      <c r="EO67" s="208"/>
      <c r="EP67" s="209"/>
      <c r="EQ67" s="210"/>
      <c r="ER67" s="217"/>
      <c r="FS67" s="159">
        <v>61</v>
      </c>
      <c r="FT67" s="160" t="s">
        <v>549</v>
      </c>
      <c r="FU67" t="str">
        <f t="shared" si="4"/>
        <v>61 ΚΥΛΛΗΝΗ (ΛΙΜΑΝΙ)</v>
      </c>
      <c r="FV67" s="24">
        <v>65354</v>
      </c>
      <c r="FW67" s="140">
        <v>65457</v>
      </c>
      <c r="FX67" s="141" t="s">
        <v>452</v>
      </c>
      <c r="FY67" t="str">
        <f t="shared" si="1"/>
        <v>65457 ΠΟΡΟΥ</v>
      </c>
    </row>
    <row r="68" spans="1:181" ht="15.6">
      <c r="A68" s="159">
        <v>65</v>
      </c>
      <c r="B68" s="134" t="s">
        <v>708</v>
      </c>
      <c r="C68" s="136">
        <v>2831023308</v>
      </c>
      <c r="D68" s="71" t="s">
        <v>688</v>
      </c>
      <c r="E68" s="16" t="s">
        <v>709</v>
      </c>
      <c r="F68" s="159" t="str">
        <f>LEFT(E68,1)</f>
        <v>8</v>
      </c>
      <c r="G68" s="159" t="str">
        <f>MID(E68,2,2)</f>
        <v>81</v>
      </c>
      <c r="H68" s="159" t="str">
        <f>RIGHT(E68,2)</f>
        <v>ΟΥ</v>
      </c>
      <c r="I68" s="206" t="s">
        <v>751</v>
      </c>
      <c r="K68" s="206">
        <v>74100</v>
      </c>
      <c r="O68" s="24" t="str">
        <f>CONCATENATE(L68,":",M68,":",N68)</f>
        <v>::</v>
      </c>
      <c r="S68" s="24" t="str">
        <f>CONCATENATE(P68,":",Q68,":",R68)</f>
        <v>::</v>
      </c>
      <c r="T68" s="24">
        <v>551852</v>
      </c>
      <c r="U68" s="222">
        <v>3914769</v>
      </c>
      <c r="V68" s="165">
        <v>42253</v>
      </c>
      <c r="W68" s="71">
        <f>DAY(V68)</f>
        <v>6</v>
      </c>
      <c r="X68" s="71">
        <f>MONTH(V68)</f>
        <v>9</v>
      </c>
      <c r="Y68" s="71">
        <f>YEAR(V68)</f>
        <v>2015</v>
      </c>
      <c r="Z68" s="92">
        <v>0.96111111111111114</v>
      </c>
      <c r="AA68" s="170">
        <f>V68</f>
        <v>42253</v>
      </c>
      <c r="AB68" s="92">
        <v>0.96111111111111114</v>
      </c>
      <c r="AC68" s="94">
        <f>ABS(V68-AA68)*24*60</f>
        <v>0</v>
      </c>
      <c r="AD68" s="156">
        <f>ABS(AB68-Z68)+AC68</f>
        <v>0</v>
      </c>
      <c r="AE68" s="170">
        <f>AA68</f>
        <v>42253</v>
      </c>
      <c r="AG68" s="94">
        <f>ABS(AE68-AA68)*24*60</f>
        <v>0</v>
      </c>
      <c r="AH68" s="156">
        <f>ABS(AF68-AB68)+AG68</f>
        <v>0.96111111111111114</v>
      </c>
      <c r="AI68" s="170">
        <f>AE68</f>
        <v>42253</v>
      </c>
      <c r="AJ68" s="92">
        <v>0.96875</v>
      </c>
      <c r="AK68" s="94">
        <f>ABS(AI68-AE68)*24*60</f>
        <v>0</v>
      </c>
      <c r="AL68" s="156">
        <f>ABS(AJ68-AF68)+AK68</f>
        <v>0.96875</v>
      </c>
      <c r="AM68" s="170">
        <f>AI68</f>
        <v>42253</v>
      </c>
      <c r="AN68" s="92">
        <v>0.99236111111111114</v>
      </c>
      <c r="AO68" s="94">
        <f>ABS(AM68-AI68)*24*60</f>
        <v>0</v>
      </c>
      <c r="AP68" s="156">
        <f>ABS(AN68-AJ68)+AO68</f>
        <v>2.3611111111111138E-2</v>
      </c>
      <c r="AS68" s="94">
        <f>ABS(AQ68-AM68)*24*60</f>
        <v>60844320</v>
      </c>
      <c r="AT68" s="156">
        <f>ABS(AR68-AN68)+AS68</f>
        <v>60844320.992361113</v>
      </c>
      <c r="AW68" s="94">
        <f>ABS(AU68-AQ68)*24*60</f>
        <v>0</v>
      </c>
      <c r="AX68" s="156">
        <f>ABS(AV68-AR68)+AW68</f>
        <v>0</v>
      </c>
      <c r="BF68" s="94">
        <f>(BE68-BD68)*60</f>
        <v>0</v>
      </c>
      <c r="BH68" s="31" t="s">
        <v>710</v>
      </c>
      <c r="BI68" s="53" t="s">
        <v>711</v>
      </c>
      <c r="BM68" s="40" t="b">
        <f>ISTEXT(BL68)</f>
        <v>0</v>
      </c>
      <c r="BN68" s="40" t="str">
        <f>IF(BM68,"Προσθέσατε αριθμό παρακαλώ","  ")</f>
        <v xml:space="preserve">  </v>
      </c>
      <c r="BP68" s="40" t="b">
        <f>ISTEXT(BO68)</f>
        <v>0</v>
      </c>
      <c r="BQ68" s="40" t="str">
        <f>IF(BP68,"Προσθέσατε αριθμό παρακαλώ","  ")</f>
        <v xml:space="preserve">  </v>
      </c>
      <c r="BS68" s="40" t="b">
        <f>ISTEXT(BR68)</f>
        <v>0</v>
      </c>
      <c r="BT68" s="40" t="str">
        <f>IF(BS68,"Προσθέσατε αριθμό παρακαλώ","  ")</f>
        <v xml:space="preserve">  </v>
      </c>
      <c r="BV68" s="40" t="b">
        <f>ISTEXT(BU68)</f>
        <v>0</v>
      </c>
      <c r="BW68" s="40" t="str">
        <f>IF(BV68,"Προσθέσατε αριθμό παρακαλώ","  ")</f>
        <v xml:space="preserve">  </v>
      </c>
      <c r="BY68" s="40" t="b">
        <f>ISTEXT(BX68)</f>
        <v>0</v>
      </c>
      <c r="BZ68" s="45" t="str">
        <f>IF(BY68,"Προσθέσατε αριθμό παρακαλώ","  ")</f>
        <v xml:space="preserve">  </v>
      </c>
      <c r="CA68" s="46" t="s">
        <v>72</v>
      </c>
      <c r="CB68" s="36" t="b">
        <f>ISTEXT(CA68)</f>
        <v>1</v>
      </c>
      <c r="CC68" s="36">
        <v>2</v>
      </c>
      <c r="CE68" s="36" t="b">
        <f>ISTEXT(CD68)</f>
        <v>0</v>
      </c>
      <c r="CF68" s="36" t="str">
        <f>IF(CE68,"Προσθέσατε αριθμό παρακαλώ","  ")</f>
        <v xml:space="preserve">  </v>
      </c>
      <c r="CH68" s="36" t="b">
        <f>ISTEXT(CG68)</f>
        <v>0</v>
      </c>
      <c r="CI68" s="36" t="str">
        <f>IF(CH68,"Προσθέσατε αριθμό παρακαλώ","  ")</f>
        <v xml:space="preserve">  </v>
      </c>
      <c r="CK68" s="36" t="b">
        <f>ISTEXT(CJ68)</f>
        <v>0</v>
      </c>
      <c r="CL68" s="36" t="str">
        <f>IF(CK68,"Προσθέσατε αριθμό παρακαλώ","  ")</f>
        <v xml:space="preserve">  </v>
      </c>
      <c r="CN68" s="36" t="b">
        <f>ISTEXT(CM68)</f>
        <v>0</v>
      </c>
      <c r="CO68" s="37" t="str">
        <f>IF(CN68,"Προσθέσατε αριθμό παρακαλώ","  ")</f>
        <v xml:space="preserve">  </v>
      </c>
      <c r="CP68" s="159"/>
      <c r="CQ68" s="65"/>
      <c r="CR68" s="65" t="b">
        <f>ISTEXT(CQ68)</f>
        <v>0</v>
      </c>
      <c r="CS68" s="65" t="str">
        <f>IF(CR68,"Προσθέσατε αριθμό παρακαλώ","  ")</f>
        <v xml:space="preserve">  </v>
      </c>
      <c r="CT68" s="65"/>
      <c r="CU68" s="65" t="b">
        <f>ISTEXT(CT68)</f>
        <v>0</v>
      </c>
      <c r="CV68" s="65" t="str">
        <f>IF(CU68,"Προσθέσατε αριθμό παρακαλώ","  ")</f>
        <v xml:space="preserve">  </v>
      </c>
      <c r="CW68" s="65"/>
      <c r="CX68" s="65" t="b">
        <f>ISTEXT(CW68)</f>
        <v>0</v>
      </c>
      <c r="CY68" s="65" t="str">
        <f>IF(CX68,"Προσθέσατε αριθμό παρακαλώ","  ")</f>
        <v xml:space="preserve">  </v>
      </c>
      <c r="CZ68" s="65"/>
      <c r="DA68" s="65" t="b">
        <f>ISTEXT(CZ68)</f>
        <v>0</v>
      </c>
      <c r="DB68" s="66" t="str">
        <f>IF(DA68,"Προσθέσατε αριθμό παρακαλώ","  ")</f>
        <v xml:space="preserve">  </v>
      </c>
      <c r="DC68" s="130">
        <f>SUM(BN68,BQ68,BT68,BW68,BZ68)</f>
        <v>0</v>
      </c>
      <c r="DD68" s="131">
        <f>SUM(CC68,CF68,CI68,CL68,CO68)</f>
        <v>2</v>
      </c>
      <c r="DE68" s="218" t="s">
        <v>659</v>
      </c>
      <c r="DF68" s="219">
        <v>2</v>
      </c>
      <c r="DG68" s="220"/>
      <c r="DH68" s="221"/>
      <c r="DI68" s="159"/>
      <c r="DT68" s="71" t="s">
        <v>185</v>
      </c>
      <c r="DV68" s="159"/>
      <c r="DW68" s="159" t="s">
        <v>232</v>
      </c>
      <c r="DX68" s="107" t="s">
        <v>232</v>
      </c>
      <c r="DZ68" s="206">
        <v>2</v>
      </c>
      <c r="EE68" s="206">
        <v>1</v>
      </c>
      <c r="EO68" s="208"/>
      <c r="EP68" s="209"/>
      <c r="EQ68" s="210"/>
      <c r="ER68" s="217"/>
      <c r="FS68" s="159">
        <v>62</v>
      </c>
      <c r="FT68" s="160" t="s">
        <v>550</v>
      </c>
      <c r="FU68" t="str">
        <f t="shared" si="4"/>
        <v>62 ΚΥΜΗ ΕΥΒΟΙΑΣ</v>
      </c>
      <c r="FV68" s="24">
        <v>65355</v>
      </c>
      <c r="FW68" s="140">
        <v>65558</v>
      </c>
      <c r="FX68" s="141" t="s">
        <v>428</v>
      </c>
      <c r="FY68" t="str">
        <f t="shared" si="1"/>
        <v>65558 ΛΕΒΑΔΕΙΑΣ</v>
      </c>
    </row>
    <row r="69" spans="1:181" ht="15.6">
      <c r="A69" s="159"/>
      <c r="F69" s="159" t="str">
        <f>LEFT(E69,1)</f>
        <v/>
      </c>
      <c r="G69" s="159" t="str">
        <f>MID(E69,2,2)</f>
        <v/>
      </c>
      <c r="H69" s="159" t="str">
        <f>RIGHT(E69,2)</f>
        <v/>
      </c>
      <c r="I69" s="159"/>
      <c r="K69" s="159"/>
      <c r="O69" s="24" t="str">
        <f>CONCATENATE(L69,":",M69,":",N69)</f>
        <v>::</v>
      </c>
      <c r="S69" s="24" t="str">
        <f>CONCATENATE(P69,":",Q69,":",R69)</f>
        <v>::</v>
      </c>
      <c r="W69" s="71">
        <f>DAY(V69)</f>
        <v>0</v>
      </c>
      <c r="X69" s="71">
        <f>MONTH(V69)</f>
        <v>1</v>
      </c>
      <c r="Y69" s="71">
        <f>YEAR(V69)</f>
        <v>1900</v>
      </c>
      <c r="AA69" s="170">
        <f>V69</f>
        <v>0</v>
      </c>
      <c r="AC69" s="94">
        <f>ABS(V69-AA69)*24*60</f>
        <v>0</v>
      </c>
      <c r="AD69" s="156">
        <f>ABS(AB69-Z69)+AC69</f>
        <v>0</v>
      </c>
      <c r="AE69" s="170">
        <f>AA69</f>
        <v>0</v>
      </c>
      <c r="AG69" s="94">
        <f>ABS(AE69-AA69)*24*60</f>
        <v>0</v>
      </c>
      <c r="AH69" s="156">
        <f>ABS(AF69-AB69)+AG69</f>
        <v>0</v>
      </c>
      <c r="AI69" s="170">
        <f>AE69</f>
        <v>0</v>
      </c>
      <c r="AK69" s="94">
        <f>ABS(AI69-AE69)*24*60</f>
        <v>0</v>
      </c>
      <c r="AL69" s="156">
        <f>ABS(AJ69-AF69)+AK69</f>
        <v>0</v>
      </c>
      <c r="AM69" s="170">
        <f>AI69</f>
        <v>0</v>
      </c>
      <c r="AO69" s="94">
        <f>ABS(AM69-AI69)*24*60</f>
        <v>0</v>
      </c>
      <c r="AP69" s="156">
        <f>ABS(AN69-AJ69)+AO69</f>
        <v>0</v>
      </c>
      <c r="AQ69" s="170">
        <f>AM69</f>
        <v>0</v>
      </c>
      <c r="AS69" s="94">
        <f>ABS(AQ69-AM69)*24*60</f>
        <v>0</v>
      </c>
      <c r="AT69" s="156">
        <f>ABS(AR69-AN69)+AS69</f>
        <v>0</v>
      </c>
      <c r="AU69" s="170">
        <f>AQ69</f>
        <v>0</v>
      </c>
      <c r="AW69" s="94">
        <f>ABS(AU69-AQ69)*24*60</f>
        <v>0</v>
      </c>
      <c r="AX69" s="156">
        <f>ABS(AV69-AR69)+AW69</f>
        <v>0</v>
      </c>
      <c r="AY69" s="170">
        <f>AI69+1</f>
        <v>1</v>
      </c>
      <c r="BA69" s="170">
        <f>AY69</f>
        <v>1</v>
      </c>
      <c r="BC69" s="93">
        <f>AI69</f>
        <v>0</v>
      </c>
      <c r="BE69" s="93">
        <f>BC69</f>
        <v>0</v>
      </c>
      <c r="BF69" s="94">
        <f>(BE69-BD69)*60</f>
        <v>0</v>
      </c>
      <c r="BM69" s="40" t="b">
        <f>ISTEXT(BL69)</f>
        <v>0</v>
      </c>
      <c r="BN69" s="40" t="str">
        <f>IF(BM69,"Προσθέσατε αριθμό παρακαλώ","  ")</f>
        <v xml:space="preserve">  </v>
      </c>
      <c r="BP69" s="40" t="b">
        <f>ISTEXT(BO69)</f>
        <v>0</v>
      </c>
      <c r="BQ69" s="40" t="str">
        <f>IF(BP69,"Προσθέσατε αριθμό παρακαλώ","  ")</f>
        <v xml:space="preserve">  </v>
      </c>
      <c r="BS69" s="40" t="b">
        <f>ISTEXT(BR69)</f>
        <v>0</v>
      </c>
      <c r="BT69" s="40" t="str">
        <f>IF(BS69,"Προσθέσατε αριθμό παρακαλώ","  ")</f>
        <v xml:space="preserve">  </v>
      </c>
      <c r="BV69" s="40" t="b">
        <f>ISTEXT(BU69)</f>
        <v>0</v>
      </c>
      <c r="BW69" s="40" t="str">
        <f>IF(BV69,"Προσθέσατε αριθμό παρακαλώ","  ")</f>
        <v xml:space="preserve">  </v>
      </c>
      <c r="BY69" s="40" t="b">
        <f>ISTEXT(BX69)</f>
        <v>0</v>
      </c>
      <c r="BZ69" s="45" t="str">
        <f>IF(BY69,"Προσθέσατε αριθμό παρακαλώ","  ")</f>
        <v xml:space="preserve">  </v>
      </c>
      <c r="CB69" s="36" t="b">
        <f>ISTEXT(CA69)</f>
        <v>0</v>
      </c>
      <c r="CC69" s="36" t="str">
        <f>IF(CB69,"Προσθέσατε αριθμό παρακαλώ","  ")</f>
        <v xml:space="preserve">  </v>
      </c>
      <c r="CE69" s="36" t="b">
        <f>ISTEXT(CD69)</f>
        <v>0</v>
      </c>
      <c r="CF69" s="36" t="str">
        <f>IF(CE69,"Προσθέσατε αριθμό παρακαλώ","  ")</f>
        <v xml:space="preserve">  </v>
      </c>
      <c r="CH69" s="36" t="b">
        <f>ISTEXT(CG69)</f>
        <v>0</v>
      </c>
      <c r="CI69" s="36" t="str">
        <f>IF(CH69,"Προσθέσατε αριθμό παρακαλώ","  ")</f>
        <v xml:space="preserve">  </v>
      </c>
      <c r="CK69" s="36" t="b">
        <f>ISTEXT(CJ69)</f>
        <v>0</v>
      </c>
      <c r="CL69" s="36" t="str">
        <f>IF(CK69,"Προσθέσατε αριθμό παρακαλώ","  ")</f>
        <v xml:space="preserve">  </v>
      </c>
      <c r="CN69" s="36" t="b">
        <f>ISTEXT(CM69)</f>
        <v>0</v>
      </c>
      <c r="CO69" s="37" t="str">
        <f>IF(CN69,"Προσθέσατε αριθμό παρακαλώ","  ")</f>
        <v xml:space="preserve">  </v>
      </c>
      <c r="CP69" s="159"/>
      <c r="CQ69" s="65"/>
      <c r="CR69" s="65" t="b">
        <f>ISTEXT(CQ69)</f>
        <v>0</v>
      </c>
      <c r="CS69" s="65" t="str">
        <f>IF(CR69,"Προσθέσατε αριθμό παρακαλώ","  ")</f>
        <v xml:space="preserve">  </v>
      </c>
      <c r="CT69" s="65"/>
      <c r="CU69" s="65" t="b">
        <f>ISTEXT(CT69)</f>
        <v>0</v>
      </c>
      <c r="CV69" s="65" t="str">
        <f>IF(CU69,"Προσθέσατε αριθμό παρακαλώ","  ")</f>
        <v xml:space="preserve">  </v>
      </c>
      <c r="CW69" s="65"/>
      <c r="CX69" s="65" t="b">
        <f>ISTEXT(CW69)</f>
        <v>0</v>
      </c>
      <c r="CY69" s="65" t="str">
        <f>IF(CX69,"Προσθέσατε αριθμό παρακαλώ","  ")</f>
        <v xml:space="preserve">  </v>
      </c>
      <c r="CZ69" s="65"/>
      <c r="DA69" s="65" t="b">
        <f>ISTEXT(CZ69)</f>
        <v>0</v>
      </c>
      <c r="DB69" s="66" t="str">
        <f>IF(DA69,"Προσθέσατε αριθμό παρακαλώ","  ")</f>
        <v xml:space="preserve">  </v>
      </c>
      <c r="DC69" s="130">
        <f>SUM(BN69,BQ69,BT69,BW69,BZ69)</f>
        <v>0</v>
      </c>
      <c r="DD69" s="131">
        <f>SUM(CC69,CF69,CI69,CL69,CO69)</f>
        <v>0</v>
      </c>
      <c r="DE69" s="218"/>
      <c r="DF69" s="219"/>
      <c r="DG69" s="220"/>
      <c r="DH69" s="221"/>
      <c r="DI69" s="159"/>
      <c r="DV69" s="159"/>
      <c r="DW69" s="159"/>
      <c r="EO69" s="208"/>
      <c r="EP69" s="209"/>
      <c r="EQ69" s="210"/>
      <c r="ER69" s="217"/>
      <c r="FS69" s="159">
        <v>63</v>
      </c>
      <c r="FT69" s="160" t="s">
        <v>551</v>
      </c>
      <c r="FU69" t="str">
        <f t="shared" si="4"/>
        <v>63 ΚΩΣ</v>
      </c>
      <c r="FV69" s="24">
        <v>65456</v>
      </c>
      <c r="FW69" s="140">
        <v>65559</v>
      </c>
      <c r="FX69" s="141" t="s">
        <v>400</v>
      </c>
      <c r="FY69" t="str">
        <f t="shared" si="1"/>
        <v>65559 ΘΗΒΩΝ</v>
      </c>
    </row>
    <row r="70" spans="1:181" ht="15.6">
      <c r="A70" s="159"/>
      <c r="F70" s="159" t="str">
        <f>LEFT(E70,1)</f>
        <v/>
      </c>
      <c r="G70" s="159" t="str">
        <f>MID(E70,2,2)</f>
        <v/>
      </c>
      <c r="H70" s="159" t="str">
        <f>RIGHT(E70,2)</f>
        <v/>
      </c>
      <c r="I70" s="159"/>
      <c r="K70" s="159"/>
      <c r="O70" s="24" t="str">
        <f>CONCATENATE(L70,":",M70,":",N70)</f>
        <v>::</v>
      </c>
      <c r="S70" s="24" t="str">
        <f>CONCATENATE(P70,":",Q70,":",R70)</f>
        <v>::</v>
      </c>
      <c r="W70" s="71">
        <f>DAY(V70)</f>
        <v>0</v>
      </c>
      <c r="X70" s="71">
        <f>MONTH(V70)</f>
        <v>1</v>
      </c>
      <c r="Y70" s="71">
        <f>YEAR(V70)</f>
        <v>1900</v>
      </c>
      <c r="AA70" s="170">
        <f>V70</f>
        <v>0</v>
      </c>
      <c r="AC70" s="94">
        <f>ABS(V70-AA70)*24*60</f>
        <v>0</v>
      </c>
      <c r="AD70" s="156">
        <f>ABS(AB70-Z70)+AC70</f>
        <v>0</v>
      </c>
      <c r="AE70" s="170">
        <f>AA70</f>
        <v>0</v>
      </c>
      <c r="AG70" s="94">
        <f>ABS(AE70-AA70)*24*60</f>
        <v>0</v>
      </c>
      <c r="AH70" s="156">
        <f>ABS(AF70-AB70)+AG70</f>
        <v>0</v>
      </c>
      <c r="AI70" s="170">
        <f>AE70</f>
        <v>0</v>
      </c>
      <c r="AK70" s="94">
        <f>ABS(AI70-AE70)*24*60</f>
        <v>0</v>
      </c>
      <c r="AL70" s="156">
        <f>ABS(AJ70-AF70)+AK70</f>
        <v>0</v>
      </c>
      <c r="AM70" s="170">
        <f>AI70</f>
        <v>0</v>
      </c>
      <c r="AO70" s="94">
        <f>ABS(AM70-AI70)*24*60</f>
        <v>0</v>
      </c>
      <c r="AP70" s="156">
        <f>ABS(AN70-AJ70)+AO70</f>
        <v>0</v>
      </c>
      <c r="AQ70" s="170">
        <f>AM70</f>
        <v>0</v>
      </c>
      <c r="AS70" s="94">
        <f>ABS(AQ70-AM70)*24*60</f>
        <v>0</v>
      </c>
      <c r="AT70" s="156">
        <f>ABS(AR70-AN70)+AS70</f>
        <v>0</v>
      </c>
      <c r="AU70" s="170">
        <f>AQ70</f>
        <v>0</v>
      </c>
      <c r="AW70" s="94">
        <f>ABS(AU70-AQ70)*24*60</f>
        <v>0</v>
      </c>
      <c r="AX70" s="156">
        <f>ABS(AV70-AR70)+AW70</f>
        <v>0</v>
      </c>
      <c r="AY70" s="170">
        <f>AI70+1</f>
        <v>1</v>
      </c>
      <c r="BA70" s="170">
        <f>AY70</f>
        <v>1</v>
      </c>
      <c r="BC70" s="93">
        <f>AI70</f>
        <v>0</v>
      </c>
      <c r="BE70" s="93">
        <f>BC70</f>
        <v>0</v>
      </c>
      <c r="BF70" s="94">
        <f>(BE70-BD70)*60</f>
        <v>0</v>
      </c>
      <c r="BM70" s="40" t="b">
        <f>ISTEXT(BL70)</f>
        <v>0</v>
      </c>
      <c r="BN70" s="40" t="str">
        <f>IF(BM70,"Προσθέσατε αριθμό παρακαλώ","  ")</f>
        <v xml:space="preserve">  </v>
      </c>
      <c r="BP70" s="40" t="b">
        <f>ISTEXT(BO70)</f>
        <v>0</v>
      </c>
      <c r="BQ70" s="40" t="str">
        <f>IF(BP70,"Προσθέσατε αριθμό παρακαλώ","  ")</f>
        <v xml:space="preserve">  </v>
      </c>
      <c r="BS70" s="40" t="b">
        <f>ISTEXT(BR70)</f>
        <v>0</v>
      </c>
      <c r="BT70" s="40" t="str">
        <f>IF(BS70,"Προσθέσατε αριθμό παρακαλώ","  ")</f>
        <v xml:space="preserve">  </v>
      </c>
      <c r="BV70" s="40" t="b">
        <f>ISTEXT(BU70)</f>
        <v>0</v>
      </c>
      <c r="BW70" s="40" t="str">
        <f>IF(BV70,"Προσθέσατε αριθμό παρακαλώ","  ")</f>
        <v xml:space="preserve">  </v>
      </c>
      <c r="BY70" s="40" t="b">
        <f>ISTEXT(BX70)</f>
        <v>0</v>
      </c>
      <c r="BZ70" s="45" t="str">
        <f>IF(BY70,"Προσθέσατε αριθμό παρακαλώ","  ")</f>
        <v xml:space="preserve">  </v>
      </c>
      <c r="CB70" s="36" t="b">
        <f>ISTEXT(CA70)</f>
        <v>0</v>
      </c>
      <c r="CC70" s="36" t="str">
        <f>IF(CB70,"Προσθέσατε αριθμό παρακαλώ","  ")</f>
        <v xml:space="preserve">  </v>
      </c>
      <c r="CE70" s="36" t="b">
        <f>ISTEXT(CD70)</f>
        <v>0</v>
      </c>
      <c r="CF70" s="36" t="str">
        <f>IF(CE70,"Προσθέσατε αριθμό παρακαλώ","  ")</f>
        <v xml:space="preserve">  </v>
      </c>
      <c r="CH70" s="36" t="b">
        <f>ISTEXT(CG70)</f>
        <v>0</v>
      </c>
      <c r="CI70" s="36" t="str">
        <f>IF(CH70,"Προσθέσατε αριθμό παρακαλώ","  ")</f>
        <v xml:space="preserve">  </v>
      </c>
      <c r="CK70" s="36" t="b">
        <f>ISTEXT(CJ70)</f>
        <v>0</v>
      </c>
      <c r="CL70" s="36" t="str">
        <f>IF(CK70,"Προσθέσατε αριθμό παρακαλώ","  ")</f>
        <v xml:space="preserve">  </v>
      </c>
      <c r="CN70" s="36" t="b">
        <f>ISTEXT(CM70)</f>
        <v>0</v>
      </c>
      <c r="CO70" s="37" t="str">
        <f>IF(CN70,"Προσθέσατε αριθμό παρακαλώ","  ")</f>
        <v xml:space="preserve">  </v>
      </c>
      <c r="CP70" s="159"/>
      <c r="CQ70" s="65"/>
      <c r="CR70" s="65" t="b">
        <f>ISTEXT(CQ70)</f>
        <v>0</v>
      </c>
      <c r="CS70" s="65" t="str">
        <f>IF(CR70,"Προσθέσατε αριθμό παρακαλώ","  ")</f>
        <v xml:space="preserve">  </v>
      </c>
      <c r="CT70" s="65"/>
      <c r="CU70" s="65" t="b">
        <f>ISTEXT(CT70)</f>
        <v>0</v>
      </c>
      <c r="CV70" s="65" t="str">
        <f>IF(CU70,"Προσθέσατε αριθμό παρακαλώ","  ")</f>
        <v xml:space="preserve">  </v>
      </c>
      <c r="CW70" s="65"/>
      <c r="CX70" s="65" t="b">
        <f>ISTEXT(CW70)</f>
        <v>0</v>
      </c>
      <c r="CY70" s="65" t="str">
        <f>IF(CX70,"Προσθέσατε αριθμό παρακαλώ","  ")</f>
        <v xml:space="preserve">  </v>
      </c>
      <c r="CZ70" s="65"/>
      <c r="DA70" s="65" t="b">
        <f>ISTEXT(CZ70)</f>
        <v>0</v>
      </c>
      <c r="DB70" s="66" t="str">
        <f>IF(DA70,"Προσθέσατε αριθμό παρακαλώ","  ")</f>
        <v xml:space="preserve">  </v>
      </c>
      <c r="DC70" s="130">
        <f>SUM(BN70,BQ70,BT70,BW70,BZ70)</f>
        <v>0</v>
      </c>
      <c r="DD70" s="131">
        <f>SUM(CC70,CF70,CI70,CL70,CO70)</f>
        <v>0</v>
      </c>
      <c r="DE70" s="218"/>
      <c r="DF70" s="219"/>
      <c r="DG70" s="220"/>
      <c r="DH70" s="221"/>
      <c r="DI70" s="159"/>
      <c r="DV70" s="159"/>
      <c r="DW70" s="159"/>
      <c r="EO70" s="208"/>
      <c r="EP70" s="209"/>
      <c r="EQ70" s="210"/>
      <c r="ER70" s="217"/>
      <c r="FS70" s="159">
        <v>64</v>
      </c>
      <c r="FT70" s="160" t="s">
        <v>552</v>
      </c>
      <c r="FU70" t="str">
        <f t="shared" si="4"/>
        <v>64 ΛΑΜΙΑ</v>
      </c>
      <c r="FV70" s="24">
        <v>65457</v>
      </c>
      <c r="FW70" s="140">
        <v>65660</v>
      </c>
      <c r="FX70" s="141" t="s">
        <v>378</v>
      </c>
      <c r="FY70" t="str">
        <f t="shared" si="1"/>
        <v>65660 ΑΜΦΙΣΣΑΣ</v>
      </c>
    </row>
    <row r="71" spans="1:181" ht="15.6">
      <c r="A71" s="159"/>
      <c r="F71" s="159" t="str">
        <f>LEFT(E71,1)</f>
        <v/>
      </c>
      <c r="G71" s="159" t="str">
        <f>MID(E71,2,2)</f>
        <v/>
      </c>
      <c r="H71" s="159" t="str">
        <f>RIGHT(E71,2)</f>
        <v/>
      </c>
      <c r="I71" s="159"/>
      <c r="K71" s="159"/>
      <c r="O71" s="24" t="str">
        <f>CONCATENATE(L71,":",M71,":",N71)</f>
        <v>::</v>
      </c>
      <c r="S71" s="24" t="str">
        <f>CONCATENATE(P71,":",Q71,":",R71)</f>
        <v>::</v>
      </c>
      <c r="W71" s="71">
        <f>DAY(V71)</f>
        <v>0</v>
      </c>
      <c r="X71" s="71">
        <f>MONTH(V71)</f>
        <v>1</v>
      </c>
      <c r="Y71" s="71">
        <f>YEAR(V71)</f>
        <v>1900</v>
      </c>
      <c r="AA71" s="170">
        <f>V71</f>
        <v>0</v>
      </c>
      <c r="AC71" s="94">
        <f>ABS(V71-AA71)*24*60</f>
        <v>0</v>
      </c>
      <c r="AD71" s="156">
        <f>ABS(AB71-Z71)+AC71</f>
        <v>0</v>
      </c>
      <c r="AE71" s="170">
        <f>AA71</f>
        <v>0</v>
      </c>
      <c r="AG71" s="94">
        <f>ABS(AE71-AA71)*24*60</f>
        <v>0</v>
      </c>
      <c r="AH71" s="156">
        <f>ABS(AF71-AB71)+AG71</f>
        <v>0</v>
      </c>
      <c r="AI71" s="170">
        <f>AE71</f>
        <v>0</v>
      </c>
      <c r="AK71" s="94">
        <f>ABS(AI71-AE71)*24*60</f>
        <v>0</v>
      </c>
      <c r="AL71" s="156">
        <f>ABS(AJ71-AF71)+AK71</f>
        <v>0</v>
      </c>
      <c r="AM71" s="170">
        <f>AI71</f>
        <v>0</v>
      </c>
      <c r="AO71" s="94">
        <f>ABS(AM71-AI71)*24*60</f>
        <v>0</v>
      </c>
      <c r="AP71" s="156">
        <f>ABS(AN71-AJ71)+AO71</f>
        <v>0</v>
      </c>
      <c r="AQ71" s="170">
        <f>AM71</f>
        <v>0</v>
      </c>
      <c r="AS71" s="94">
        <f>ABS(AQ71-AM71)*24*60</f>
        <v>0</v>
      </c>
      <c r="AT71" s="156">
        <f>ABS(AR71-AN71)+AS71</f>
        <v>0</v>
      </c>
      <c r="AU71" s="170">
        <f>AQ71</f>
        <v>0</v>
      </c>
      <c r="AW71" s="94">
        <f>ABS(AU71-AQ71)*24*60</f>
        <v>0</v>
      </c>
      <c r="AX71" s="156">
        <f>ABS(AV71-AR71)+AW71</f>
        <v>0</v>
      </c>
      <c r="AY71" s="170">
        <f>AI71+1</f>
        <v>1</v>
      </c>
      <c r="BA71" s="170">
        <f>AY71</f>
        <v>1</v>
      </c>
      <c r="BC71" s="93">
        <f>AI71</f>
        <v>0</v>
      </c>
      <c r="BE71" s="93">
        <f>BC71</f>
        <v>0</v>
      </c>
      <c r="BF71" s="94">
        <f>(BE71-BD71)*60</f>
        <v>0</v>
      </c>
      <c r="BM71" s="40" t="b">
        <f>ISTEXT(BL71)</f>
        <v>0</v>
      </c>
      <c r="BN71" s="40" t="str">
        <f>IF(BM71,"Προσθέσατε αριθμό παρακαλώ","  ")</f>
        <v xml:space="preserve">  </v>
      </c>
      <c r="BP71" s="40" t="b">
        <f>ISTEXT(BO71)</f>
        <v>0</v>
      </c>
      <c r="BQ71" s="40" t="str">
        <f>IF(BP71,"Προσθέσατε αριθμό παρακαλώ","  ")</f>
        <v xml:space="preserve">  </v>
      </c>
      <c r="BS71" s="40" t="b">
        <f>ISTEXT(BR71)</f>
        <v>0</v>
      </c>
      <c r="BT71" s="40" t="str">
        <f>IF(BS71,"Προσθέσατε αριθμό παρακαλώ","  ")</f>
        <v xml:space="preserve">  </v>
      </c>
      <c r="BV71" s="40" t="b">
        <f>ISTEXT(BU71)</f>
        <v>0</v>
      </c>
      <c r="BW71" s="40" t="str">
        <f>IF(BV71,"Προσθέσατε αριθμό παρακαλώ","  ")</f>
        <v xml:space="preserve">  </v>
      </c>
      <c r="BY71" s="40" t="b">
        <f>ISTEXT(BX71)</f>
        <v>0</v>
      </c>
      <c r="BZ71" s="45" t="str">
        <f>IF(BY71,"Προσθέσατε αριθμό παρακαλώ","  ")</f>
        <v xml:space="preserve">  </v>
      </c>
      <c r="CB71" s="36" t="b">
        <f>ISTEXT(CA71)</f>
        <v>0</v>
      </c>
      <c r="CC71" s="36" t="str">
        <f>IF(CB71,"Προσθέσατε αριθμό παρακαλώ","  ")</f>
        <v xml:space="preserve">  </v>
      </c>
      <c r="CE71" s="36" t="b">
        <f>ISTEXT(CD71)</f>
        <v>0</v>
      </c>
      <c r="CF71" s="36" t="str">
        <f>IF(CE71,"Προσθέσατε αριθμό παρακαλώ","  ")</f>
        <v xml:space="preserve">  </v>
      </c>
      <c r="CH71" s="36" t="b">
        <f>ISTEXT(CG71)</f>
        <v>0</v>
      </c>
      <c r="CI71" s="36" t="str">
        <f>IF(CH71,"Προσθέσατε αριθμό παρακαλώ","  ")</f>
        <v xml:space="preserve">  </v>
      </c>
      <c r="CK71" s="36" t="b">
        <f>ISTEXT(CJ71)</f>
        <v>0</v>
      </c>
      <c r="CL71" s="36" t="str">
        <f>IF(CK71,"Προσθέσατε αριθμό παρακαλώ","  ")</f>
        <v xml:space="preserve">  </v>
      </c>
      <c r="CN71" s="36" t="b">
        <f>ISTEXT(CM71)</f>
        <v>0</v>
      </c>
      <c r="CO71" s="37" t="str">
        <f>IF(CN71,"Προσθέσατε αριθμό παρακαλώ","  ")</f>
        <v xml:space="preserve">  </v>
      </c>
      <c r="CP71" s="159"/>
      <c r="CQ71" s="65"/>
      <c r="CR71" s="65" t="b">
        <f>ISTEXT(CQ71)</f>
        <v>0</v>
      </c>
      <c r="CS71" s="65" t="str">
        <f>IF(CR71,"Προσθέσατε αριθμό παρακαλώ","  ")</f>
        <v xml:space="preserve">  </v>
      </c>
      <c r="CT71" s="65"/>
      <c r="CU71" s="65" t="b">
        <f>ISTEXT(CT71)</f>
        <v>0</v>
      </c>
      <c r="CV71" s="65" t="str">
        <f>IF(CU71,"Προσθέσατε αριθμό παρακαλώ","  ")</f>
        <v xml:space="preserve">  </v>
      </c>
      <c r="CW71" s="65"/>
      <c r="CX71" s="65" t="b">
        <f>ISTEXT(CW71)</f>
        <v>0</v>
      </c>
      <c r="CY71" s="65" t="str">
        <f>IF(CX71,"Προσθέσατε αριθμό παρακαλώ","  ")</f>
        <v xml:space="preserve">  </v>
      </c>
      <c r="CZ71" s="65"/>
      <c r="DA71" s="65" t="b">
        <f>ISTEXT(CZ71)</f>
        <v>0</v>
      </c>
      <c r="DB71" s="66" t="str">
        <f>IF(DA71,"Προσθέσατε αριθμό παρακαλώ","  ")</f>
        <v xml:space="preserve">  </v>
      </c>
      <c r="DC71" s="130">
        <f>SUM(BN71,BQ71,BT71,BW71,BZ71)</f>
        <v>0</v>
      </c>
      <c r="DD71" s="131">
        <f>SUM(CC71,CF71,CI71,CL71,CO71)</f>
        <v>0</v>
      </c>
      <c r="DE71" s="218"/>
      <c r="DF71" s="219"/>
      <c r="DG71" s="220"/>
      <c r="DH71" s="221"/>
      <c r="DI71" s="159"/>
      <c r="DV71" s="159"/>
      <c r="DW71" s="159"/>
      <c r="EO71" s="208"/>
      <c r="EP71" s="209"/>
      <c r="EQ71" s="210"/>
      <c r="ER71" s="217"/>
      <c r="FS71" s="159">
        <v>65</v>
      </c>
      <c r="FT71" s="161" t="s">
        <v>553</v>
      </c>
      <c r="FU71" t="str">
        <f t="shared" si="4"/>
        <v xml:space="preserve">65 ΛΑΡΙΣΑ </v>
      </c>
      <c r="FV71" s="24">
        <v>65558</v>
      </c>
      <c r="FW71" s="140">
        <v>65661</v>
      </c>
      <c r="FX71" s="141" t="s">
        <v>431</v>
      </c>
      <c r="FY71" t="str">
        <f t="shared" ref="FY71:FY113" si="5">CONCATENATE(FW71," ",FX71)</f>
        <v>65661 ΛΙΔΟΡΙΚΙΟΥ</v>
      </c>
    </row>
    <row r="72" spans="1:181" ht="15.6">
      <c r="A72" s="159"/>
      <c r="F72" s="159" t="str">
        <f>LEFT(E72,1)</f>
        <v/>
      </c>
      <c r="G72" s="159" t="str">
        <f>MID(E72,2,2)</f>
        <v/>
      </c>
      <c r="H72" s="159" t="str">
        <f>RIGHT(E72,2)</f>
        <v/>
      </c>
      <c r="I72" s="159"/>
      <c r="K72" s="159"/>
      <c r="O72" s="24" t="str">
        <f>CONCATENATE(L72,":",M72,":",N72)</f>
        <v>::</v>
      </c>
      <c r="S72" s="24" t="str">
        <f>CONCATENATE(P72,":",Q72,":",R72)</f>
        <v>::</v>
      </c>
      <c r="W72" s="71">
        <f>DAY(V72)</f>
        <v>0</v>
      </c>
      <c r="X72" s="71">
        <f>MONTH(V72)</f>
        <v>1</v>
      </c>
      <c r="Y72" s="71">
        <f>YEAR(V72)</f>
        <v>1900</v>
      </c>
      <c r="AA72" s="170">
        <f>V72</f>
        <v>0</v>
      </c>
      <c r="AC72" s="94">
        <f>ABS(V72-AA72)*24*60</f>
        <v>0</v>
      </c>
      <c r="AD72" s="156">
        <f>ABS(AB72-Z72)+AC72</f>
        <v>0</v>
      </c>
      <c r="AE72" s="170">
        <f>AA72</f>
        <v>0</v>
      </c>
      <c r="AG72" s="94">
        <f>ABS(AE72-AA72)*24*60</f>
        <v>0</v>
      </c>
      <c r="AH72" s="156">
        <f>ABS(AF72-AB72)+AG72</f>
        <v>0</v>
      </c>
      <c r="AI72" s="170">
        <f>AE72</f>
        <v>0</v>
      </c>
      <c r="AK72" s="94">
        <f>ABS(AI72-AE72)*24*60</f>
        <v>0</v>
      </c>
      <c r="AL72" s="156">
        <f>ABS(AJ72-AF72)+AK72</f>
        <v>0</v>
      </c>
      <c r="AM72" s="170">
        <f>AI72</f>
        <v>0</v>
      </c>
      <c r="AO72" s="94">
        <f>ABS(AM72-AI72)*24*60</f>
        <v>0</v>
      </c>
      <c r="AP72" s="156">
        <f>ABS(AN72-AJ72)+AO72</f>
        <v>0</v>
      </c>
      <c r="AQ72" s="170">
        <f>AM72</f>
        <v>0</v>
      </c>
      <c r="AS72" s="94">
        <f>ABS(AQ72-AM72)*24*60</f>
        <v>0</v>
      </c>
      <c r="AT72" s="156">
        <f>ABS(AR72-AN72)+AS72</f>
        <v>0</v>
      </c>
      <c r="AU72" s="170">
        <f>AQ72</f>
        <v>0</v>
      </c>
      <c r="AW72" s="94">
        <f>ABS(AU72-AQ72)*24*60</f>
        <v>0</v>
      </c>
      <c r="AX72" s="156">
        <f>ABS(AV72-AR72)+AW72</f>
        <v>0</v>
      </c>
      <c r="AY72" s="170">
        <f>AI72+1</f>
        <v>1</v>
      </c>
      <c r="BA72" s="170">
        <f>AY72</f>
        <v>1</v>
      </c>
      <c r="BC72" s="93">
        <f>AI72</f>
        <v>0</v>
      </c>
      <c r="BE72" s="93">
        <f>BC72</f>
        <v>0</v>
      </c>
      <c r="BF72" s="94">
        <f>(BE72-BD72)*60</f>
        <v>0</v>
      </c>
      <c r="BM72" s="40" t="b">
        <f>ISTEXT(BL72)</f>
        <v>0</v>
      </c>
      <c r="BN72" s="40" t="str">
        <f>IF(BM72,"Προσθέσατε αριθμό παρακαλώ","  ")</f>
        <v xml:space="preserve">  </v>
      </c>
      <c r="BP72" s="40" t="b">
        <f>ISTEXT(BO72)</f>
        <v>0</v>
      </c>
      <c r="BQ72" s="40" t="str">
        <f>IF(BP72,"Προσθέσατε αριθμό παρακαλώ","  ")</f>
        <v xml:space="preserve">  </v>
      </c>
      <c r="BS72" s="40" t="b">
        <f>ISTEXT(BR72)</f>
        <v>0</v>
      </c>
      <c r="BT72" s="40" t="str">
        <f>IF(BS72,"Προσθέσατε αριθμό παρακαλώ","  ")</f>
        <v xml:space="preserve">  </v>
      </c>
      <c r="BV72" s="40" t="b">
        <f>ISTEXT(BU72)</f>
        <v>0</v>
      </c>
      <c r="BW72" s="40" t="str">
        <f>IF(BV72,"Προσθέσατε αριθμό παρακαλώ","  ")</f>
        <v xml:space="preserve">  </v>
      </c>
      <c r="BY72" s="40" t="b">
        <f>ISTEXT(BX72)</f>
        <v>0</v>
      </c>
      <c r="BZ72" s="45" t="str">
        <f>IF(BY72,"Προσθέσατε αριθμό παρακαλώ","  ")</f>
        <v xml:space="preserve">  </v>
      </c>
      <c r="CB72" s="36" t="b">
        <f>ISTEXT(CA72)</f>
        <v>0</v>
      </c>
      <c r="CC72" s="36" t="str">
        <f>IF(CB72,"Προσθέσατε αριθμό παρακαλώ","  ")</f>
        <v xml:space="preserve">  </v>
      </c>
      <c r="CE72" s="36" t="b">
        <f>ISTEXT(CD72)</f>
        <v>0</v>
      </c>
      <c r="CF72" s="36" t="str">
        <f>IF(CE72,"Προσθέσατε αριθμό παρακαλώ","  ")</f>
        <v xml:space="preserve">  </v>
      </c>
      <c r="CH72" s="36" t="b">
        <f>ISTEXT(CG72)</f>
        <v>0</v>
      </c>
      <c r="CI72" s="36" t="str">
        <f>IF(CH72,"Προσθέσατε αριθμό παρακαλώ","  ")</f>
        <v xml:space="preserve">  </v>
      </c>
      <c r="CK72" s="36" t="b">
        <f>ISTEXT(CJ72)</f>
        <v>0</v>
      </c>
      <c r="CL72" s="36" t="str">
        <f>IF(CK72,"Προσθέσατε αριθμό παρακαλώ","  ")</f>
        <v xml:space="preserve">  </v>
      </c>
      <c r="CN72" s="36" t="b">
        <f>ISTEXT(CM72)</f>
        <v>0</v>
      </c>
      <c r="CO72" s="37" t="str">
        <f>IF(CN72,"Προσθέσατε αριθμό παρακαλώ","  ")</f>
        <v xml:space="preserve">  </v>
      </c>
      <c r="CP72" s="159"/>
      <c r="CQ72" s="65"/>
      <c r="CR72" s="65" t="b">
        <f>ISTEXT(CQ72)</f>
        <v>0</v>
      </c>
      <c r="CS72" s="65" t="str">
        <f>IF(CR72,"Προσθέσατε αριθμό παρακαλώ","  ")</f>
        <v xml:space="preserve">  </v>
      </c>
      <c r="CT72" s="65"/>
      <c r="CU72" s="65" t="b">
        <f>ISTEXT(CT72)</f>
        <v>0</v>
      </c>
      <c r="CV72" s="65" t="str">
        <f>IF(CU72,"Προσθέσατε αριθμό παρακαλώ","  ")</f>
        <v xml:space="preserve">  </v>
      </c>
      <c r="CW72" s="65"/>
      <c r="CX72" s="65" t="b">
        <f>ISTEXT(CW72)</f>
        <v>0</v>
      </c>
      <c r="CY72" s="65" t="str">
        <f>IF(CX72,"Προσθέσατε αριθμό παρακαλώ","  ")</f>
        <v xml:space="preserve">  </v>
      </c>
      <c r="CZ72" s="65"/>
      <c r="DA72" s="65" t="b">
        <f>ISTEXT(CZ72)</f>
        <v>0</v>
      </c>
      <c r="DB72" s="66" t="str">
        <f>IF(DA72,"Προσθέσατε αριθμό παρακαλώ","  ")</f>
        <v xml:space="preserve">  </v>
      </c>
      <c r="DC72" s="130">
        <f>SUM(BN72,BQ72,BT72,BW72,BZ72)</f>
        <v>0</v>
      </c>
      <c r="DD72" s="131">
        <f>SUM(CC72,CF72,CI72,CL72,CO72)</f>
        <v>0</v>
      </c>
      <c r="DE72" s="218"/>
      <c r="DF72" s="219"/>
      <c r="DG72" s="220"/>
      <c r="DH72" s="221"/>
      <c r="DI72" s="159"/>
      <c r="DV72" s="159"/>
      <c r="DW72" s="159"/>
      <c r="EO72" s="208"/>
      <c r="EP72" s="209"/>
      <c r="EQ72" s="210"/>
      <c r="ER72" s="217"/>
      <c r="FS72" s="159">
        <v>66</v>
      </c>
      <c r="FT72" s="160" t="s">
        <v>554</v>
      </c>
      <c r="FU72" t="str">
        <f t="shared" si="4"/>
        <v xml:space="preserve">66 ΛΑΥΡΙΟ </v>
      </c>
      <c r="FV72" s="24">
        <v>65559</v>
      </c>
      <c r="FW72" s="140">
        <v>65762</v>
      </c>
      <c r="FX72" s="141" t="s">
        <v>471</v>
      </c>
      <c r="FY72" t="str">
        <f t="shared" si="5"/>
        <v>65762 ΧΑΛΚΙΔΑΣ</v>
      </c>
    </row>
    <row r="73" spans="1:181" ht="15.6">
      <c r="A73" s="159"/>
      <c r="F73" s="159" t="str">
        <f t="shared" ref="F50:F113" si="6">LEFT(E73,1)</f>
        <v/>
      </c>
      <c r="G73" s="159" t="str">
        <f t="shared" ref="G50:G113" si="7">MID(E73,2,2)</f>
        <v/>
      </c>
      <c r="H73" s="159" t="str">
        <f t="shared" ref="H50:H113" si="8">RIGHT(E73,2)</f>
        <v/>
      </c>
      <c r="I73" s="159"/>
      <c r="K73" s="159"/>
      <c r="O73" s="24" t="str">
        <f t="shared" ref="O12:O75" si="9">CONCATENATE(L73,":",M73,":",N73)</f>
        <v>::</v>
      </c>
      <c r="S73" s="24" t="str">
        <f t="shared" ref="S12:S75" si="10">CONCATENATE(P73,":",Q73,":",R73)</f>
        <v>::</v>
      </c>
      <c r="W73" s="71">
        <f t="shared" ref="W11:W74" si="11">DAY(V73)</f>
        <v>0</v>
      </c>
      <c r="X73" s="71">
        <f t="shared" ref="X11:X74" si="12">MONTH(V73)</f>
        <v>1</v>
      </c>
      <c r="Y73" s="71">
        <f t="shared" ref="Y11:Y74" si="13">YEAR(V73)</f>
        <v>1900</v>
      </c>
      <c r="AA73" s="170">
        <f t="shared" ref="AA11:AA74" si="14">V73</f>
        <v>0</v>
      </c>
      <c r="AC73" s="94">
        <f t="shared" ref="AC11:AC74" si="15">ABS(V73-AA73)*24*60</f>
        <v>0</v>
      </c>
      <c r="AD73" s="156">
        <f t="shared" ref="AD11:AD74" si="16">ABS(AB73-Z73)+AC73</f>
        <v>0</v>
      </c>
      <c r="AE73" s="170">
        <f t="shared" ref="AE11:AE74" si="17">AA73</f>
        <v>0</v>
      </c>
      <c r="AG73" s="94">
        <f t="shared" ref="AG11:AG74" si="18">ABS(AE73-AA73)*24*60</f>
        <v>0</v>
      </c>
      <c r="AH73" s="156">
        <f t="shared" ref="AH11:AH74" si="19">ABS(AF73-AB73)+AG73</f>
        <v>0</v>
      </c>
      <c r="AI73" s="170">
        <f t="shared" ref="AI11:AI74" si="20">AE73</f>
        <v>0</v>
      </c>
      <c r="AK73" s="94">
        <f t="shared" ref="AK11:AK74" si="21">ABS(AI73-AE73)*24*60</f>
        <v>0</v>
      </c>
      <c r="AL73" s="156">
        <f t="shared" ref="AL11:AL74" si="22">ABS(AJ73-AF73)+AK73</f>
        <v>0</v>
      </c>
      <c r="AM73" s="170">
        <f t="shared" ref="AM14:AM74" si="23">AI73</f>
        <v>0</v>
      </c>
      <c r="AO73" s="94">
        <f t="shared" ref="AO11:AO74" si="24">ABS(AM73-AI73)*24*60</f>
        <v>0</v>
      </c>
      <c r="AP73" s="156">
        <f t="shared" ref="AP11:AP74" si="25">ABS(AN73-AJ73)+AO73</f>
        <v>0</v>
      </c>
      <c r="AQ73" s="170">
        <f t="shared" ref="AQ56:AQ74" si="26">AM73</f>
        <v>0</v>
      </c>
      <c r="AS73" s="94">
        <f t="shared" ref="AS11:AS74" si="27">ABS(AQ73-AM73)*24*60</f>
        <v>0</v>
      </c>
      <c r="AT73" s="156">
        <f t="shared" ref="AT11:AT74" si="28">ABS(AR73-AN73)+AS73</f>
        <v>0</v>
      </c>
      <c r="AU73" s="170">
        <f t="shared" ref="AU52:AU74" si="29">AQ73</f>
        <v>0</v>
      </c>
      <c r="AW73" s="94">
        <f t="shared" ref="AW11:AW74" si="30">ABS(AU73-AQ73)*24*60</f>
        <v>0</v>
      </c>
      <c r="AX73" s="156">
        <f t="shared" ref="AX11:AX74" si="31">ABS(AV73-AR73)+AW73</f>
        <v>0</v>
      </c>
      <c r="AY73" s="170">
        <f t="shared" ref="AY56:AY74" si="32">AI73+1</f>
        <v>1</v>
      </c>
      <c r="BA73" s="170">
        <f t="shared" ref="BA56:BA74" si="33">AY73</f>
        <v>1</v>
      </c>
      <c r="BC73" s="93">
        <f t="shared" ref="BC56:BC74" si="34">AI73</f>
        <v>0</v>
      </c>
      <c r="BE73" s="93">
        <f t="shared" ref="BE56:BE75" si="35">BC73</f>
        <v>0</v>
      </c>
      <c r="BF73" s="94">
        <f t="shared" ref="BF11:BF74" si="36">(BE73-BD73)*60</f>
        <v>0</v>
      </c>
      <c r="BM73" s="40" t="b">
        <f t="shared" ref="BM11:BM74" si="37">ISTEXT(BL73)</f>
        <v>0</v>
      </c>
      <c r="BN73" s="40" t="str">
        <f t="shared" ref="BN11:BN74" si="38">IF(BM73,"Προσθέσατε αριθμό παρακαλώ","  ")</f>
        <v xml:space="preserve">  </v>
      </c>
      <c r="BP73" s="40" t="b">
        <f t="shared" ref="BP11:BP74" si="39">ISTEXT(BO73)</f>
        <v>0</v>
      </c>
      <c r="BQ73" s="40" t="str">
        <f t="shared" ref="BQ11:BQ74" si="40">IF(BP73,"Προσθέσατε αριθμό παρακαλώ","  ")</f>
        <v xml:space="preserve">  </v>
      </c>
      <c r="BS73" s="40" t="b">
        <f t="shared" ref="BS11:BS74" si="41">ISTEXT(BR73)</f>
        <v>0</v>
      </c>
      <c r="BT73" s="40" t="str">
        <f t="shared" ref="BT11:BT74" si="42">IF(BS73,"Προσθέσατε αριθμό παρακαλώ","  ")</f>
        <v xml:space="preserve">  </v>
      </c>
      <c r="BV73" s="40" t="b">
        <f t="shared" ref="BV11:BV74" si="43">ISTEXT(BU73)</f>
        <v>0</v>
      </c>
      <c r="BW73" s="40" t="str">
        <f t="shared" ref="BW11:BW74" si="44">IF(BV73,"Προσθέσατε αριθμό παρακαλώ","  ")</f>
        <v xml:space="preserve">  </v>
      </c>
      <c r="BY73" s="40" t="b">
        <f t="shared" ref="BY11:BY74" si="45">ISTEXT(BX73)</f>
        <v>0</v>
      </c>
      <c r="BZ73" s="45" t="str">
        <f t="shared" ref="BZ11:BZ74" si="46">IF(BY73,"Προσθέσατε αριθμό παρακαλώ","  ")</f>
        <v xml:space="preserve">  </v>
      </c>
      <c r="CB73" s="36" t="b">
        <f t="shared" ref="CB11:CB74" si="47">ISTEXT(CA73)</f>
        <v>0</v>
      </c>
      <c r="CC73" s="36" t="str">
        <f t="shared" ref="CC19:CC74" si="48">IF(CB73,"Προσθέσατε αριθμό παρακαλώ","  ")</f>
        <v xml:space="preserve">  </v>
      </c>
      <c r="CE73" s="36" t="b">
        <f t="shared" ref="CE11:CE74" si="49">ISTEXT(CD73)</f>
        <v>0</v>
      </c>
      <c r="CF73" s="36" t="str">
        <f t="shared" ref="CF13:CF74" si="50">IF(CE73,"Προσθέσατε αριθμό παρακαλώ","  ")</f>
        <v xml:space="preserve">  </v>
      </c>
      <c r="CH73" s="36" t="b">
        <f t="shared" ref="CH11:CH74" si="51">ISTEXT(CG73)</f>
        <v>0</v>
      </c>
      <c r="CI73" s="36" t="str">
        <f t="shared" ref="CI11:CI74" si="52">IF(CH73,"Προσθέσατε αριθμό παρακαλώ","  ")</f>
        <v xml:space="preserve">  </v>
      </c>
      <c r="CK73" s="36" t="b">
        <f t="shared" ref="CK11:CK74" si="53">ISTEXT(CJ73)</f>
        <v>0</v>
      </c>
      <c r="CL73" s="36" t="str">
        <f t="shared" ref="CL11:CL74" si="54">IF(CK73,"Προσθέσατε αριθμό παρακαλώ","  ")</f>
        <v xml:space="preserve">  </v>
      </c>
      <c r="CN73" s="36" t="b">
        <f t="shared" ref="CN11:CN74" si="55">ISTEXT(CM73)</f>
        <v>0</v>
      </c>
      <c r="CO73" s="37" t="str">
        <f t="shared" ref="CO11:CO74" si="56">IF(CN73,"Προσθέσατε αριθμό παρακαλώ","  ")</f>
        <v xml:space="preserve">  </v>
      </c>
      <c r="CP73" s="159"/>
      <c r="CQ73" s="65"/>
      <c r="CR73" s="65" t="b">
        <f t="shared" ref="CR12:CR75" si="57">ISTEXT(CQ73)</f>
        <v>0</v>
      </c>
      <c r="CS73" s="65" t="str">
        <f t="shared" ref="CS11:CS74" si="58">IF(CR73,"Προσθέσατε αριθμό παρακαλώ","  ")</f>
        <v xml:space="preserve">  </v>
      </c>
      <c r="CT73" s="65"/>
      <c r="CU73" s="65" t="b">
        <f t="shared" ref="CU11:CU74" si="59">ISTEXT(CT73)</f>
        <v>0</v>
      </c>
      <c r="CV73" s="65" t="str">
        <f t="shared" ref="CV11:CV74" si="60">IF(CU73,"Προσθέσατε αριθμό παρακαλώ","  ")</f>
        <v xml:space="preserve">  </v>
      </c>
      <c r="CW73" s="65"/>
      <c r="CX73" s="65" t="b">
        <f t="shared" ref="CX12:CX75" si="61">ISTEXT(CW73)</f>
        <v>0</v>
      </c>
      <c r="CY73" s="65" t="str">
        <f t="shared" ref="CY11:CY74" si="62">IF(CX73,"Προσθέσατε αριθμό παρακαλώ","  ")</f>
        <v xml:space="preserve">  </v>
      </c>
      <c r="CZ73" s="65"/>
      <c r="DA73" s="65" t="b">
        <f t="shared" ref="DA12:DA75" si="63">ISTEXT(CZ73)</f>
        <v>0</v>
      </c>
      <c r="DB73" s="66" t="str">
        <f t="shared" ref="DB11:DB74" si="64">IF(DA73,"Προσθέσατε αριθμό παρακαλώ","  ")</f>
        <v xml:space="preserve">  </v>
      </c>
      <c r="DC73" s="130">
        <f t="shared" ref="DC12:DC75" si="65">SUM(BN73,BQ73,BT73,BW73,BZ73)</f>
        <v>0</v>
      </c>
      <c r="DD73" s="131">
        <f t="shared" ref="DD12:DD75" si="66">SUM(CC73,CF73,CI73,CL73,CO73)</f>
        <v>0</v>
      </c>
      <c r="DE73" s="218"/>
      <c r="DF73" s="219"/>
      <c r="DG73" s="220"/>
      <c r="DH73" s="221"/>
      <c r="DI73" s="159"/>
      <c r="DV73" s="159"/>
      <c r="DW73" s="159"/>
      <c r="EO73" s="208"/>
      <c r="EP73" s="209"/>
      <c r="EQ73" s="210"/>
      <c r="ER73" s="217"/>
      <c r="FS73" s="159">
        <v>67</v>
      </c>
      <c r="FT73" s="159" t="s">
        <v>613</v>
      </c>
      <c r="FU73" t="str">
        <f t="shared" ref="FU73:FU132" si="67">CONCATENATE(FS73," ",FT73)</f>
        <v>67 ΛΑΧΑΝΑ ΘΕΣΣΑΛΟΝΊΚΗΣ (ΙΔΕΘ)</v>
      </c>
      <c r="FV73" s="24">
        <v>65660</v>
      </c>
      <c r="FW73" s="140">
        <v>65763</v>
      </c>
      <c r="FX73" s="141" t="s">
        <v>432</v>
      </c>
      <c r="FY73" t="str">
        <f t="shared" si="5"/>
        <v>65763 ΛΙΜΝΗΣ</v>
      </c>
    </row>
    <row r="74" spans="1:181" ht="15.6">
      <c r="A74" s="159"/>
      <c r="F74" s="159" t="str">
        <f t="shared" si="6"/>
        <v/>
      </c>
      <c r="G74" s="159" t="str">
        <f t="shared" si="7"/>
        <v/>
      </c>
      <c r="H74" s="159" t="str">
        <f t="shared" si="8"/>
        <v/>
      </c>
      <c r="I74" s="159"/>
      <c r="K74" s="159"/>
      <c r="O74" s="24" t="str">
        <f t="shared" si="9"/>
        <v>::</v>
      </c>
      <c r="S74" s="24" t="str">
        <f t="shared" si="10"/>
        <v>::</v>
      </c>
      <c r="W74" s="71">
        <f t="shared" si="11"/>
        <v>0</v>
      </c>
      <c r="X74" s="71">
        <f t="shared" si="12"/>
        <v>1</v>
      </c>
      <c r="Y74" s="71">
        <f t="shared" si="13"/>
        <v>1900</v>
      </c>
      <c r="AA74" s="170">
        <f t="shared" si="14"/>
        <v>0</v>
      </c>
      <c r="AC74" s="94">
        <f t="shared" si="15"/>
        <v>0</v>
      </c>
      <c r="AD74" s="156">
        <f t="shared" si="16"/>
        <v>0</v>
      </c>
      <c r="AE74" s="170">
        <f t="shared" si="17"/>
        <v>0</v>
      </c>
      <c r="AG74" s="94">
        <f t="shared" si="18"/>
        <v>0</v>
      </c>
      <c r="AH74" s="156">
        <f t="shared" si="19"/>
        <v>0</v>
      </c>
      <c r="AI74" s="170">
        <f t="shared" si="20"/>
        <v>0</v>
      </c>
      <c r="AK74" s="94">
        <f t="shared" si="21"/>
        <v>0</v>
      </c>
      <c r="AL74" s="156">
        <f t="shared" si="22"/>
        <v>0</v>
      </c>
      <c r="AM74" s="170">
        <f t="shared" si="23"/>
        <v>0</v>
      </c>
      <c r="AO74" s="94">
        <f t="shared" si="24"/>
        <v>0</v>
      </c>
      <c r="AP74" s="156">
        <f t="shared" si="25"/>
        <v>0</v>
      </c>
      <c r="AQ74" s="170">
        <f t="shared" si="26"/>
        <v>0</v>
      </c>
      <c r="AS74" s="94">
        <f t="shared" si="27"/>
        <v>0</v>
      </c>
      <c r="AT74" s="156">
        <f t="shared" si="28"/>
        <v>0</v>
      </c>
      <c r="AU74" s="170">
        <f t="shared" si="29"/>
        <v>0</v>
      </c>
      <c r="AW74" s="94">
        <f t="shared" si="30"/>
        <v>0</v>
      </c>
      <c r="AX74" s="156">
        <f t="shared" si="31"/>
        <v>0</v>
      </c>
      <c r="AY74" s="170">
        <f t="shared" si="32"/>
        <v>1</v>
      </c>
      <c r="BA74" s="170">
        <f t="shared" si="33"/>
        <v>1</v>
      </c>
      <c r="BC74" s="93">
        <f t="shared" si="34"/>
        <v>0</v>
      </c>
      <c r="BE74" s="93">
        <f t="shared" si="35"/>
        <v>0</v>
      </c>
      <c r="BF74" s="94">
        <f t="shared" si="36"/>
        <v>0</v>
      </c>
      <c r="BM74" s="40" t="b">
        <f t="shared" si="37"/>
        <v>0</v>
      </c>
      <c r="BN74" s="40" t="str">
        <f t="shared" si="38"/>
        <v xml:space="preserve">  </v>
      </c>
      <c r="BP74" s="40" t="b">
        <f t="shared" si="39"/>
        <v>0</v>
      </c>
      <c r="BQ74" s="40" t="str">
        <f t="shared" si="40"/>
        <v xml:space="preserve">  </v>
      </c>
      <c r="BS74" s="40" t="b">
        <f t="shared" si="41"/>
        <v>0</v>
      </c>
      <c r="BT74" s="40" t="str">
        <f t="shared" si="42"/>
        <v xml:space="preserve">  </v>
      </c>
      <c r="BV74" s="40" t="b">
        <f t="shared" si="43"/>
        <v>0</v>
      </c>
      <c r="BW74" s="40" t="str">
        <f t="shared" si="44"/>
        <v xml:space="preserve">  </v>
      </c>
      <c r="BY74" s="40" t="b">
        <f t="shared" si="45"/>
        <v>0</v>
      </c>
      <c r="BZ74" s="45" t="str">
        <f t="shared" si="46"/>
        <v xml:space="preserve">  </v>
      </c>
      <c r="CB74" s="36" t="b">
        <f t="shared" si="47"/>
        <v>0</v>
      </c>
      <c r="CC74" s="36" t="str">
        <f t="shared" si="48"/>
        <v xml:space="preserve">  </v>
      </c>
      <c r="CE74" s="36" t="b">
        <f t="shared" si="49"/>
        <v>0</v>
      </c>
      <c r="CF74" s="36" t="str">
        <f t="shared" si="50"/>
        <v xml:space="preserve">  </v>
      </c>
      <c r="CH74" s="36" t="b">
        <f t="shared" si="51"/>
        <v>0</v>
      </c>
      <c r="CI74" s="36" t="str">
        <f t="shared" si="52"/>
        <v xml:space="preserve">  </v>
      </c>
      <c r="CK74" s="36" t="b">
        <f t="shared" si="53"/>
        <v>0</v>
      </c>
      <c r="CL74" s="36" t="str">
        <f t="shared" si="54"/>
        <v xml:space="preserve">  </v>
      </c>
      <c r="CN74" s="36" t="b">
        <f t="shared" si="55"/>
        <v>0</v>
      </c>
      <c r="CO74" s="37" t="str">
        <f t="shared" si="56"/>
        <v xml:space="preserve">  </v>
      </c>
      <c r="CP74" s="159"/>
      <c r="CQ74" s="65"/>
      <c r="CR74" s="65" t="b">
        <f t="shared" si="57"/>
        <v>0</v>
      </c>
      <c r="CS74" s="65" t="str">
        <f t="shared" si="58"/>
        <v xml:space="preserve">  </v>
      </c>
      <c r="CT74" s="65"/>
      <c r="CU74" s="65" t="b">
        <f t="shared" si="59"/>
        <v>0</v>
      </c>
      <c r="CV74" s="65" t="str">
        <f t="shared" si="60"/>
        <v xml:space="preserve">  </v>
      </c>
      <c r="CW74" s="65"/>
      <c r="CX74" s="65" t="b">
        <f t="shared" si="61"/>
        <v>0</v>
      </c>
      <c r="CY74" s="65" t="str">
        <f t="shared" si="62"/>
        <v xml:space="preserve">  </v>
      </c>
      <c r="CZ74" s="65"/>
      <c r="DA74" s="65" t="b">
        <f t="shared" si="63"/>
        <v>0</v>
      </c>
      <c r="DB74" s="66" t="str">
        <f t="shared" si="64"/>
        <v xml:space="preserve">  </v>
      </c>
      <c r="DC74" s="130">
        <f t="shared" si="65"/>
        <v>0</v>
      </c>
      <c r="DD74" s="131">
        <f t="shared" si="66"/>
        <v>0</v>
      </c>
      <c r="DE74" s="218"/>
      <c r="DF74" s="219"/>
      <c r="DG74" s="220"/>
      <c r="DH74" s="221"/>
      <c r="DI74" s="159"/>
      <c r="DV74" s="159"/>
      <c r="DW74" s="159"/>
      <c r="EO74" s="208"/>
      <c r="EP74" s="209"/>
      <c r="EQ74" s="210"/>
      <c r="ER74" s="217"/>
      <c r="FS74" s="159">
        <v>68</v>
      </c>
      <c r="FT74" s="160" t="s">
        <v>555</v>
      </c>
      <c r="FU74" t="str">
        <f t="shared" si="67"/>
        <v>68 ΛΕΡΟΣ</v>
      </c>
      <c r="FV74" s="24">
        <v>65661</v>
      </c>
      <c r="FW74" s="140">
        <v>65764</v>
      </c>
      <c r="FX74" s="141" t="s">
        <v>401</v>
      </c>
      <c r="FY74" t="str">
        <f t="shared" si="5"/>
        <v>65764 ΙΣΤΙΑΙΑΣ</v>
      </c>
    </row>
    <row r="75" spans="1:181" ht="15.6">
      <c r="A75" s="159"/>
      <c r="F75" s="159" t="str">
        <f t="shared" si="6"/>
        <v/>
      </c>
      <c r="G75" s="159" t="str">
        <f t="shared" si="7"/>
        <v/>
      </c>
      <c r="H75" s="159" t="str">
        <f t="shared" si="8"/>
        <v/>
      </c>
      <c r="I75" s="159"/>
      <c r="K75" s="159"/>
      <c r="O75" s="24" t="str">
        <f t="shared" si="9"/>
        <v>::</v>
      </c>
      <c r="S75" s="24" t="str">
        <f t="shared" si="10"/>
        <v>::</v>
      </c>
      <c r="W75" s="71">
        <f t="shared" ref="W75:W138" si="68">DAY(V75)</f>
        <v>0</v>
      </c>
      <c r="X75" s="71">
        <f t="shared" ref="X75:X138" si="69">MONTH(V75)</f>
        <v>1</v>
      </c>
      <c r="Y75" s="71">
        <f t="shared" ref="Y75:Y138" si="70">YEAR(V75)</f>
        <v>1900</v>
      </c>
      <c r="AA75" s="170">
        <f t="shared" ref="AA75:AA138" si="71">V75</f>
        <v>0</v>
      </c>
      <c r="AC75" s="94">
        <f t="shared" ref="AC75:AC138" si="72">ABS(V75-AA75)*24*60</f>
        <v>0</v>
      </c>
      <c r="AD75" s="156">
        <f t="shared" ref="AD75:AD138" si="73">ABS(AB75-Z75)+AC75</f>
        <v>0</v>
      </c>
      <c r="AE75" s="170">
        <f t="shared" ref="AE75:AE138" si="74">AA75</f>
        <v>0</v>
      </c>
      <c r="AG75" s="94">
        <f t="shared" ref="AG75:AG138" si="75">ABS(AE75-AA75)*24*60</f>
        <v>0</v>
      </c>
      <c r="AH75" s="156">
        <f t="shared" ref="AH75:AH138" si="76">ABS(AF75-AB75)+AG75</f>
        <v>0</v>
      </c>
      <c r="AI75" s="170">
        <f t="shared" ref="AI75:AI138" si="77">AE75</f>
        <v>0</v>
      </c>
      <c r="AK75" s="94">
        <f t="shared" ref="AK75:AK138" si="78">ABS(AI75-AE75)*24*60</f>
        <v>0</v>
      </c>
      <c r="AL75" s="156">
        <f t="shared" ref="AL75:AL138" si="79">ABS(AJ75-AF75)+AK75</f>
        <v>0</v>
      </c>
      <c r="AM75" s="170">
        <f t="shared" ref="AM75:AM138" si="80">AI75</f>
        <v>0</v>
      </c>
      <c r="AO75" s="94">
        <f t="shared" ref="AO75:AO138" si="81">ABS(AM75-AI75)*24*60</f>
        <v>0</v>
      </c>
      <c r="AP75" s="156">
        <f t="shared" ref="AP75:AP138" si="82">ABS(AN75-AJ75)+AO75</f>
        <v>0</v>
      </c>
      <c r="AQ75" s="170">
        <f t="shared" ref="AQ75:AQ138" si="83">AM75</f>
        <v>0</v>
      </c>
      <c r="AS75" s="94">
        <f t="shared" ref="AS75:AS138" si="84">ABS(AQ75-AM75)*24*60</f>
        <v>0</v>
      </c>
      <c r="AT75" s="156">
        <f t="shared" ref="AT75:AT138" si="85">ABS(AR75-AN75)+AS75</f>
        <v>0</v>
      </c>
      <c r="AU75" s="170">
        <f t="shared" ref="AU75:AU138" si="86">AQ75</f>
        <v>0</v>
      </c>
      <c r="AW75" s="94">
        <f t="shared" ref="AW75:AW138" si="87">ABS(AU75-AQ75)*24*60</f>
        <v>0</v>
      </c>
      <c r="AX75" s="156">
        <f t="shared" ref="AX75:AX138" si="88">ABS(AV75-AR75)+AW75</f>
        <v>0</v>
      </c>
      <c r="AY75" s="170">
        <f t="shared" ref="AY75:AY138" si="89">AI75+1</f>
        <v>1</v>
      </c>
      <c r="BA75" s="170">
        <f t="shared" ref="BA75:BA138" si="90">AY75</f>
        <v>1</v>
      </c>
      <c r="BC75" s="93">
        <f t="shared" ref="BC75:BC138" si="91">AI75</f>
        <v>0</v>
      </c>
      <c r="BE75" s="93">
        <f t="shared" si="35"/>
        <v>0</v>
      </c>
      <c r="BF75" s="94">
        <f t="shared" ref="BF75:BF138" si="92">(BE75-BD75)*60</f>
        <v>0</v>
      </c>
      <c r="BM75" s="40" t="b">
        <f t="shared" ref="BM75:BM138" si="93">ISTEXT(BL75)</f>
        <v>0</v>
      </c>
      <c r="BN75" s="40" t="str">
        <f t="shared" ref="BN75:BN138" si="94">IF(BM75,"Προσθέσατε αριθμό παρακαλώ","  ")</f>
        <v xml:space="preserve">  </v>
      </c>
      <c r="BP75" s="40" t="b">
        <f t="shared" ref="BP75:BP138" si="95">ISTEXT(BO75)</f>
        <v>0</v>
      </c>
      <c r="BQ75" s="40" t="str">
        <f t="shared" ref="BQ75:BQ138" si="96">IF(BP75,"Προσθέσατε αριθμό παρακαλώ","  ")</f>
        <v xml:space="preserve">  </v>
      </c>
      <c r="BS75" s="40" t="b">
        <f t="shared" ref="BS75:BS138" si="97">ISTEXT(BR75)</f>
        <v>0</v>
      </c>
      <c r="BT75" s="40" t="str">
        <f t="shared" ref="BT75:BT138" si="98">IF(BS75,"Προσθέσατε αριθμό παρακαλώ","  ")</f>
        <v xml:space="preserve">  </v>
      </c>
      <c r="BV75" s="40" t="b">
        <f t="shared" ref="BV75:BV138" si="99">ISTEXT(BU75)</f>
        <v>0</v>
      </c>
      <c r="BW75" s="40" t="str">
        <f t="shared" ref="BW75:BW138" si="100">IF(BV75,"Προσθέσατε αριθμό παρακαλώ","  ")</f>
        <v xml:space="preserve">  </v>
      </c>
      <c r="BY75" s="40" t="b">
        <f t="shared" ref="BY75:BY138" si="101">ISTEXT(BX75)</f>
        <v>0</v>
      </c>
      <c r="BZ75" s="45" t="str">
        <f t="shared" ref="BZ75:BZ138" si="102">IF(BY75,"Προσθέσατε αριθμό παρακαλώ","  ")</f>
        <v xml:space="preserve">  </v>
      </c>
      <c r="CB75" s="36" t="b">
        <f t="shared" ref="CB75:CB138" si="103">ISTEXT(CA75)</f>
        <v>0</v>
      </c>
      <c r="CC75" s="36" t="str">
        <f t="shared" ref="CC75:CC138" si="104">IF(CB75,"Προσθέσατε αριθμό παρακαλώ","  ")</f>
        <v xml:space="preserve">  </v>
      </c>
      <c r="CE75" s="36" t="b">
        <f t="shared" ref="CE75:CE138" si="105">ISTEXT(CD75)</f>
        <v>0</v>
      </c>
      <c r="CF75" s="36" t="str">
        <f t="shared" ref="CF75:CF138" si="106">IF(CE75,"Προσθέσατε αριθμό παρακαλώ","  ")</f>
        <v xml:space="preserve">  </v>
      </c>
      <c r="CH75" s="36" t="b">
        <f t="shared" ref="CH75:CH138" si="107">ISTEXT(CG75)</f>
        <v>0</v>
      </c>
      <c r="CI75" s="36" t="str">
        <f t="shared" ref="CI75:CI138" si="108">IF(CH75,"Προσθέσατε αριθμό παρακαλώ","  ")</f>
        <v xml:space="preserve">  </v>
      </c>
      <c r="CK75" s="36" t="b">
        <f t="shared" ref="CK75:CK138" si="109">ISTEXT(CJ75)</f>
        <v>0</v>
      </c>
      <c r="CL75" s="36" t="str">
        <f t="shared" ref="CL75:CL138" si="110">IF(CK75,"Προσθέσατε αριθμό παρακαλώ","  ")</f>
        <v xml:space="preserve">  </v>
      </c>
      <c r="CN75" s="36" t="b">
        <f t="shared" ref="CN75:CN138" si="111">ISTEXT(CM75)</f>
        <v>0</v>
      </c>
      <c r="CO75" s="37" t="str">
        <f t="shared" ref="CO75:CO138" si="112">IF(CN75,"Προσθέσατε αριθμό παρακαλώ","  ")</f>
        <v xml:space="preserve">  </v>
      </c>
      <c r="CP75" s="159"/>
      <c r="CQ75" s="65"/>
      <c r="CR75" s="65" t="b">
        <f t="shared" si="57"/>
        <v>0</v>
      </c>
      <c r="CS75" s="65" t="str">
        <f t="shared" ref="CS75:CS138" si="113">IF(CR75,"Προσθέσατε αριθμό παρακαλώ","  ")</f>
        <v xml:space="preserve">  </v>
      </c>
      <c r="CT75" s="65"/>
      <c r="CU75" s="65" t="b">
        <f t="shared" ref="CU75:CU138" si="114">ISTEXT(CT75)</f>
        <v>0</v>
      </c>
      <c r="CV75" s="65" t="str">
        <f t="shared" ref="CV75:CV138" si="115">IF(CU75,"Προσθέσατε αριθμό παρακαλώ","  ")</f>
        <v xml:space="preserve">  </v>
      </c>
      <c r="CW75" s="65"/>
      <c r="CX75" s="65" t="b">
        <f t="shared" si="61"/>
        <v>0</v>
      </c>
      <c r="CY75" s="65" t="str">
        <f t="shared" ref="CY75:CY138" si="116">IF(CX75,"Προσθέσατε αριθμό παρακαλώ","  ")</f>
        <v xml:space="preserve">  </v>
      </c>
      <c r="CZ75" s="65"/>
      <c r="DA75" s="65" t="b">
        <f t="shared" si="63"/>
        <v>0</v>
      </c>
      <c r="DB75" s="66" t="str">
        <f t="shared" ref="DB75:DB138" si="117">IF(DA75,"Προσθέσατε αριθμό παρακαλώ","  ")</f>
        <v xml:space="preserve">  </v>
      </c>
      <c r="DC75" s="130">
        <f t="shared" si="65"/>
        <v>0</v>
      </c>
      <c r="DD75" s="131">
        <f t="shared" si="66"/>
        <v>0</v>
      </c>
      <c r="DE75" s="218"/>
      <c r="DF75" s="219"/>
      <c r="DG75" s="220"/>
      <c r="DH75" s="221"/>
      <c r="DI75" s="159"/>
      <c r="DV75" s="159"/>
      <c r="DW75" s="159"/>
      <c r="EO75" s="208"/>
      <c r="EP75" s="209"/>
      <c r="EQ75" s="210"/>
      <c r="ER75" s="217"/>
      <c r="FS75" s="159">
        <v>69</v>
      </c>
      <c r="FT75" s="160" t="s">
        <v>556</v>
      </c>
      <c r="FU75" t="str">
        <f t="shared" si="67"/>
        <v>69 ΛΕΩΝΙΔΙΟΝ</v>
      </c>
      <c r="FV75" s="24">
        <v>65762</v>
      </c>
      <c r="FW75" s="140">
        <v>65765</v>
      </c>
      <c r="FX75" s="141" t="s">
        <v>420</v>
      </c>
      <c r="FY75" t="str">
        <f t="shared" si="5"/>
        <v>65765 ΚΥΜΗΣ</v>
      </c>
    </row>
    <row r="76" spans="1:181" ht="15.6">
      <c r="A76" s="159"/>
      <c r="F76" s="159" t="str">
        <f t="shared" si="6"/>
        <v/>
      </c>
      <c r="G76" s="159" t="str">
        <f t="shared" si="7"/>
        <v/>
      </c>
      <c r="H76" s="159" t="str">
        <f t="shared" si="8"/>
        <v/>
      </c>
      <c r="I76" s="159"/>
      <c r="K76" s="159"/>
      <c r="O76" s="24" t="str">
        <f t="shared" ref="O76:O139" si="118">CONCATENATE(L76,":",M76,":",N76)</f>
        <v>::</v>
      </c>
      <c r="S76" s="24" t="str">
        <f t="shared" ref="S76:S139" si="119">CONCATENATE(P76,":",Q76,":",R76)</f>
        <v>::</v>
      </c>
      <c r="W76" s="71">
        <f t="shared" si="68"/>
        <v>0</v>
      </c>
      <c r="X76" s="71">
        <f t="shared" si="69"/>
        <v>1</v>
      </c>
      <c r="Y76" s="71">
        <f t="shared" si="70"/>
        <v>1900</v>
      </c>
      <c r="AA76" s="170">
        <f t="shared" si="71"/>
        <v>0</v>
      </c>
      <c r="AC76" s="94">
        <f t="shared" si="72"/>
        <v>0</v>
      </c>
      <c r="AD76" s="156">
        <f t="shared" si="73"/>
        <v>0</v>
      </c>
      <c r="AE76" s="170">
        <f t="shared" si="74"/>
        <v>0</v>
      </c>
      <c r="AG76" s="94">
        <f t="shared" si="75"/>
        <v>0</v>
      </c>
      <c r="AH76" s="156">
        <f t="shared" si="76"/>
        <v>0</v>
      </c>
      <c r="AI76" s="170">
        <f t="shared" si="77"/>
        <v>0</v>
      </c>
      <c r="AK76" s="94">
        <f t="shared" si="78"/>
        <v>0</v>
      </c>
      <c r="AL76" s="156">
        <f t="shared" si="79"/>
        <v>0</v>
      </c>
      <c r="AM76" s="170">
        <f t="shared" si="80"/>
        <v>0</v>
      </c>
      <c r="AO76" s="94">
        <f t="shared" si="81"/>
        <v>0</v>
      </c>
      <c r="AP76" s="156">
        <f t="shared" si="82"/>
        <v>0</v>
      </c>
      <c r="AQ76" s="170">
        <f t="shared" si="83"/>
        <v>0</v>
      </c>
      <c r="AS76" s="94">
        <f t="shared" si="84"/>
        <v>0</v>
      </c>
      <c r="AT76" s="156">
        <f t="shared" si="85"/>
        <v>0</v>
      </c>
      <c r="AU76" s="170">
        <f t="shared" si="86"/>
        <v>0</v>
      </c>
      <c r="AW76" s="94">
        <f t="shared" si="87"/>
        <v>0</v>
      </c>
      <c r="AX76" s="156">
        <f t="shared" si="88"/>
        <v>0</v>
      </c>
      <c r="AY76" s="170">
        <f t="shared" si="89"/>
        <v>1</v>
      </c>
      <c r="BA76" s="170">
        <f t="shared" si="90"/>
        <v>1</v>
      </c>
      <c r="BC76" s="93">
        <f t="shared" si="91"/>
        <v>0</v>
      </c>
      <c r="BE76" s="93">
        <f t="shared" ref="BE76:BE139" si="120">BC76</f>
        <v>0</v>
      </c>
      <c r="BF76" s="94">
        <f t="shared" si="92"/>
        <v>0</v>
      </c>
      <c r="BM76" s="40" t="b">
        <f t="shared" si="93"/>
        <v>0</v>
      </c>
      <c r="BN76" s="40" t="str">
        <f t="shared" si="94"/>
        <v xml:space="preserve">  </v>
      </c>
      <c r="BP76" s="40" t="b">
        <f t="shared" si="95"/>
        <v>0</v>
      </c>
      <c r="BQ76" s="40" t="str">
        <f t="shared" si="96"/>
        <v xml:space="preserve">  </v>
      </c>
      <c r="BS76" s="40" t="b">
        <f t="shared" si="97"/>
        <v>0</v>
      </c>
      <c r="BT76" s="40" t="str">
        <f t="shared" si="98"/>
        <v xml:space="preserve">  </v>
      </c>
      <c r="BV76" s="40" t="b">
        <f t="shared" si="99"/>
        <v>0</v>
      </c>
      <c r="BW76" s="40" t="str">
        <f t="shared" si="100"/>
        <v xml:space="preserve">  </v>
      </c>
      <c r="BY76" s="40" t="b">
        <f t="shared" si="101"/>
        <v>0</v>
      </c>
      <c r="BZ76" s="45" t="str">
        <f t="shared" si="102"/>
        <v xml:space="preserve">  </v>
      </c>
      <c r="CB76" s="36" t="b">
        <f t="shared" si="103"/>
        <v>0</v>
      </c>
      <c r="CC76" s="36" t="str">
        <f t="shared" si="104"/>
        <v xml:space="preserve">  </v>
      </c>
      <c r="CE76" s="36" t="b">
        <f t="shared" si="105"/>
        <v>0</v>
      </c>
      <c r="CF76" s="36" t="str">
        <f t="shared" si="106"/>
        <v xml:space="preserve">  </v>
      </c>
      <c r="CH76" s="36" t="b">
        <f t="shared" si="107"/>
        <v>0</v>
      </c>
      <c r="CI76" s="36" t="str">
        <f t="shared" si="108"/>
        <v xml:space="preserve">  </v>
      </c>
      <c r="CK76" s="36" t="b">
        <f t="shared" si="109"/>
        <v>0</v>
      </c>
      <c r="CL76" s="36" t="str">
        <f t="shared" si="110"/>
        <v xml:space="preserve">  </v>
      </c>
      <c r="CN76" s="36" t="b">
        <f t="shared" si="111"/>
        <v>0</v>
      </c>
      <c r="CO76" s="37" t="str">
        <f t="shared" si="112"/>
        <v xml:space="preserve">  </v>
      </c>
      <c r="CP76" s="159"/>
      <c r="CQ76" s="65"/>
      <c r="CR76" s="65" t="b">
        <f t="shared" ref="CR76:CR139" si="121">ISTEXT(CQ76)</f>
        <v>0</v>
      </c>
      <c r="CS76" s="65" t="str">
        <f t="shared" si="113"/>
        <v xml:space="preserve">  </v>
      </c>
      <c r="CT76" s="65"/>
      <c r="CU76" s="65" t="b">
        <f t="shared" si="114"/>
        <v>0</v>
      </c>
      <c r="CV76" s="65" t="str">
        <f t="shared" si="115"/>
        <v xml:space="preserve">  </v>
      </c>
      <c r="CW76" s="65"/>
      <c r="CX76" s="65" t="b">
        <f t="shared" ref="CX76:CX139" si="122">ISTEXT(CW76)</f>
        <v>0</v>
      </c>
      <c r="CY76" s="65" t="str">
        <f t="shared" si="116"/>
        <v xml:space="preserve">  </v>
      </c>
      <c r="CZ76" s="65"/>
      <c r="DA76" s="65" t="b">
        <f t="shared" ref="DA76:DA139" si="123">ISTEXT(CZ76)</f>
        <v>0</v>
      </c>
      <c r="DB76" s="66" t="str">
        <f t="shared" si="117"/>
        <v xml:space="preserve">  </v>
      </c>
      <c r="DC76" s="130">
        <f t="shared" ref="DC76:DC139" si="124">SUM(BN76,BQ76,BT76,BW76,BZ76)</f>
        <v>0</v>
      </c>
      <c r="DD76" s="131">
        <f t="shared" ref="DD76:DD139" si="125">SUM(CC76,CF76,CI76,CL76,CO76)</f>
        <v>0</v>
      </c>
      <c r="DE76" s="218"/>
      <c r="DF76" s="219"/>
      <c r="DG76" s="220"/>
      <c r="DH76" s="221"/>
      <c r="DI76" s="159"/>
      <c r="DV76" s="159"/>
      <c r="DW76" s="159"/>
      <c r="EO76" s="208"/>
      <c r="EP76" s="209"/>
      <c r="EQ76" s="210"/>
      <c r="ER76" s="217"/>
      <c r="FS76" s="159">
        <v>70</v>
      </c>
      <c r="FT76" s="161" t="s">
        <v>557</v>
      </c>
      <c r="FU76" t="str">
        <f t="shared" si="67"/>
        <v xml:space="preserve">70 ΛΗΜΝΟΣ </v>
      </c>
      <c r="FV76" s="24">
        <v>65763</v>
      </c>
      <c r="FW76" s="140">
        <v>65800</v>
      </c>
      <c r="FX76" s="141" t="s">
        <v>429</v>
      </c>
      <c r="FY76" t="str">
        <f t="shared" si="5"/>
        <v>65800 ΛΕΣΒΟΥ</v>
      </c>
    </row>
    <row r="77" spans="1:181" ht="15.6">
      <c r="A77" s="159"/>
      <c r="F77" s="159" t="str">
        <f t="shared" si="6"/>
        <v/>
      </c>
      <c r="G77" s="159" t="str">
        <f t="shared" si="7"/>
        <v/>
      </c>
      <c r="H77" s="159" t="str">
        <f t="shared" si="8"/>
        <v/>
      </c>
      <c r="I77" s="159"/>
      <c r="K77" s="159"/>
      <c r="O77" s="24" t="str">
        <f t="shared" si="118"/>
        <v>::</v>
      </c>
      <c r="S77" s="24" t="str">
        <f t="shared" si="119"/>
        <v>::</v>
      </c>
      <c r="W77" s="71">
        <f t="shared" si="68"/>
        <v>0</v>
      </c>
      <c r="X77" s="71">
        <f t="shared" si="69"/>
        <v>1</v>
      </c>
      <c r="Y77" s="71">
        <f t="shared" si="70"/>
        <v>1900</v>
      </c>
      <c r="AA77" s="170">
        <f t="shared" si="71"/>
        <v>0</v>
      </c>
      <c r="AC77" s="94">
        <f t="shared" si="72"/>
        <v>0</v>
      </c>
      <c r="AD77" s="156">
        <f t="shared" si="73"/>
        <v>0</v>
      </c>
      <c r="AE77" s="170">
        <f t="shared" si="74"/>
        <v>0</v>
      </c>
      <c r="AG77" s="94">
        <f t="shared" si="75"/>
        <v>0</v>
      </c>
      <c r="AH77" s="156">
        <f t="shared" si="76"/>
        <v>0</v>
      </c>
      <c r="AI77" s="170">
        <f t="shared" si="77"/>
        <v>0</v>
      </c>
      <c r="AK77" s="94">
        <f t="shared" si="78"/>
        <v>0</v>
      </c>
      <c r="AL77" s="156">
        <f t="shared" si="79"/>
        <v>0</v>
      </c>
      <c r="AM77" s="170">
        <f t="shared" si="80"/>
        <v>0</v>
      </c>
      <c r="AO77" s="94">
        <f t="shared" si="81"/>
        <v>0</v>
      </c>
      <c r="AP77" s="156">
        <f t="shared" si="82"/>
        <v>0</v>
      </c>
      <c r="AQ77" s="170">
        <f t="shared" si="83"/>
        <v>0</v>
      </c>
      <c r="AS77" s="94">
        <f t="shared" si="84"/>
        <v>0</v>
      </c>
      <c r="AT77" s="156">
        <f t="shared" si="85"/>
        <v>0</v>
      </c>
      <c r="AU77" s="170">
        <f t="shared" si="86"/>
        <v>0</v>
      </c>
      <c r="AW77" s="94">
        <f t="shared" si="87"/>
        <v>0</v>
      </c>
      <c r="AX77" s="156">
        <f t="shared" si="88"/>
        <v>0</v>
      </c>
      <c r="AY77" s="170">
        <f t="shared" si="89"/>
        <v>1</v>
      </c>
      <c r="BA77" s="170">
        <f t="shared" si="90"/>
        <v>1</v>
      </c>
      <c r="BC77" s="93">
        <f t="shared" si="91"/>
        <v>0</v>
      </c>
      <c r="BE77" s="93">
        <f t="shared" si="120"/>
        <v>0</v>
      </c>
      <c r="BF77" s="94">
        <f t="shared" si="92"/>
        <v>0</v>
      </c>
      <c r="BM77" s="40" t="b">
        <f t="shared" si="93"/>
        <v>0</v>
      </c>
      <c r="BN77" s="40" t="str">
        <f t="shared" si="94"/>
        <v xml:space="preserve">  </v>
      </c>
      <c r="BP77" s="40" t="b">
        <f t="shared" si="95"/>
        <v>0</v>
      </c>
      <c r="BQ77" s="40" t="str">
        <f t="shared" si="96"/>
        <v xml:space="preserve">  </v>
      </c>
      <c r="BS77" s="40" t="b">
        <f t="shared" si="97"/>
        <v>0</v>
      </c>
      <c r="BT77" s="40" t="str">
        <f t="shared" si="98"/>
        <v xml:space="preserve">  </v>
      </c>
      <c r="BV77" s="40" t="b">
        <f t="shared" si="99"/>
        <v>0</v>
      </c>
      <c r="BW77" s="40" t="str">
        <f t="shared" si="100"/>
        <v xml:space="preserve">  </v>
      </c>
      <c r="BY77" s="40" t="b">
        <f t="shared" si="101"/>
        <v>0</v>
      </c>
      <c r="BZ77" s="45" t="str">
        <f t="shared" si="102"/>
        <v xml:space="preserve">  </v>
      </c>
      <c r="CB77" s="36" t="b">
        <f t="shared" si="103"/>
        <v>0</v>
      </c>
      <c r="CC77" s="36" t="str">
        <f t="shared" si="104"/>
        <v xml:space="preserve">  </v>
      </c>
      <c r="CE77" s="36" t="b">
        <f t="shared" si="105"/>
        <v>0</v>
      </c>
      <c r="CF77" s="36" t="str">
        <f t="shared" si="106"/>
        <v xml:space="preserve">  </v>
      </c>
      <c r="CH77" s="36" t="b">
        <f t="shared" si="107"/>
        <v>0</v>
      </c>
      <c r="CI77" s="36" t="str">
        <f t="shared" si="108"/>
        <v xml:space="preserve">  </v>
      </c>
      <c r="CK77" s="36" t="b">
        <f t="shared" si="109"/>
        <v>0</v>
      </c>
      <c r="CL77" s="36" t="str">
        <f t="shared" si="110"/>
        <v xml:space="preserve">  </v>
      </c>
      <c r="CN77" s="36" t="b">
        <f t="shared" si="111"/>
        <v>0</v>
      </c>
      <c r="CO77" s="37" t="str">
        <f t="shared" si="112"/>
        <v xml:space="preserve">  </v>
      </c>
      <c r="CP77" s="159"/>
      <c r="CQ77" s="65"/>
      <c r="CR77" s="65" t="b">
        <f t="shared" si="121"/>
        <v>0</v>
      </c>
      <c r="CS77" s="65" t="str">
        <f t="shared" si="113"/>
        <v xml:space="preserve">  </v>
      </c>
      <c r="CT77" s="65"/>
      <c r="CU77" s="65" t="b">
        <f t="shared" si="114"/>
        <v>0</v>
      </c>
      <c r="CV77" s="65" t="str">
        <f t="shared" si="115"/>
        <v xml:space="preserve">  </v>
      </c>
      <c r="CW77" s="65"/>
      <c r="CX77" s="65" t="b">
        <f t="shared" si="122"/>
        <v>0</v>
      </c>
      <c r="CY77" s="65" t="str">
        <f t="shared" si="116"/>
        <v xml:space="preserve">  </v>
      </c>
      <c r="CZ77" s="65"/>
      <c r="DA77" s="65" t="b">
        <f t="shared" si="123"/>
        <v>0</v>
      </c>
      <c r="DB77" s="66" t="str">
        <f t="shared" si="117"/>
        <v xml:space="preserve">  </v>
      </c>
      <c r="DC77" s="130">
        <f t="shared" si="124"/>
        <v>0</v>
      </c>
      <c r="DD77" s="131">
        <f t="shared" si="125"/>
        <v>0</v>
      </c>
      <c r="DE77" s="218"/>
      <c r="DF77" s="219"/>
      <c r="DG77" s="220"/>
      <c r="DH77" s="221"/>
      <c r="DI77" s="159"/>
      <c r="DV77" s="159"/>
      <c r="DW77" s="159"/>
      <c r="EO77" s="208"/>
      <c r="EP77" s="209"/>
      <c r="EQ77" s="210"/>
      <c r="ER77" s="217"/>
      <c r="FS77" s="159">
        <v>71</v>
      </c>
      <c r="FT77" s="160" t="s">
        <v>558</v>
      </c>
      <c r="FU77" t="str">
        <f t="shared" si="67"/>
        <v>71 ΜΑΡΚΟΠΟΥΛΟ</v>
      </c>
      <c r="FV77" s="24">
        <v>65764</v>
      </c>
      <c r="FW77" s="140">
        <v>65900</v>
      </c>
      <c r="FX77" s="141" t="s">
        <v>473</v>
      </c>
      <c r="FY77" t="str">
        <f t="shared" si="5"/>
        <v>65900 ΧΙΟΥ</v>
      </c>
    </row>
    <row r="78" spans="1:181" ht="15.6">
      <c r="A78" s="159"/>
      <c r="F78" s="159" t="str">
        <f t="shared" si="6"/>
        <v/>
      </c>
      <c r="G78" s="159" t="str">
        <f t="shared" si="7"/>
        <v/>
      </c>
      <c r="H78" s="159" t="str">
        <f t="shared" si="8"/>
        <v/>
      </c>
      <c r="I78" s="159"/>
      <c r="K78" s="159"/>
      <c r="O78" s="24" t="str">
        <f t="shared" si="118"/>
        <v>::</v>
      </c>
      <c r="S78" s="24" t="str">
        <f t="shared" si="119"/>
        <v>::</v>
      </c>
      <c r="W78" s="71">
        <f t="shared" si="68"/>
        <v>0</v>
      </c>
      <c r="X78" s="71">
        <f t="shared" si="69"/>
        <v>1</v>
      </c>
      <c r="Y78" s="71">
        <f t="shared" si="70"/>
        <v>1900</v>
      </c>
      <c r="AA78" s="170">
        <f t="shared" si="71"/>
        <v>0</v>
      </c>
      <c r="AC78" s="94">
        <f t="shared" si="72"/>
        <v>0</v>
      </c>
      <c r="AD78" s="156">
        <f t="shared" si="73"/>
        <v>0</v>
      </c>
      <c r="AE78" s="170">
        <f t="shared" si="74"/>
        <v>0</v>
      </c>
      <c r="AG78" s="94">
        <f t="shared" si="75"/>
        <v>0</v>
      </c>
      <c r="AH78" s="156">
        <f t="shared" si="76"/>
        <v>0</v>
      </c>
      <c r="AI78" s="170">
        <f t="shared" si="77"/>
        <v>0</v>
      </c>
      <c r="AK78" s="94">
        <f t="shared" si="78"/>
        <v>0</v>
      </c>
      <c r="AL78" s="156">
        <f t="shared" si="79"/>
        <v>0</v>
      </c>
      <c r="AM78" s="170">
        <f t="shared" si="80"/>
        <v>0</v>
      </c>
      <c r="AO78" s="94">
        <f t="shared" si="81"/>
        <v>0</v>
      </c>
      <c r="AP78" s="156">
        <f t="shared" si="82"/>
        <v>0</v>
      </c>
      <c r="AQ78" s="170">
        <f t="shared" si="83"/>
        <v>0</v>
      </c>
      <c r="AS78" s="94">
        <f t="shared" si="84"/>
        <v>0</v>
      </c>
      <c r="AT78" s="156">
        <f t="shared" si="85"/>
        <v>0</v>
      </c>
      <c r="AU78" s="170">
        <f t="shared" si="86"/>
        <v>0</v>
      </c>
      <c r="AW78" s="94">
        <f t="shared" si="87"/>
        <v>0</v>
      </c>
      <c r="AX78" s="156">
        <f t="shared" si="88"/>
        <v>0</v>
      </c>
      <c r="AY78" s="170">
        <f t="shared" si="89"/>
        <v>1</v>
      </c>
      <c r="BA78" s="170">
        <f t="shared" si="90"/>
        <v>1</v>
      </c>
      <c r="BC78" s="93">
        <f t="shared" si="91"/>
        <v>0</v>
      </c>
      <c r="BE78" s="93">
        <f t="shared" si="120"/>
        <v>0</v>
      </c>
      <c r="BF78" s="94">
        <f t="shared" si="92"/>
        <v>0</v>
      </c>
      <c r="BM78" s="40" t="b">
        <f t="shared" si="93"/>
        <v>0</v>
      </c>
      <c r="BN78" s="40" t="str">
        <f t="shared" si="94"/>
        <v xml:space="preserve">  </v>
      </c>
      <c r="BP78" s="40" t="b">
        <f t="shared" si="95"/>
        <v>0</v>
      </c>
      <c r="BQ78" s="40" t="str">
        <f t="shared" si="96"/>
        <v xml:space="preserve">  </v>
      </c>
      <c r="BS78" s="40" t="b">
        <f t="shared" si="97"/>
        <v>0</v>
      </c>
      <c r="BT78" s="40" t="str">
        <f t="shared" si="98"/>
        <v xml:space="preserve">  </v>
      </c>
      <c r="BV78" s="40" t="b">
        <f t="shared" si="99"/>
        <v>0</v>
      </c>
      <c r="BW78" s="40" t="str">
        <f t="shared" si="100"/>
        <v xml:space="preserve">  </v>
      </c>
      <c r="BY78" s="40" t="b">
        <f t="shared" si="101"/>
        <v>0</v>
      </c>
      <c r="BZ78" s="45" t="str">
        <f t="shared" si="102"/>
        <v xml:space="preserve">  </v>
      </c>
      <c r="CB78" s="36" t="b">
        <f t="shared" si="103"/>
        <v>0</v>
      </c>
      <c r="CC78" s="36" t="str">
        <f t="shared" si="104"/>
        <v xml:space="preserve">  </v>
      </c>
      <c r="CE78" s="36" t="b">
        <f t="shared" si="105"/>
        <v>0</v>
      </c>
      <c r="CF78" s="36" t="str">
        <f t="shared" si="106"/>
        <v xml:space="preserve">  </v>
      </c>
      <c r="CH78" s="36" t="b">
        <f t="shared" si="107"/>
        <v>0</v>
      </c>
      <c r="CI78" s="36" t="str">
        <f t="shared" si="108"/>
        <v xml:space="preserve">  </v>
      </c>
      <c r="CK78" s="36" t="b">
        <f t="shared" si="109"/>
        <v>0</v>
      </c>
      <c r="CL78" s="36" t="str">
        <f t="shared" si="110"/>
        <v xml:space="preserve">  </v>
      </c>
      <c r="CN78" s="36" t="b">
        <f t="shared" si="111"/>
        <v>0</v>
      </c>
      <c r="CO78" s="37" t="str">
        <f t="shared" si="112"/>
        <v xml:space="preserve">  </v>
      </c>
      <c r="CP78" s="159"/>
      <c r="CQ78" s="65"/>
      <c r="CR78" s="65" t="b">
        <f t="shared" si="121"/>
        <v>0</v>
      </c>
      <c r="CS78" s="65" t="str">
        <f t="shared" si="113"/>
        <v xml:space="preserve">  </v>
      </c>
      <c r="CT78" s="65"/>
      <c r="CU78" s="65" t="b">
        <f t="shared" si="114"/>
        <v>0</v>
      </c>
      <c r="CV78" s="65" t="str">
        <f t="shared" si="115"/>
        <v xml:space="preserve">  </v>
      </c>
      <c r="CW78" s="65"/>
      <c r="CX78" s="65" t="b">
        <f t="shared" si="122"/>
        <v>0</v>
      </c>
      <c r="CY78" s="65" t="str">
        <f t="shared" si="116"/>
        <v xml:space="preserve">  </v>
      </c>
      <c r="CZ78" s="65"/>
      <c r="DA78" s="65" t="b">
        <f t="shared" si="123"/>
        <v>0</v>
      </c>
      <c r="DB78" s="66" t="str">
        <f t="shared" si="117"/>
        <v xml:space="preserve">  </v>
      </c>
      <c r="DC78" s="130">
        <f t="shared" si="124"/>
        <v>0</v>
      </c>
      <c r="DD78" s="131">
        <f t="shared" si="125"/>
        <v>0</v>
      </c>
      <c r="DE78" s="218"/>
      <c r="DF78" s="219"/>
      <c r="DG78" s="220"/>
      <c r="DH78" s="221"/>
      <c r="DI78" s="159"/>
      <c r="DV78" s="159"/>
      <c r="DW78" s="159"/>
      <c r="EO78" s="208"/>
      <c r="EP78" s="209"/>
      <c r="EQ78" s="210"/>
      <c r="ER78" s="217"/>
      <c r="FS78" s="159">
        <v>72</v>
      </c>
      <c r="FT78" s="160" t="s">
        <v>559</v>
      </c>
      <c r="FU78" t="str">
        <f t="shared" si="67"/>
        <v>72 ΜΕΓΑΡΑ</v>
      </c>
      <c r="FV78" s="24">
        <v>65765</v>
      </c>
      <c r="FW78" s="140">
        <v>66000</v>
      </c>
      <c r="FX78" s="141" t="s">
        <v>457</v>
      </c>
      <c r="FY78" t="str">
        <f t="shared" si="5"/>
        <v>66000 ΣΑΜΟΥ</v>
      </c>
    </row>
    <row r="79" spans="1:181" ht="15.6">
      <c r="A79" s="159"/>
      <c r="F79" s="159" t="str">
        <f t="shared" si="6"/>
        <v/>
      </c>
      <c r="G79" s="159" t="str">
        <f t="shared" si="7"/>
        <v/>
      </c>
      <c r="H79" s="159" t="str">
        <f t="shared" si="8"/>
        <v/>
      </c>
      <c r="I79" s="159"/>
      <c r="K79" s="159"/>
      <c r="O79" s="24" t="str">
        <f t="shared" si="118"/>
        <v>::</v>
      </c>
      <c r="S79" s="24" t="str">
        <f t="shared" si="119"/>
        <v>::</v>
      </c>
      <c r="W79" s="71">
        <f t="shared" si="68"/>
        <v>0</v>
      </c>
      <c r="X79" s="71">
        <f t="shared" si="69"/>
        <v>1</v>
      </c>
      <c r="Y79" s="71">
        <f t="shared" si="70"/>
        <v>1900</v>
      </c>
      <c r="AA79" s="170">
        <f t="shared" si="71"/>
        <v>0</v>
      </c>
      <c r="AC79" s="94">
        <f t="shared" si="72"/>
        <v>0</v>
      </c>
      <c r="AD79" s="156">
        <f t="shared" si="73"/>
        <v>0</v>
      </c>
      <c r="AE79" s="170">
        <f t="shared" si="74"/>
        <v>0</v>
      </c>
      <c r="AG79" s="94">
        <f t="shared" si="75"/>
        <v>0</v>
      </c>
      <c r="AH79" s="156">
        <f t="shared" si="76"/>
        <v>0</v>
      </c>
      <c r="AI79" s="170">
        <f t="shared" si="77"/>
        <v>0</v>
      </c>
      <c r="AK79" s="94">
        <f t="shared" si="78"/>
        <v>0</v>
      </c>
      <c r="AL79" s="156">
        <f t="shared" si="79"/>
        <v>0</v>
      </c>
      <c r="AM79" s="170">
        <f t="shared" si="80"/>
        <v>0</v>
      </c>
      <c r="AO79" s="94">
        <f t="shared" si="81"/>
        <v>0</v>
      </c>
      <c r="AP79" s="156">
        <f t="shared" si="82"/>
        <v>0</v>
      </c>
      <c r="AQ79" s="170">
        <f t="shared" si="83"/>
        <v>0</v>
      </c>
      <c r="AS79" s="94">
        <f t="shared" si="84"/>
        <v>0</v>
      </c>
      <c r="AT79" s="156">
        <f t="shared" si="85"/>
        <v>0</v>
      </c>
      <c r="AU79" s="170">
        <f t="shared" si="86"/>
        <v>0</v>
      </c>
      <c r="AW79" s="94">
        <f t="shared" si="87"/>
        <v>0</v>
      </c>
      <c r="AX79" s="156">
        <f t="shared" si="88"/>
        <v>0</v>
      </c>
      <c r="AY79" s="170">
        <f t="shared" si="89"/>
        <v>1</v>
      </c>
      <c r="BA79" s="170">
        <f t="shared" si="90"/>
        <v>1</v>
      </c>
      <c r="BC79" s="93">
        <f t="shared" si="91"/>
        <v>0</v>
      </c>
      <c r="BE79" s="93">
        <f t="shared" si="120"/>
        <v>0</v>
      </c>
      <c r="BF79" s="94">
        <f t="shared" si="92"/>
        <v>0</v>
      </c>
      <c r="BM79" s="40" t="b">
        <f t="shared" si="93"/>
        <v>0</v>
      </c>
      <c r="BN79" s="40" t="str">
        <f t="shared" si="94"/>
        <v xml:space="preserve">  </v>
      </c>
      <c r="BP79" s="40" t="b">
        <f t="shared" si="95"/>
        <v>0</v>
      </c>
      <c r="BQ79" s="40" t="str">
        <f t="shared" si="96"/>
        <v xml:space="preserve">  </v>
      </c>
      <c r="BS79" s="40" t="b">
        <f t="shared" si="97"/>
        <v>0</v>
      </c>
      <c r="BT79" s="40" t="str">
        <f t="shared" si="98"/>
        <v xml:space="preserve">  </v>
      </c>
      <c r="BV79" s="40" t="b">
        <f t="shared" si="99"/>
        <v>0</v>
      </c>
      <c r="BW79" s="40" t="str">
        <f t="shared" si="100"/>
        <v xml:space="preserve">  </v>
      </c>
      <c r="BY79" s="40" t="b">
        <f t="shared" si="101"/>
        <v>0</v>
      </c>
      <c r="BZ79" s="45" t="str">
        <f t="shared" si="102"/>
        <v xml:space="preserve">  </v>
      </c>
      <c r="CB79" s="36" t="b">
        <f t="shared" si="103"/>
        <v>0</v>
      </c>
      <c r="CC79" s="36" t="str">
        <f t="shared" si="104"/>
        <v xml:space="preserve">  </v>
      </c>
      <c r="CE79" s="36" t="b">
        <f t="shared" si="105"/>
        <v>0</v>
      </c>
      <c r="CF79" s="36" t="str">
        <f t="shared" si="106"/>
        <v xml:space="preserve">  </v>
      </c>
      <c r="CH79" s="36" t="b">
        <f t="shared" si="107"/>
        <v>0</v>
      </c>
      <c r="CI79" s="36" t="str">
        <f t="shared" si="108"/>
        <v xml:space="preserve">  </v>
      </c>
      <c r="CK79" s="36" t="b">
        <f t="shared" si="109"/>
        <v>0</v>
      </c>
      <c r="CL79" s="36" t="str">
        <f t="shared" si="110"/>
        <v xml:space="preserve">  </v>
      </c>
      <c r="CN79" s="36" t="b">
        <f t="shared" si="111"/>
        <v>0</v>
      </c>
      <c r="CO79" s="37" t="str">
        <f t="shared" si="112"/>
        <v xml:space="preserve">  </v>
      </c>
      <c r="CP79" s="159"/>
      <c r="CQ79" s="65"/>
      <c r="CR79" s="65" t="b">
        <f t="shared" si="121"/>
        <v>0</v>
      </c>
      <c r="CS79" s="65" t="str">
        <f t="shared" si="113"/>
        <v xml:space="preserve">  </v>
      </c>
      <c r="CT79" s="65"/>
      <c r="CU79" s="65" t="b">
        <f t="shared" si="114"/>
        <v>0</v>
      </c>
      <c r="CV79" s="65" t="str">
        <f t="shared" si="115"/>
        <v xml:space="preserve">  </v>
      </c>
      <c r="CW79" s="65"/>
      <c r="CX79" s="65" t="b">
        <f t="shared" si="122"/>
        <v>0</v>
      </c>
      <c r="CY79" s="65" t="str">
        <f t="shared" si="116"/>
        <v xml:space="preserve">  </v>
      </c>
      <c r="CZ79" s="65"/>
      <c r="DA79" s="65" t="b">
        <f t="shared" si="123"/>
        <v>0</v>
      </c>
      <c r="DB79" s="66" t="str">
        <f t="shared" si="117"/>
        <v xml:space="preserve">  </v>
      </c>
      <c r="DC79" s="130">
        <f t="shared" si="124"/>
        <v>0</v>
      </c>
      <c r="DD79" s="131">
        <f t="shared" si="125"/>
        <v>0</v>
      </c>
      <c r="DE79" s="218"/>
      <c r="DF79" s="219"/>
      <c r="DG79" s="220"/>
      <c r="DH79" s="221"/>
      <c r="DI79" s="159"/>
      <c r="DV79" s="159"/>
      <c r="DW79" s="159"/>
      <c r="EO79" s="208"/>
      <c r="EP79" s="209"/>
      <c r="EQ79" s="210"/>
      <c r="ER79" s="217"/>
      <c r="FS79" s="159">
        <v>73</v>
      </c>
      <c r="FT79" s="160" t="s">
        <v>560</v>
      </c>
      <c r="FU79" t="str">
        <f t="shared" si="67"/>
        <v>73 ΜΕΘΩΝΗ</v>
      </c>
      <c r="FV79" s="24">
        <v>65800</v>
      </c>
      <c r="FW79" s="142">
        <v>6100</v>
      </c>
      <c r="FX79" s="141" t="s">
        <v>392</v>
      </c>
      <c r="FY79" t="str">
        <f t="shared" si="5"/>
        <v>6100 ΔΩΔΕΚΑΝΗΣΟΥ</v>
      </c>
    </row>
    <row r="80" spans="1:181" ht="15.6">
      <c r="A80" s="159"/>
      <c r="F80" s="159" t="str">
        <f t="shared" si="6"/>
        <v/>
      </c>
      <c r="G80" s="159" t="str">
        <f t="shared" si="7"/>
        <v/>
      </c>
      <c r="H80" s="159" t="str">
        <f t="shared" si="8"/>
        <v/>
      </c>
      <c r="I80" s="159"/>
      <c r="K80" s="159"/>
      <c r="O80" s="24" t="str">
        <f t="shared" si="118"/>
        <v>::</v>
      </c>
      <c r="S80" s="24" t="str">
        <f t="shared" si="119"/>
        <v>::</v>
      </c>
      <c r="W80" s="71">
        <f t="shared" si="68"/>
        <v>0</v>
      </c>
      <c r="X80" s="71">
        <f t="shared" si="69"/>
        <v>1</v>
      </c>
      <c r="Y80" s="71">
        <f t="shared" si="70"/>
        <v>1900</v>
      </c>
      <c r="AA80" s="170">
        <f t="shared" si="71"/>
        <v>0</v>
      </c>
      <c r="AC80" s="94">
        <f t="shared" si="72"/>
        <v>0</v>
      </c>
      <c r="AD80" s="156">
        <f t="shared" si="73"/>
        <v>0</v>
      </c>
      <c r="AE80" s="170">
        <f t="shared" si="74"/>
        <v>0</v>
      </c>
      <c r="AG80" s="94">
        <f t="shared" si="75"/>
        <v>0</v>
      </c>
      <c r="AH80" s="156">
        <f t="shared" si="76"/>
        <v>0</v>
      </c>
      <c r="AI80" s="170">
        <f t="shared" si="77"/>
        <v>0</v>
      </c>
      <c r="AK80" s="94">
        <f t="shared" si="78"/>
        <v>0</v>
      </c>
      <c r="AL80" s="156">
        <f t="shared" si="79"/>
        <v>0</v>
      </c>
      <c r="AM80" s="170">
        <f t="shared" si="80"/>
        <v>0</v>
      </c>
      <c r="AO80" s="94">
        <f t="shared" si="81"/>
        <v>0</v>
      </c>
      <c r="AP80" s="156">
        <f t="shared" si="82"/>
        <v>0</v>
      </c>
      <c r="AQ80" s="170">
        <f t="shared" si="83"/>
        <v>0</v>
      </c>
      <c r="AS80" s="94">
        <f t="shared" si="84"/>
        <v>0</v>
      </c>
      <c r="AT80" s="156">
        <f t="shared" si="85"/>
        <v>0</v>
      </c>
      <c r="AU80" s="170">
        <f t="shared" si="86"/>
        <v>0</v>
      </c>
      <c r="AW80" s="94">
        <f t="shared" si="87"/>
        <v>0</v>
      </c>
      <c r="AX80" s="156">
        <f t="shared" si="88"/>
        <v>0</v>
      </c>
      <c r="AY80" s="170">
        <f t="shared" si="89"/>
        <v>1</v>
      </c>
      <c r="BA80" s="170">
        <f t="shared" si="90"/>
        <v>1</v>
      </c>
      <c r="BC80" s="93">
        <f t="shared" si="91"/>
        <v>0</v>
      </c>
      <c r="BE80" s="93">
        <f t="shared" si="120"/>
        <v>0</v>
      </c>
      <c r="BF80" s="94">
        <f t="shared" si="92"/>
        <v>0</v>
      </c>
      <c r="BM80" s="40" t="b">
        <f t="shared" si="93"/>
        <v>0</v>
      </c>
      <c r="BN80" s="40" t="str">
        <f t="shared" si="94"/>
        <v xml:space="preserve">  </v>
      </c>
      <c r="BP80" s="40" t="b">
        <f t="shared" si="95"/>
        <v>0</v>
      </c>
      <c r="BQ80" s="40" t="str">
        <f t="shared" si="96"/>
        <v xml:space="preserve">  </v>
      </c>
      <c r="BS80" s="40" t="b">
        <f t="shared" si="97"/>
        <v>0</v>
      </c>
      <c r="BT80" s="40" t="str">
        <f t="shared" si="98"/>
        <v xml:space="preserve">  </v>
      </c>
      <c r="BV80" s="40" t="b">
        <f t="shared" si="99"/>
        <v>0</v>
      </c>
      <c r="BW80" s="40" t="str">
        <f t="shared" si="100"/>
        <v xml:space="preserve">  </v>
      </c>
      <c r="BY80" s="40" t="b">
        <f t="shared" si="101"/>
        <v>0</v>
      </c>
      <c r="BZ80" s="45" t="str">
        <f t="shared" si="102"/>
        <v xml:space="preserve">  </v>
      </c>
      <c r="CB80" s="36" t="b">
        <f t="shared" si="103"/>
        <v>0</v>
      </c>
      <c r="CC80" s="36" t="str">
        <f t="shared" si="104"/>
        <v xml:space="preserve">  </v>
      </c>
      <c r="CE80" s="36" t="b">
        <f t="shared" si="105"/>
        <v>0</v>
      </c>
      <c r="CF80" s="36" t="str">
        <f t="shared" si="106"/>
        <v xml:space="preserve">  </v>
      </c>
      <c r="CH80" s="36" t="b">
        <f t="shared" si="107"/>
        <v>0</v>
      </c>
      <c r="CI80" s="36" t="str">
        <f t="shared" si="108"/>
        <v xml:space="preserve">  </v>
      </c>
      <c r="CK80" s="36" t="b">
        <f t="shared" si="109"/>
        <v>0</v>
      </c>
      <c r="CL80" s="36" t="str">
        <f t="shared" si="110"/>
        <v xml:space="preserve">  </v>
      </c>
      <c r="CN80" s="36" t="b">
        <f t="shared" si="111"/>
        <v>0</v>
      </c>
      <c r="CO80" s="37" t="str">
        <f t="shared" si="112"/>
        <v xml:space="preserve">  </v>
      </c>
      <c r="CP80" s="159"/>
      <c r="CQ80" s="65"/>
      <c r="CR80" s="65" t="b">
        <f t="shared" si="121"/>
        <v>0</v>
      </c>
      <c r="CS80" s="65" t="str">
        <f t="shared" si="113"/>
        <v xml:space="preserve">  </v>
      </c>
      <c r="CT80" s="65"/>
      <c r="CU80" s="65" t="b">
        <f t="shared" si="114"/>
        <v>0</v>
      </c>
      <c r="CV80" s="65" t="str">
        <f t="shared" si="115"/>
        <v xml:space="preserve">  </v>
      </c>
      <c r="CW80" s="65"/>
      <c r="CX80" s="65" t="b">
        <f t="shared" si="122"/>
        <v>0</v>
      </c>
      <c r="CY80" s="65" t="str">
        <f t="shared" si="116"/>
        <v xml:space="preserve">  </v>
      </c>
      <c r="CZ80" s="65"/>
      <c r="DA80" s="65" t="b">
        <f t="shared" si="123"/>
        <v>0</v>
      </c>
      <c r="DB80" s="66" t="str">
        <f t="shared" si="117"/>
        <v xml:space="preserve">  </v>
      </c>
      <c r="DC80" s="130">
        <f t="shared" si="124"/>
        <v>0</v>
      </c>
      <c r="DD80" s="131">
        <f t="shared" si="125"/>
        <v>0</v>
      </c>
      <c r="DE80" s="218"/>
      <c r="DF80" s="219"/>
      <c r="DG80" s="220"/>
      <c r="DH80" s="221"/>
      <c r="DI80" s="159"/>
      <c r="DV80" s="159"/>
      <c r="DW80" s="159"/>
      <c r="EO80" s="208"/>
      <c r="EP80" s="209"/>
      <c r="EQ80" s="210"/>
      <c r="ER80" s="217"/>
      <c r="FS80" s="159">
        <v>74</v>
      </c>
      <c r="FT80" s="160" t="s">
        <v>561</v>
      </c>
      <c r="FU80" t="str">
        <f t="shared" si="67"/>
        <v>74 ΜΕΣΟΛΟΓΓΙ</v>
      </c>
      <c r="FV80" s="24">
        <v>65900</v>
      </c>
      <c r="FW80" s="140">
        <v>66200</v>
      </c>
      <c r="FX80" s="141" t="s">
        <v>419</v>
      </c>
      <c r="FY80" t="str">
        <f t="shared" si="5"/>
        <v>66200 ΚΥΚΛΑΔΩΝ</v>
      </c>
    </row>
    <row r="81" spans="1:199" ht="15.6">
      <c r="A81" s="159"/>
      <c r="F81" s="159" t="str">
        <f t="shared" si="6"/>
        <v/>
      </c>
      <c r="G81" s="159" t="str">
        <f t="shared" si="7"/>
        <v/>
      </c>
      <c r="H81" s="159" t="str">
        <f t="shared" si="8"/>
        <v/>
      </c>
      <c r="I81" s="159"/>
      <c r="K81" s="159"/>
      <c r="O81" s="24" t="str">
        <f t="shared" si="118"/>
        <v>::</v>
      </c>
      <c r="S81" s="24" t="str">
        <f t="shared" si="119"/>
        <v>::</v>
      </c>
      <c r="W81" s="71">
        <f t="shared" si="68"/>
        <v>0</v>
      </c>
      <c r="X81" s="71">
        <f t="shared" si="69"/>
        <v>1</v>
      </c>
      <c r="Y81" s="71">
        <f t="shared" si="70"/>
        <v>1900</v>
      </c>
      <c r="AA81" s="170">
        <f t="shared" si="71"/>
        <v>0</v>
      </c>
      <c r="AC81" s="94">
        <f t="shared" si="72"/>
        <v>0</v>
      </c>
      <c r="AD81" s="156">
        <f t="shared" si="73"/>
        <v>0</v>
      </c>
      <c r="AE81" s="170">
        <f t="shared" si="74"/>
        <v>0</v>
      </c>
      <c r="AG81" s="94">
        <f t="shared" si="75"/>
        <v>0</v>
      </c>
      <c r="AH81" s="156">
        <f t="shared" si="76"/>
        <v>0</v>
      </c>
      <c r="AI81" s="170">
        <f t="shared" si="77"/>
        <v>0</v>
      </c>
      <c r="AK81" s="94">
        <f t="shared" si="78"/>
        <v>0</v>
      </c>
      <c r="AL81" s="156">
        <f t="shared" si="79"/>
        <v>0</v>
      </c>
      <c r="AM81" s="170">
        <f t="shared" si="80"/>
        <v>0</v>
      </c>
      <c r="AO81" s="94">
        <f t="shared" si="81"/>
        <v>0</v>
      </c>
      <c r="AP81" s="156">
        <f t="shared" si="82"/>
        <v>0</v>
      </c>
      <c r="AQ81" s="170">
        <f t="shared" si="83"/>
        <v>0</v>
      </c>
      <c r="AS81" s="94">
        <f t="shared" si="84"/>
        <v>0</v>
      </c>
      <c r="AT81" s="156">
        <f t="shared" si="85"/>
        <v>0</v>
      </c>
      <c r="AU81" s="170">
        <f t="shared" si="86"/>
        <v>0</v>
      </c>
      <c r="AW81" s="94">
        <f t="shared" si="87"/>
        <v>0</v>
      </c>
      <c r="AX81" s="156">
        <f t="shared" si="88"/>
        <v>0</v>
      </c>
      <c r="AY81" s="170">
        <f t="shared" si="89"/>
        <v>1</v>
      </c>
      <c r="BA81" s="170">
        <f t="shared" si="90"/>
        <v>1</v>
      </c>
      <c r="BC81" s="93">
        <f t="shared" si="91"/>
        <v>0</v>
      </c>
      <c r="BE81" s="93">
        <f t="shared" si="120"/>
        <v>0</v>
      </c>
      <c r="BF81" s="94">
        <f t="shared" si="92"/>
        <v>0</v>
      </c>
      <c r="BM81" s="40" t="b">
        <f t="shared" si="93"/>
        <v>0</v>
      </c>
      <c r="BN81" s="40" t="str">
        <f t="shared" si="94"/>
        <v xml:space="preserve">  </v>
      </c>
      <c r="BP81" s="40" t="b">
        <f t="shared" si="95"/>
        <v>0</v>
      </c>
      <c r="BQ81" s="40" t="str">
        <f t="shared" si="96"/>
        <v xml:space="preserve">  </v>
      </c>
      <c r="BS81" s="40" t="b">
        <f t="shared" si="97"/>
        <v>0</v>
      </c>
      <c r="BT81" s="40" t="str">
        <f t="shared" si="98"/>
        <v xml:space="preserve">  </v>
      </c>
      <c r="BV81" s="40" t="b">
        <f t="shared" si="99"/>
        <v>0</v>
      </c>
      <c r="BW81" s="40" t="str">
        <f t="shared" si="100"/>
        <v xml:space="preserve">  </v>
      </c>
      <c r="BY81" s="40" t="b">
        <f t="shared" si="101"/>
        <v>0</v>
      </c>
      <c r="BZ81" s="45" t="str">
        <f t="shared" si="102"/>
        <v xml:space="preserve">  </v>
      </c>
      <c r="CB81" s="36" t="b">
        <f t="shared" si="103"/>
        <v>0</v>
      </c>
      <c r="CC81" s="36" t="str">
        <f t="shared" si="104"/>
        <v xml:space="preserve">  </v>
      </c>
      <c r="CE81" s="36" t="b">
        <f t="shared" si="105"/>
        <v>0</v>
      </c>
      <c r="CF81" s="36" t="str">
        <f t="shared" si="106"/>
        <v xml:space="preserve">  </v>
      </c>
      <c r="CH81" s="36" t="b">
        <f t="shared" si="107"/>
        <v>0</v>
      </c>
      <c r="CI81" s="36" t="str">
        <f t="shared" si="108"/>
        <v xml:space="preserve">  </v>
      </c>
      <c r="CK81" s="36" t="b">
        <f t="shared" si="109"/>
        <v>0</v>
      </c>
      <c r="CL81" s="36" t="str">
        <f t="shared" si="110"/>
        <v xml:space="preserve">  </v>
      </c>
      <c r="CN81" s="36" t="b">
        <f t="shared" si="111"/>
        <v>0</v>
      </c>
      <c r="CO81" s="37" t="str">
        <f t="shared" si="112"/>
        <v xml:space="preserve">  </v>
      </c>
      <c r="CP81" s="159"/>
      <c r="CQ81" s="65"/>
      <c r="CR81" s="65" t="b">
        <f t="shared" si="121"/>
        <v>0</v>
      </c>
      <c r="CS81" s="65" t="str">
        <f t="shared" si="113"/>
        <v xml:space="preserve">  </v>
      </c>
      <c r="CT81" s="65"/>
      <c r="CU81" s="65" t="b">
        <f t="shared" si="114"/>
        <v>0</v>
      </c>
      <c r="CV81" s="65" t="str">
        <f t="shared" si="115"/>
        <v xml:space="preserve">  </v>
      </c>
      <c r="CW81" s="65"/>
      <c r="CX81" s="65" t="b">
        <f t="shared" si="122"/>
        <v>0</v>
      </c>
      <c r="CY81" s="65" t="str">
        <f t="shared" si="116"/>
        <v xml:space="preserve">  </v>
      </c>
      <c r="CZ81" s="65"/>
      <c r="DA81" s="65" t="b">
        <f t="shared" si="123"/>
        <v>0</v>
      </c>
      <c r="DB81" s="66" t="str">
        <f t="shared" si="117"/>
        <v xml:space="preserve">  </v>
      </c>
      <c r="DC81" s="130">
        <f t="shared" si="124"/>
        <v>0</v>
      </c>
      <c r="DD81" s="131">
        <f t="shared" si="125"/>
        <v>0</v>
      </c>
      <c r="DE81" s="218"/>
      <c r="DF81" s="219"/>
      <c r="DG81" s="220"/>
      <c r="DH81" s="221"/>
      <c r="DI81" s="159"/>
      <c r="DV81" s="159"/>
      <c r="DW81" s="159"/>
      <c r="EO81" s="208"/>
      <c r="EP81" s="209"/>
      <c r="EQ81" s="210"/>
      <c r="ER81" s="217"/>
      <c r="FS81" s="159">
        <v>75</v>
      </c>
      <c r="FT81" s="160" t="s">
        <v>562</v>
      </c>
      <c r="FU81" t="str">
        <f t="shared" si="67"/>
        <v>75 ΜΗΛΟΣ</v>
      </c>
      <c r="FV81" s="24">
        <v>66000</v>
      </c>
      <c r="FW81" s="140">
        <v>76669</v>
      </c>
      <c r="FX81" s="141" t="s">
        <v>447</v>
      </c>
      <c r="FY81" t="str">
        <f t="shared" si="5"/>
        <v>76669 ΠΑΤΡΩΝ</v>
      </c>
    </row>
    <row r="82" spans="1:199" ht="15.6">
      <c r="A82" s="159"/>
      <c r="F82" s="159" t="str">
        <f t="shared" si="6"/>
        <v/>
      </c>
      <c r="G82" s="159" t="str">
        <f t="shared" si="7"/>
        <v/>
      </c>
      <c r="H82" s="159" t="str">
        <f t="shared" si="8"/>
        <v/>
      </c>
      <c r="I82" s="159"/>
      <c r="K82" s="159"/>
      <c r="O82" s="24" t="str">
        <f t="shared" si="118"/>
        <v>::</v>
      </c>
      <c r="S82" s="24" t="str">
        <f t="shared" si="119"/>
        <v>::</v>
      </c>
      <c r="W82" s="71">
        <f t="shared" si="68"/>
        <v>0</v>
      </c>
      <c r="X82" s="71">
        <f t="shared" si="69"/>
        <v>1</v>
      </c>
      <c r="Y82" s="71">
        <f t="shared" si="70"/>
        <v>1900</v>
      </c>
      <c r="AA82" s="170">
        <f t="shared" si="71"/>
        <v>0</v>
      </c>
      <c r="AC82" s="94">
        <f t="shared" si="72"/>
        <v>0</v>
      </c>
      <c r="AD82" s="156">
        <f t="shared" si="73"/>
        <v>0</v>
      </c>
      <c r="AE82" s="170">
        <f t="shared" si="74"/>
        <v>0</v>
      </c>
      <c r="AG82" s="94">
        <f t="shared" si="75"/>
        <v>0</v>
      </c>
      <c r="AH82" s="156">
        <f t="shared" si="76"/>
        <v>0</v>
      </c>
      <c r="AI82" s="170">
        <f t="shared" si="77"/>
        <v>0</v>
      </c>
      <c r="AK82" s="94">
        <f t="shared" si="78"/>
        <v>0</v>
      </c>
      <c r="AL82" s="156">
        <f t="shared" si="79"/>
        <v>0</v>
      </c>
      <c r="AM82" s="170">
        <f t="shared" si="80"/>
        <v>0</v>
      </c>
      <c r="AO82" s="94">
        <f t="shared" si="81"/>
        <v>0</v>
      </c>
      <c r="AP82" s="156">
        <f t="shared" si="82"/>
        <v>0</v>
      </c>
      <c r="AQ82" s="170">
        <f t="shared" si="83"/>
        <v>0</v>
      </c>
      <c r="AS82" s="94">
        <f t="shared" si="84"/>
        <v>0</v>
      </c>
      <c r="AT82" s="156">
        <f t="shared" si="85"/>
        <v>0</v>
      </c>
      <c r="AU82" s="170">
        <f t="shared" si="86"/>
        <v>0</v>
      </c>
      <c r="AW82" s="94">
        <f t="shared" si="87"/>
        <v>0</v>
      </c>
      <c r="AX82" s="156">
        <f t="shared" si="88"/>
        <v>0</v>
      </c>
      <c r="AY82" s="170">
        <f t="shared" si="89"/>
        <v>1</v>
      </c>
      <c r="BA82" s="170">
        <f t="shared" si="90"/>
        <v>1</v>
      </c>
      <c r="BC82" s="93">
        <f t="shared" si="91"/>
        <v>0</v>
      </c>
      <c r="BE82" s="93">
        <f t="shared" si="120"/>
        <v>0</v>
      </c>
      <c r="BF82" s="94">
        <f t="shared" si="92"/>
        <v>0</v>
      </c>
      <c r="BM82" s="40" t="b">
        <f t="shared" si="93"/>
        <v>0</v>
      </c>
      <c r="BN82" s="40" t="str">
        <f t="shared" si="94"/>
        <v xml:space="preserve">  </v>
      </c>
      <c r="BP82" s="40" t="b">
        <f t="shared" si="95"/>
        <v>0</v>
      </c>
      <c r="BQ82" s="40" t="str">
        <f t="shared" si="96"/>
        <v xml:space="preserve">  </v>
      </c>
      <c r="BS82" s="40" t="b">
        <f t="shared" si="97"/>
        <v>0</v>
      </c>
      <c r="BT82" s="40" t="str">
        <f t="shared" si="98"/>
        <v xml:space="preserve">  </v>
      </c>
      <c r="BV82" s="40" t="b">
        <f t="shared" si="99"/>
        <v>0</v>
      </c>
      <c r="BW82" s="40" t="str">
        <f t="shared" si="100"/>
        <v xml:space="preserve">  </v>
      </c>
      <c r="BY82" s="40" t="b">
        <f t="shared" si="101"/>
        <v>0</v>
      </c>
      <c r="BZ82" s="45" t="str">
        <f t="shared" si="102"/>
        <v xml:space="preserve">  </v>
      </c>
      <c r="CB82" s="36" t="b">
        <f t="shared" si="103"/>
        <v>0</v>
      </c>
      <c r="CC82" s="36" t="str">
        <f t="shared" si="104"/>
        <v xml:space="preserve">  </v>
      </c>
      <c r="CE82" s="36" t="b">
        <f t="shared" si="105"/>
        <v>0</v>
      </c>
      <c r="CF82" s="36" t="str">
        <f t="shared" si="106"/>
        <v xml:space="preserve">  </v>
      </c>
      <c r="CH82" s="36" t="b">
        <f t="shared" si="107"/>
        <v>0</v>
      </c>
      <c r="CI82" s="36" t="str">
        <f t="shared" si="108"/>
        <v xml:space="preserve">  </v>
      </c>
      <c r="CK82" s="36" t="b">
        <f t="shared" si="109"/>
        <v>0</v>
      </c>
      <c r="CL82" s="36" t="str">
        <f t="shared" si="110"/>
        <v xml:space="preserve">  </v>
      </c>
      <c r="CN82" s="36" t="b">
        <f t="shared" si="111"/>
        <v>0</v>
      </c>
      <c r="CO82" s="37" t="str">
        <f t="shared" si="112"/>
        <v xml:space="preserve">  </v>
      </c>
      <c r="CP82" s="159"/>
      <c r="CQ82" s="65"/>
      <c r="CR82" s="65" t="b">
        <f t="shared" si="121"/>
        <v>0</v>
      </c>
      <c r="CS82" s="65" t="str">
        <f t="shared" si="113"/>
        <v xml:space="preserve">  </v>
      </c>
      <c r="CT82" s="65"/>
      <c r="CU82" s="65" t="b">
        <f t="shared" si="114"/>
        <v>0</v>
      </c>
      <c r="CV82" s="65" t="str">
        <f t="shared" si="115"/>
        <v xml:space="preserve">  </v>
      </c>
      <c r="CW82" s="65"/>
      <c r="CX82" s="65" t="b">
        <f t="shared" si="122"/>
        <v>0</v>
      </c>
      <c r="CY82" s="65" t="str">
        <f t="shared" si="116"/>
        <v xml:space="preserve">  </v>
      </c>
      <c r="CZ82" s="65"/>
      <c r="DA82" s="65" t="b">
        <f t="shared" si="123"/>
        <v>0</v>
      </c>
      <c r="DB82" s="66" t="str">
        <f t="shared" si="117"/>
        <v xml:space="preserve">  </v>
      </c>
      <c r="DC82" s="130">
        <f t="shared" si="124"/>
        <v>0</v>
      </c>
      <c r="DD82" s="131">
        <f t="shared" si="125"/>
        <v>0</v>
      </c>
      <c r="DE82" s="218"/>
      <c r="DF82" s="219"/>
      <c r="DG82" s="220"/>
      <c r="DH82" s="221"/>
      <c r="DI82" s="159"/>
      <c r="DV82" s="159"/>
      <c r="DW82" s="159"/>
      <c r="EO82" s="208"/>
      <c r="EP82" s="209"/>
      <c r="EQ82" s="210"/>
      <c r="ER82" s="217"/>
      <c r="FS82" s="159">
        <v>76</v>
      </c>
      <c r="FT82" s="160" t="s">
        <v>563</v>
      </c>
      <c r="FU82" t="str">
        <f t="shared" si="67"/>
        <v>76 ΜΗΛΟΣ (ΤΡΥΠΗΤΗ)</v>
      </c>
      <c r="FV82" s="24">
        <v>66100</v>
      </c>
      <c r="FW82" s="140">
        <v>76670</v>
      </c>
      <c r="FX82" s="141" t="s">
        <v>373</v>
      </c>
      <c r="FY82" t="str">
        <f t="shared" si="5"/>
        <v>76670 ΑΙΓΙΟΥ</v>
      </c>
    </row>
    <row r="83" spans="1:199" ht="15.6">
      <c r="A83" s="159"/>
      <c r="F83" s="159" t="str">
        <f t="shared" si="6"/>
        <v/>
      </c>
      <c r="G83" s="159" t="str">
        <f t="shared" si="7"/>
        <v/>
      </c>
      <c r="H83" s="159" t="str">
        <f t="shared" si="8"/>
        <v/>
      </c>
      <c r="I83" s="159"/>
      <c r="K83" s="159"/>
      <c r="O83" s="24" t="str">
        <f t="shared" si="118"/>
        <v>::</v>
      </c>
      <c r="S83" s="24" t="str">
        <f t="shared" si="119"/>
        <v>::</v>
      </c>
      <c r="W83" s="71">
        <f t="shared" si="68"/>
        <v>0</v>
      </c>
      <c r="X83" s="71">
        <f t="shared" si="69"/>
        <v>1</v>
      </c>
      <c r="Y83" s="71">
        <f t="shared" si="70"/>
        <v>1900</v>
      </c>
      <c r="AA83" s="170">
        <f t="shared" si="71"/>
        <v>0</v>
      </c>
      <c r="AC83" s="94">
        <f t="shared" si="72"/>
        <v>0</v>
      </c>
      <c r="AD83" s="156">
        <f t="shared" si="73"/>
        <v>0</v>
      </c>
      <c r="AE83" s="170">
        <f t="shared" si="74"/>
        <v>0</v>
      </c>
      <c r="AG83" s="94">
        <f t="shared" si="75"/>
        <v>0</v>
      </c>
      <c r="AH83" s="156">
        <f t="shared" si="76"/>
        <v>0</v>
      </c>
      <c r="AI83" s="170">
        <f t="shared" si="77"/>
        <v>0</v>
      </c>
      <c r="AK83" s="94">
        <f t="shared" si="78"/>
        <v>0</v>
      </c>
      <c r="AL83" s="156">
        <f t="shared" si="79"/>
        <v>0</v>
      </c>
      <c r="AM83" s="170">
        <f t="shared" si="80"/>
        <v>0</v>
      </c>
      <c r="AO83" s="94">
        <f t="shared" si="81"/>
        <v>0</v>
      </c>
      <c r="AP83" s="156">
        <f t="shared" si="82"/>
        <v>0</v>
      </c>
      <c r="AQ83" s="170">
        <f t="shared" si="83"/>
        <v>0</v>
      </c>
      <c r="AS83" s="94">
        <f t="shared" si="84"/>
        <v>0</v>
      </c>
      <c r="AT83" s="156">
        <f t="shared" si="85"/>
        <v>0</v>
      </c>
      <c r="AU83" s="170">
        <f t="shared" si="86"/>
        <v>0</v>
      </c>
      <c r="AW83" s="94">
        <f t="shared" si="87"/>
        <v>0</v>
      </c>
      <c r="AX83" s="156">
        <f t="shared" si="88"/>
        <v>0</v>
      </c>
      <c r="AY83" s="170">
        <f t="shared" si="89"/>
        <v>1</v>
      </c>
      <c r="BA83" s="170">
        <f t="shared" si="90"/>
        <v>1</v>
      </c>
      <c r="BC83" s="93">
        <f t="shared" si="91"/>
        <v>0</v>
      </c>
      <c r="BE83" s="93">
        <f t="shared" si="120"/>
        <v>0</v>
      </c>
      <c r="BF83" s="94">
        <f t="shared" si="92"/>
        <v>0</v>
      </c>
      <c r="BM83" s="40" t="b">
        <f t="shared" si="93"/>
        <v>0</v>
      </c>
      <c r="BN83" s="40" t="str">
        <f t="shared" si="94"/>
        <v xml:space="preserve">  </v>
      </c>
      <c r="BP83" s="40" t="b">
        <f t="shared" si="95"/>
        <v>0</v>
      </c>
      <c r="BQ83" s="40" t="str">
        <f t="shared" si="96"/>
        <v xml:space="preserve">  </v>
      </c>
      <c r="BS83" s="40" t="b">
        <f t="shared" si="97"/>
        <v>0</v>
      </c>
      <c r="BT83" s="40" t="str">
        <f t="shared" si="98"/>
        <v xml:space="preserve">  </v>
      </c>
      <c r="BV83" s="40" t="b">
        <f t="shared" si="99"/>
        <v>0</v>
      </c>
      <c r="BW83" s="40" t="str">
        <f t="shared" si="100"/>
        <v xml:space="preserve">  </v>
      </c>
      <c r="BY83" s="40" t="b">
        <f t="shared" si="101"/>
        <v>0</v>
      </c>
      <c r="BZ83" s="45" t="str">
        <f t="shared" si="102"/>
        <v xml:space="preserve">  </v>
      </c>
      <c r="CB83" s="36" t="b">
        <f t="shared" si="103"/>
        <v>0</v>
      </c>
      <c r="CC83" s="36" t="str">
        <f t="shared" si="104"/>
        <v xml:space="preserve">  </v>
      </c>
      <c r="CE83" s="36" t="b">
        <f t="shared" si="105"/>
        <v>0</v>
      </c>
      <c r="CF83" s="36" t="str">
        <f t="shared" si="106"/>
        <v xml:space="preserve">  </v>
      </c>
      <c r="CH83" s="36" t="b">
        <f t="shared" si="107"/>
        <v>0</v>
      </c>
      <c r="CI83" s="36" t="str">
        <f t="shared" si="108"/>
        <v xml:space="preserve">  </v>
      </c>
      <c r="CK83" s="36" t="b">
        <f t="shared" si="109"/>
        <v>0</v>
      </c>
      <c r="CL83" s="36" t="str">
        <f t="shared" si="110"/>
        <v xml:space="preserve">  </v>
      </c>
      <c r="CN83" s="36" t="b">
        <f t="shared" si="111"/>
        <v>0</v>
      </c>
      <c r="CO83" s="37" t="str">
        <f t="shared" si="112"/>
        <v xml:space="preserve">  </v>
      </c>
      <c r="CP83" s="159"/>
      <c r="CQ83" s="65"/>
      <c r="CR83" s="65" t="b">
        <f t="shared" si="121"/>
        <v>0</v>
      </c>
      <c r="CS83" s="65" t="str">
        <f t="shared" si="113"/>
        <v xml:space="preserve">  </v>
      </c>
      <c r="CT83" s="65"/>
      <c r="CU83" s="65" t="b">
        <f t="shared" si="114"/>
        <v>0</v>
      </c>
      <c r="CV83" s="65" t="str">
        <f t="shared" si="115"/>
        <v xml:space="preserve">  </v>
      </c>
      <c r="CW83" s="65"/>
      <c r="CX83" s="65" t="b">
        <f t="shared" si="122"/>
        <v>0</v>
      </c>
      <c r="CY83" s="65" t="str">
        <f t="shared" si="116"/>
        <v xml:space="preserve">  </v>
      </c>
      <c r="CZ83" s="65"/>
      <c r="DA83" s="65" t="b">
        <f t="shared" si="123"/>
        <v>0</v>
      </c>
      <c r="DB83" s="66" t="str">
        <f t="shared" si="117"/>
        <v xml:space="preserve">  </v>
      </c>
      <c r="DC83" s="130">
        <f t="shared" si="124"/>
        <v>0</v>
      </c>
      <c r="DD83" s="131">
        <f t="shared" si="125"/>
        <v>0</v>
      </c>
      <c r="DE83" s="218"/>
      <c r="DF83" s="219"/>
      <c r="DG83" s="220"/>
      <c r="DH83" s="221"/>
      <c r="DI83" s="159"/>
      <c r="DV83" s="159"/>
      <c r="DW83" s="159"/>
      <c r="EO83" s="208"/>
      <c r="EP83" s="209"/>
      <c r="EQ83" s="210"/>
      <c r="ER83" s="217"/>
      <c r="FS83" s="159">
        <v>77</v>
      </c>
      <c r="FT83" s="160" t="s">
        <v>564</v>
      </c>
      <c r="FU83" t="str">
        <f t="shared" si="67"/>
        <v>77 ΜΥΚΟΝΟΣ</v>
      </c>
      <c r="FV83" s="24">
        <v>66200</v>
      </c>
      <c r="FW83" s="140">
        <v>76671</v>
      </c>
      <c r="FX83" s="141" t="s">
        <v>404</v>
      </c>
      <c r="FY83" t="str">
        <f t="shared" si="5"/>
        <v>76671 ΚΑΛΑΒΡΥΤΩΝ</v>
      </c>
    </row>
    <row r="84" spans="1:199" ht="15.6">
      <c r="A84" s="159"/>
      <c r="F84" s="159" t="str">
        <f t="shared" si="6"/>
        <v/>
      </c>
      <c r="G84" s="159" t="str">
        <f t="shared" si="7"/>
        <v/>
      </c>
      <c r="H84" s="159" t="str">
        <f t="shared" si="8"/>
        <v/>
      </c>
      <c r="I84" s="159"/>
      <c r="K84" s="159"/>
      <c r="O84" s="24" t="str">
        <f t="shared" si="118"/>
        <v>::</v>
      </c>
      <c r="S84" s="24" t="str">
        <f t="shared" si="119"/>
        <v>::</v>
      </c>
      <c r="W84" s="71">
        <f t="shared" si="68"/>
        <v>0</v>
      </c>
      <c r="X84" s="71">
        <f t="shared" si="69"/>
        <v>1</v>
      </c>
      <c r="Y84" s="71">
        <f t="shared" si="70"/>
        <v>1900</v>
      </c>
      <c r="AA84" s="170">
        <f t="shared" si="71"/>
        <v>0</v>
      </c>
      <c r="AC84" s="94">
        <f t="shared" si="72"/>
        <v>0</v>
      </c>
      <c r="AD84" s="156">
        <f t="shared" si="73"/>
        <v>0</v>
      </c>
      <c r="AE84" s="170">
        <f t="shared" si="74"/>
        <v>0</v>
      </c>
      <c r="AG84" s="94">
        <f t="shared" si="75"/>
        <v>0</v>
      </c>
      <c r="AH84" s="156">
        <f t="shared" si="76"/>
        <v>0</v>
      </c>
      <c r="AI84" s="170">
        <f t="shared" si="77"/>
        <v>0</v>
      </c>
      <c r="AK84" s="94">
        <f t="shared" si="78"/>
        <v>0</v>
      </c>
      <c r="AL84" s="156">
        <f t="shared" si="79"/>
        <v>0</v>
      </c>
      <c r="AM84" s="170">
        <f t="shared" si="80"/>
        <v>0</v>
      </c>
      <c r="AO84" s="94">
        <f t="shared" si="81"/>
        <v>0</v>
      </c>
      <c r="AP84" s="156">
        <f t="shared" si="82"/>
        <v>0</v>
      </c>
      <c r="AQ84" s="170">
        <f t="shared" si="83"/>
        <v>0</v>
      </c>
      <c r="AS84" s="94">
        <f t="shared" si="84"/>
        <v>0</v>
      </c>
      <c r="AT84" s="156">
        <f t="shared" si="85"/>
        <v>0</v>
      </c>
      <c r="AU84" s="170">
        <f t="shared" si="86"/>
        <v>0</v>
      </c>
      <c r="AW84" s="94">
        <f t="shared" si="87"/>
        <v>0</v>
      </c>
      <c r="AX84" s="156">
        <f t="shared" si="88"/>
        <v>0</v>
      </c>
      <c r="AY84" s="170">
        <f t="shared" si="89"/>
        <v>1</v>
      </c>
      <c r="BA84" s="170">
        <f t="shared" si="90"/>
        <v>1</v>
      </c>
      <c r="BC84" s="93">
        <f t="shared" si="91"/>
        <v>0</v>
      </c>
      <c r="BE84" s="93">
        <f t="shared" si="120"/>
        <v>0</v>
      </c>
      <c r="BF84" s="94">
        <f t="shared" si="92"/>
        <v>0</v>
      </c>
      <c r="BM84" s="40" t="b">
        <f t="shared" si="93"/>
        <v>0</v>
      </c>
      <c r="BN84" s="40" t="str">
        <f t="shared" si="94"/>
        <v xml:space="preserve">  </v>
      </c>
      <c r="BP84" s="40" t="b">
        <f t="shared" si="95"/>
        <v>0</v>
      </c>
      <c r="BQ84" s="40" t="str">
        <f t="shared" si="96"/>
        <v xml:space="preserve">  </v>
      </c>
      <c r="BS84" s="40" t="b">
        <f t="shared" si="97"/>
        <v>0</v>
      </c>
      <c r="BT84" s="40" t="str">
        <f t="shared" si="98"/>
        <v xml:space="preserve">  </v>
      </c>
      <c r="BV84" s="40" t="b">
        <f t="shared" si="99"/>
        <v>0</v>
      </c>
      <c r="BW84" s="40" t="str">
        <f t="shared" si="100"/>
        <v xml:space="preserve">  </v>
      </c>
      <c r="BY84" s="40" t="b">
        <f t="shared" si="101"/>
        <v>0</v>
      </c>
      <c r="BZ84" s="45" t="str">
        <f t="shared" si="102"/>
        <v xml:space="preserve">  </v>
      </c>
      <c r="CB84" s="36" t="b">
        <f t="shared" si="103"/>
        <v>0</v>
      </c>
      <c r="CC84" s="36" t="str">
        <f t="shared" si="104"/>
        <v xml:space="preserve">  </v>
      </c>
      <c r="CE84" s="36" t="b">
        <f t="shared" si="105"/>
        <v>0</v>
      </c>
      <c r="CF84" s="36" t="str">
        <f t="shared" si="106"/>
        <v xml:space="preserve">  </v>
      </c>
      <c r="CH84" s="36" t="b">
        <f t="shared" si="107"/>
        <v>0</v>
      </c>
      <c r="CI84" s="36" t="str">
        <f t="shared" si="108"/>
        <v xml:space="preserve">  </v>
      </c>
      <c r="CK84" s="36" t="b">
        <f t="shared" si="109"/>
        <v>0</v>
      </c>
      <c r="CL84" s="36" t="str">
        <f t="shared" si="110"/>
        <v xml:space="preserve">  </v>
      </c>
      <c r="CN84" s="36" t="b">
        <f t="shared" si="111"/>
        <v>0</v>
      </c>
      <c r="CO84" s="37" t="str">
        <f t="shared" si="112"/>
        <v xml:space="preserve">  </v>
      </c>
      <c r="CP84" s="159"/>
      <c r="CQ84" s="65"/>
      <c r="CR84" s="65" t="b">
        <f t="shared" si="121"/>
        <v>0</v>
      </c>
      <c r="CS84" s="65" t="str">
        <f t="shared" si="113"/>
        <v xml:space="preserve">  </v>
      </c>
      <c r="CT84" s="65"/>
      <c r="CU84" s="65" t="b">
        <f t="shared" si="114"/>
        <v>0</v>
      </c>
      <c r="CV84" s="65" t="str">
        <f t="shared" si="115"/>
        <v xml:space="preserve">  </v>
      </c>
      <c r="CW84" s="65"/>
      <c r="CX84" s="65" t="b">
        <f t="shared" si="122"/>
        <v>0</v>
      </c>
      <c r="CY84" s="65" t="str">
        <f t="shared" si="116"/>
        <v xml:space="preserve">  </v>
      </c>
      <c r="CZ84" s="65"/>
      <c r="DA84" s="65" t="b">
        <f t="shared" si="123"/>
        <v>0</v>
      </c>
      <c r="DB84" s="66" t="str">
        <f t="shared" si="117"/>
        <v xml:space="preserve">  </v>
      </c>
      <c r="DC84" s="130">
        <f t="shared" si="124"/>
        <v>0</v>
      </c>
      <c r="DD84" s="131">
        <f t="shared" si="125"/>
        <v>0</v>
      </c>
      <c r="DE84" s="218"/>
      <c r="DF84" s="219"/>
      <c r="DG84" s="220"/>
      <c r="DH84" s="221"/>
      <c r="DI84" s="159"/>
      <c r="DV84" s="159"/>
      <c r="DW84" s="159"/>
      <c r="EO84" s="208"/>
      <c r="EP84" s="209"/>
      <c r="EQ84" s="210"/>
      <c r="ER84" s="217"/>
      <c r="FS84" s="159">
        <v>78</v>
      </c>
      <c r="FT84" s="160" t="s">
        <v>565</v>
      </c>
      <c r="FU84" t="str">
        <f t="shared" si="67"/>
        <v>78 ΜΥΤΙΛΗΝΗ</v>
      </c>
      <c r="FV84" s="24">
        <v>76600</v>
      </c>
      <c r="FW84" s="140">
        <v>76772</v>
      </c>
      <c r="FX84" s="141" t="s">
        <v>454</v>
      </c>
      <c r="FY84" t="str">
        <f t="shared" si="5"/>
        <v>76772 ΠΥΡΓΟΥ</v>
      </c>
    </row>
    <row r="85" spans="1:199" ht="15.6">
      <c r="A85" s="159"/>
      <c r="F85" s="159" t="str">
        <f t="shared" si="6"/>
        <v/>
      </c>
      <c r="G85" s="159" t="str">
        <f t="shared" si="7"/>
        <v/>
      </c>
      <c r="H85" s="159" t="str">
        <f t="shared" si="8"/>
        <v/>
      </c>
      <c r="I85" s="159"/>
      <c r="K85" s="159"/>
      <c r="O85" s="24" t="str">
        <f t="shared" si="118"/>
        <v>::</v>
      </c>
      <c r="S85" s="24" t="str">
        <f t="shared" si="119"/>
        <v>::</v>
      </c>
      <c r="W85" s="71">
        <f t="shared" si="68"/>
        <v>0</v>
      </c>
      <c r="X85" s="71">
        <f t="shared" si="69"/>
        <v>1</v>
      </c>
      <c r="Y85" s="71">
        <f t="shared" si="70"/>
        <v>1900</v>
      </c>
      <c r="AA85" s="170">
        <f t="shared" si="71"/>
        <v>0</v>
      </c>
      <c r="AC85" s="94">
        <f t="shared" si="72"/>
        <v>0</v>
      </c>
      <c r="AD85" s="156">
        <f t="shared" si="73"/>
        <v>0</v>
      </c>
      <c r="AE85" s="170">
        <f t="shared" si="74"/>
        <v>0</v>
      </c>
      <c r="AG85" s="94">
        <f t="shared" si="75"/>
        <v>0</v>
      </c>
      <c r="AH85" s="156">
        <f t="shared" si="76"/>
        <v>0</v>
      </c>
      <c r="AI85" s="170">
        <f t="shared" si="77"/>
        <v>0</v>
      </c>
      <c r="AK85" s="94">
        <f t="shared" si="78"/>
        <v>0</v>
      </c>
      <c r="AL85" s="156">
        <f t="shared" si="79"/>
        <v>0</v>
      </c>
      <c r="AM85" s="170">
        <f t="shared" si="80"/>
        <v>0</v>
      </c>
      <c r="AO85" s="94">
        <f t="shared" si="81"/>
        <v>0</v>
      </c>
      <c r="AP85" s="156">
        <f t="shared" si="82"/>
        <v>0</v>
      </c>
      <c r="AQ85" s="170">
        <f t="shared" si="83"/>
        <v>0</v>
      </c>
      <c r="AS85" s="94">
        <f t="shared" si="84"/>
        <v>0</v>
      </c>
      <c r="AT85" s="156">
        <f t="shared" si="85"/>
        <v>0</v>
      </c>
      <c r="AU85" s="170">
        <f t="shared" si="86"/>
        <v>0</v>
      </c>
      <c r="AW85" s="94">
        <f t="shared" si="87"/>
        <v>0</v>
      </c>
      <c r="AX85" s="156">
        <f t="shared" si="88"/>
        <v>0</v>
      </c>
      <c r="AY85" s="170">
        <f t="shared" si="89"/>
        <v>1</v>
      </c>
      <c r="BA85" s="170">
        <f t="shared" si="90"/>
        <v>1</v>
      </c>
      <c r="BC85" s="93">
        <f t="shared" si="91"/>
        <v>0</v>
      </c>
      <c r="BE85" s="93">
        <f t="shared" si="120"/>
        <v>0</v>
      </c>
      <c r="BF85" s="94">
        <f t="shared" si="92"/>
        <v>0</v>
      </c>
      <c r="BM85" s="40" t="b">
        <f t="shared" si="93"/>
        <v>0</v>
      </c>
      <c r="BN85" s="40" t="str">
        <f t="shared" si="94"/>
        <v xml:space="preserve">  </v>
      </c>
      <c r="BP85" s="40" t="b">
        <f t="shared" si="95"/>
        <v>0</v>
      </c>
      <c r="BQ85" s="40" t="str">
        <f t="shared" si="96"/>
        <v xml:space="preserve">  </v>
      </c>
      <c r="BS85" s="40" t="b">
        <f t="shared" si="97"/>
        <v>0</v>
      </c>
      <c r="BT85" s="40" t="str">
        <f t="shared" si="98"/>
        <v xml:space="preserve">  </v>
      </c>
      <c r="BV85" s="40" t="b">
        <f t="shared" si="99"/>
        <v>0</v>
      </c>
      <c r="BW85" s="40" t="str">
        <f t="shared" si="100"/>
        <v xml:space="preserve">  </v>
      </c>
      <c r="BY85" s="40" t="b">
        <f t="shared" si="101"/>
        <v>0</v>
      </c>
      <c r="BZ85" s="45" t="str">
        <f t="shared" si="102"/>
        <v xml:space="preserve">  </v>
      </c>
      <c r="CB85" s="36" t="b">
        <f t="shared" si="103"/>
        <v>0</v>
      </c>
      <c r="CC85" s="36" t="str">
        <f t="shared" si="104"/>
        <v xml:space="preserve">  </v>
      </c>
      <c r="CE85" s="36" t="b">
        <f t="shared" si="105"/>
        <v>0</v>
      </c>
      <c r="CF85" s="36" t="str">
        <f t="shared" si="106"/>
        <v xml:space="preserve">  </v>
      </c>
      <c r="CH85" s="36" t="b">
        <f t="shared" si="107"/>
        <v>0</v>
      </c>
      <c r="CI85" s="36" t="str">
        <f t="shared" si="108"/>
        <v xml:space="preserve">  </v>
      </c>
      <c r="CK85" s="36" t="b">
        <f t="shared" si="109"/>
        <v>0</v>
      </c>
      <c r="CL85" s="36" t="str">
        <f t="shared" si="110"/>
        <v xml:space="preserve">  </v>
      </c>
      <c r="CN85" s="36" t="b">
        <f t="shared" si="111"/>
        <v>0</v>
      </c>
      <c r="CO85" s="37" t="str">
        <f t="shared" si="112"/>
        <v xml:space="preserve">  </v>
      </c>
      <c r="CP85" s="159"/>
      <c r="CQ85" s="65"/>
      <c r="CR85" s="65" t="b">
        <f t="shared" si="121"/>
        <v>0</v>
      </c>
      <c r="CS85" s="65" t="str">
        <f t="shared" si="113"/>
        <v xml:space="preserve">  </v>
      </c>
      <c r="CT85" s="65"/>
      <c r="CU85" s="65" t="b">
        <f t="shared" si="114"/>
        <v>0</v>
      </c>
      <c r="CV85" s="65" t="str">
        <f t="shared" si="115"/>
        <v xml:space="preserve">  </v>
      </c>
      <c r="CW85" s="65"/>
      <c r="CX85" s="65" t="b">
        <f t="shared" si="122"/>
        <v>0</v>
      </c>
      <c r="CY85" s="65" t="str">
        <f t="shared" si="116"/>
        <v xml:space="preserve">  </v>
      </c>
      <c r="CZ85" s="65"/>
      <c r="DA85" s="65" t="b">
        <f t="shared" si="123"/>
        <v>0</v>
      </c>
      <c r="DB85" s="66" t="str">
        <f t="shared" si="117"/>
        <v xml:space="preserve">  </v>
      </c>
      <c r="DC85" s="130">
        <f t="shared" si="124"/>
        <v>0</v>
      </c>
      <c r="DD85" s="131">
        <f t="shared" si="125"/>
        <v>0</v>
      </c>
      <c r="DE85" s="218"/>
      <c r="DF85" s="219"/>
      <c r="DG85" s="220"/>
      <c r="DH85" s="221"/>
      <c r="DI85" s="159"/>
      <c r="DV85" s="159"/>
      <c r="DW85" s="159"/>
      <c r="EO85" s="208"/>
      <c r="EP85" s="209"/>
      <c r="EQ85" s="210"/>
      <c r="ER85" s="217"/>
      <c r="FS85" s="159">
        <v>79</v>
      </c>
      <c r="FT85" s="160" t="s">
        <v>566</v>
      </c>
      <c r="FU85" t="str">
        <f t="shared" si="67"/>
        <v xml:space="preserve">79 Ν. ΑΓΙΟΣ ΕΥΣΤΡΑΤΙΟΣ </v>
      </c>
      <c r="FV85" s="24">
        <v>76669</v>
      </c>
      <c r="FW85" s="140">
        <v>76773</v>
      </c>
      <c r="FX85" s="141" t="s">
        <v>445</v>
      </c>
      <c r="FY85" t="str">
        <f t="shared" si="5"/>
        <v>76773 ΟΛΥΜΠΙΑΣ</v>
      </c>
    </row>
    <row r="86" spans="1:199" s="159" customFormat="1" ht="15.6">
      <c r="B86" s="134"/>
      <c r="C86" s="136"/>
      <c r="D86" s="71"/>
      <c r="E86" s="16"/>
      <c r="F86" s="159" t="str">
        <f t="shared" si="6"/>
        <v/>
      </c>
      <c r="G86" s="159" t="str">
        <f t="shared" si="7"/>
        <v/>
      </c>
      <c r="H86" s="159" t="str">
        <f t="shared" si="8"/>
        <v/>
      </c>
      <c r="L86" s="97"/>
      <c r="M86" s="16"/>
      <c r="N86" s="16"/>
      <c r="O86" s="24" t="str">
        <f t="shared" si="118"/>
        <v>::</v>
      </c>
      <c r="P86" s="16"/>
      <c r="Q86" s="16"/>
      <c r="R86" s="16"/>
      <c r="S86" s="24" t="str">
        <f t="shared" si="119"/>
        <v>::</v>
      </c>
      <c r="T86" s="24"/>
      <c r="U86" s="24"/>
      <c r="V86" s="165"/>
      <c r="W86" s="71">
        <f t="shared" si="68"/>
        <v>0</v>
      </c>
      <c r="X86" s="71">
        <f t="shared" si="69"/>
        <v>1</v>
      </c>
      <c r="Y86" s="71">
        <f t="shared" si="70"/>
        <v>1900</v>
      </c>
      <c r="Z86" s="92"/>
      <c r="AA86" s="170">
        <f t="shared" si="71"/>
        <v>0</v>
      </c>
      <c r="AB86" s="92"/>
      <c r="AC86" s="94">
        <f t="shared" si="72"/>
        <v>0</v>
      </c>
      <c r="AD86" s="156">
        <f t="shared" si="73"/>
        <v>0</v>
      </c>
      <c r="AE86" s="170">
        <f t="shared" si="74"/>
        <v>0</v>
      </c>
      <c r="AF86" s="92"/>
      <c r="AG86" s="94">
        <f t="shared" si="75"/>
        <v>0</v>
      </c>
      <c r="AH86" s="156">
        <f t="shared" si="76"/>
        <v>0</v>
      </c>
      <c r="AI86" s="170">
        <f t="shared" si="77"/>
        <v>0</v>
      </c>
      <c r="AJ86" s="92"/>
      <c r="AK86" s="94">
        <f t="shared" si="78"/>
        <v>0</v>
      </c>
      <c r="AL86" s="156">
        <f t="shared" si="79"/>
        <v>0</v>
      </c>
      <c r="AM86" s="170">
        <f t="shared" si="80"/>
        <v>0</v>
      </c>
      <c r="AN86" s="92"/>
      <c r="AO86" s="94">
        <f t="shared" si="81"/>
        <v>0</v>
      </c>
      <c r="AP86" s="156">
        <f t="shared" si="82"/>
        <v>0</v>
      </c>
      <c r="AQ86" s="170">
        <f t="shared" si="83"/>
        <v>0</v>
      </c>
      <c r="AR86" s="92"/>
      <c r="AS86" s="94">
        <f t="shared" si="84"/>
        <v>0</v>
      </c>
      <c r="AT86" s="156">
        <f t="shared" si="85"/>
        <v>0</v>
      </c>
      <c r="AU86" s="170">
        <f t="shared" si="86"/>
        <v>0</v>
      </c>
      <c r="AV86" s="92"/>
      <c r="AW86" s="94">
        <f t="shared" si="87"/>
        <v>0</v>
      </c>
      <c r="AX86" s="156">
        <f t="shared" si="88"/>
        <v>0</v>
      </c>
      <c r="AY86" s="170">
        <f t="shared" si="89"/>
        <v>1</v>
      </c>
      <c r="AZ86" s="92"/>
      <c r="BA86" s="170">
        <f t="shared" si="90"/>
        <v>1</v>
      </c>
      <c r="BB86" s="92"/>
      <c r="BC86" s="93">
        <f t="shared" si="91"/>
        <v>0</v>
      </c>
      <c r="BD86" s="92"/>
      <c r="BE86" s="93">
        <f t="shared" si="120"/>
        <v>0</v>
      </c>
      <c r="BF86" s="94">
        <f t="shared" si="92"/>
        <v>0</v>
      </c>
      <c r="BG86" s="95"/>
      <c r="BH86" s="31"/>
      <c r="BI86" s="53"/>
      <c r="BJ86" s="54"/>
      <c r="BK86" s="54"/>
      <c r="BL86" s="55"/>
      <c r="BM86" s="40" t="b">
        <f t="shared" si="93"/>
        <v>0</v>
      </c>
      <c r="BN86" s="40" t="str">
        <f t="shared" si="94"/>
        <v xml:space="preserve">  </v>
      </c>
      <c r="BO86" s="40"/>
      <c r="BP86" s="40" t="b">
        <f t="shared" si="95"/>
        <v>0</v>
      </c>
      <c r="BQ86" s="40" t="str">
        <f t="shared" si="96"/>
        <v xml:space="preserve">  </v>
      </c>
      <c r="BR86" s="40"/>
      <c r="BS86" s="40" t="b">
        <f t="shared" si="97"/>
        <v>0</v>
      </c>
      <c r="BT86" s="40" t="str">
        <f t="shared" si="98"/>
        <v xml:space="preserve">  </v>
      </c>
      <c r="BU86" s="40"/>
      <c r="BV86" s="40" t="b">
        <f t="shared" si="99"/>
        <v>0</v>
      </c>
      <c r="BW86" s="40" t="str">
        <f t="shared" si="100"/>
        <v xml:space="preserve">  </v>
      </c>
      <c r="BX86" s="40"/>
      <c r="BY86" s="40" t="b">
        <f t="shared" si="101"/>
        <v>0</v>
      </c>
      <c r="BZ86" s="45" t="str">
        <f t="shared" si="102"/>
        <v xml:space="preserve">  </v>
      </c>
      <c r="CA86" s="46"/>
      <c r="CB86" s="36" t="b">
        <f t="shared" si="103"/>
        <v>0</v>
      </c>
      <c r="CC86" s="36" t="str">
        <f t="shared" si="104"/>
        <v xml:space="preserve">  </v>
      </c>
      <c r="CD86" s="36"/>
      <c r="CE86" s="36" t="b">
        <f t="shared" si="105"/>
        <v>0</v>
      </c>
      <c r="CF86" s="36" t="str">
        <f t="shared" si="106"/>
        <v xml:space="preserve">  </v>
      </c>
      <c r="CG86" s="36"/>
      <c r="CH86" s="36" t="b">
        <f t="shared" si="107"/>
        <v>0</v>
      </c>
      <c r="CI86" s="36" t="str">
        <f t="shared" si="108"/>
        <v xml:space="preserve">  </v>
      </c>
      <c r="CJ86" s="36"/>
      <c r="CK86" s="36" t="b">
        <f t="shared" si="109"/>
        <v>0</v>
      </c>
      <c r="CL86" s="36" t="str">
        <f t="shared" si="110"/>
        <v xml:space="preserve">  </v>
      </c>
      <c r="CM86" s="36"/>
      <c r="CN86" s="36" t="b">
        <f t="shared" si="111"/>
        <v>0</v>
      </c>
      <c r="CO86" s="37" t="str">
        <f t="shared" si="112"/>
        <v xml:space="preserve">  </v>
      </c>
      <c r="CQ86" s="65"/>
      <c r="CR86" s="65" t="b">
        <f t="shared" si="121"/>
        <v>0</v>
      </c>
      <c r="CS86" s="65" t="str">
        <f t="shared" si="113"/>
        <v xml:space="preserve">  </v>
      </c>
      <c r="CT86" s="65"/>
      <c r="CU86" s="65" t="b">
        <f t="shared" si="114"/>
        <v>0</v>
      </c>
      <c r="CV86" s="65" t="str">
        <f t="shared" si="115"/>
        <v xml:space="preserve">  </v>
      </c>
      <c r="CW86" s="65"/>
      <c r="CX86" s="65" t="b">
        <f t="shared" si="122"/>
        <v>0</v>
      </c>
      <c r="CY86" s="65" t="str">
        <f t="shared" si="116"/>
        <v xml:space="preserve">  </v>
      </c>
      <c r="CZ86" s="65"/>
      <c r="DA86" s="65" t="b">
        <f t="shared" si="123"/>
        <v>0</v>
      </c>
      <c r="DB86" s="66" t="str">
        <f t="shared" si="117"/>
        <v xml:space="preserve">  </v>
      </c>
      <c r="DC86" s="130">
        <f t="shared" si="124"/>
        <v>0</v>
      </c>
      <c r="DD86" s="131">
        <f t="shared" si="125"/>
        <v>0</v>
      </c>
      <c r="DE86" s="218"/>
      <c r="DF86" s="219"/>
      <c r="DG86" s="220"/>
      <c r="DH86" s="221"/>
      <c r="DJ86" s="101"/>
      <c r="DK86" s="71"/>
      <c r="DL86" s="71"/>
      <c r="DM86" s="71"/>
      <c r="DN86" s="102"/>
      <c r="DO86" s="101"/>
      <c r="DP86" s="71"/>
      <c r="DQ86" s="71"/>
      <c r="DR86" s="71"/>
      <c r="DS86" s="71"/>
      <c r="DT86" s="71"/>
      <c r="DU86" s="111"/>
      <c r="DX86" s="107"/>
      <c r="DY86" s="71"/>
      <c r="DZ86" s="71"/>
      <c r="EA86" s="71"/>
      <c r="EB86" s="71"/>
      <c r="EC86" s="71"/>
      <c r="ED86" s="71"/>
      <c r="EE86" s="71"/>
      <c r="EF86" s="71"/>
      <c r="EG86" s="71"/>
      <c r="EH86" s="114"/>
      <c r="EI86" s="71"/>
      <c r="EJ86" s="71"/>
      <c r="EK86" s="71"/>
      <c r="EL86" s="115"/>
      <c r="EM86" s="117"/>
      <c r="EN86" s="115"/>
      <c r="EO86" s="208"/>
      <c r="EP86" s="209"/>
      <c r="EQ86" s="210"/>
      <c r="ER86" s="217"/>
      <c r="FS86" s="159">
        <v>80</v>
      </c>
      <c r="FT86" s="160" t="s">
        <v>567</v>
      </c>
      <c r="FU86" s="159" t="str">
        <f t="shared" si="67"/>
        <v>80 ΝΑΞΟΣ</v>
      </c>
      <c r="FV86" s="24">
        <v>76670</v>
      </c>
      <c r="FW86" s="140">
        <v>76774</v>
      </c>
      <c r="FX86" s="141" t="s">
        <v>376</v>
      </c>
      <c r="FY86" s="159" t="str">
        <f t="shared" si="5"/>
        <v>76774 ΑΜΑΛΙΑΔΑΣ</v>
      </c>
      <c r="GL86" s="179"/>
      <c r="GQ86" s="179"/>
    </row>
    <row r="87" spans="1:199" s="159" customFormat="1" ht="15.6">
      <c r="B87" s="134"/>
      <c r="C87" s="136"/>
      <c r="D87" s="71"/>
      <c r="E87" s="16"/>
      <c r="F87" s="159" t="str">
        <f t="shared" si="6"/>
        <v/>
      </c>
      <c r="G87" s="159" t="str">
        <f t="shared" si="7"/>
        <v/>
      </c>
      <c r="H87" s="159" t="str">
        <f t="shared" si="8"/>
        <v/>
      </c>
      <c r="L87" s="97"/>
      <c r="M87" s="16"/>
      <c r="N87" s="16"/>
      <c r="O87" s="24" t="str">
        <f t="shared" si="118"/>
        <v>::</v>
      </c>
      <c r="P87" s="16"/>
      <c r="Q87" s="16"/>
      <c r="R87" s="16"/>
      <c r="S87" s="24" t="str">
        <f t="shared" si="119"/>
        <v>::</v>
      </c>
      <c r="T87" s="24"/>
      <c r="U87" s="24"/>
      <c r="V87" s="165"/>
      <c r="W87" s="71">
        <f t="shared" si="68"/>
        <v>0</v>
      </c>
      <c r="X87" s="71">
        <f t="shared" si="69"/>
        <v>1</v>
      </c>
      <c r="Y87" s="71">
        <f t="shared" si="70"/>
        <v>1900</v>
      </c>
      <c r="Z87" s="92"/>
      <c r="AA87" s="170">
        <f t="shared" si="71"/>
        <v>0</v>
      </c>
      <c r="AB87" s="92"/>
      <c r="AC87" s="94">
        <f t="shared" si="72"/>
        <v>0</v>
      </c>
      <c r="AD87" s="156">
        <f t="shared" si="73"/>
        <v>0</v>
      </c>
      <c r="AE87" s="170">
        <f t="shared" si="74"/>
        <v>0</v>
      </c>
      <c r="AF87" s="92"/>
      <c r="AG87" s="94">
        <f t="shared" si="75"/>
        <v>0</v>
      </c>
      <c r="AH87" s="156">
        <f t="shared" si="76"/>
        <v>0</v>
      </c>
      <c r="AI87" s="170">
        <f t="shared" si="77"/>
        <v>0</v>
      </c>
      <c r="AJ87" s="92"/>
      <c r="AK87" s="94">
        <f t="shared" si="78"/>
        <v>0</v>
      </c>
      <c r="AL87" s="156">
        <f t="shared" si="79"/>
        <v>0</v>
      </c>
      <c r="AM87" s="170">
        <f t="shared" si="80"/>
        <v>0</v>
      </c>
      <c r="AN87" s="92"/>
      <c r="AO87" s="94">
        <f t="shared" si="81"/>
        <v>0</v>
      </c>
      <c r="AP87" s="156">
        <f t="shared" si="82"/>
        <v>0</v>
      </c>
      <c r="AQ87" s="170">
        <f t="shared" si="83"/>
        <v>0</v>
      </c>
      <c r="AR87" s="92"/>
      <c r="AS87" s="94">
        <f t="shared" si="84"/>
        <v>0</v>
      </c>
      <c r="AT87" s="156">
        <f t="shared" si="85"/>
        <v>0</v>
      </c>
      <c r="AU87" s="170">
        <f t="shared" si="86"/>
        <v>0</v>
      </c>
      <c r="AV87" s="92"/>
      <c r="AW87" s="94">
        <f t="shared" si="87"/>
        <v>0</v>
      </c>
      <c r="AX87" s="156">
        <f t="shared" si="88"/>
        <v>0</v>
      </c>
      <c r="AY87" s="170">
        <f t="shared" si="89"/>
        <v>1</v>
      </c>
      <c r="AZ87" s="92"/>
      <c r="BA87" s="170">
        <f t="shared" si="90"/>
        <v>1</v>
      </c>
      <c r="BB87" s="92"/>
      <c r="BC87" s="93">
        <f t="shared" si="91"/>
        <v>0</v>
      </c>
      <c r="BD87" s="92"/>
      <c r="BE87" s="93">
        <f t="shared" si="120"/>
        <v>0</v>
      </c>
      <c r="BF87" s="94">
        <f t="shared" si="92"/>
        <v>0</v>
      </c>
      <c r="BG87" s="95"/>
      <c r="BH87" s="31"/>
      <c r="BI87" s="53"/>
      <c r="BJ87" s="54"/>
      <c r="BK87" s="54"/>
      <c r="BL87" s="55"/>
      <c r="BM87" s="40" t="b">
        <f t="shared" si="93"/>
        <v>0</v>
      </c>
      <c r="BN87" s="40" t="str">
        <f t="shared" si="94"/>
        <v xml:space="preserve">  </v>
      </c>
      <c r="BO87" s="40"/>
      <c r="BP87" s="40" t="b">
        <f t="shared" si="95"/>
        <v>0</v>
      </c>
      <c r="BQ87" s="40" t="str">
        <f t="shared" si="96"/>
        <v xml:space="preserve">  </v>
      </c>
      <c r="BR87" s="40"/>
      <c r="BS87" s="40" t="b">
        <f t="shared" si="97"/>
        <v>0</v>
      </c>
      <c r="BT87" s="40" t="str">
        <f t="shared" si="98"/>
        <v xml:space="preserve">  </v>
      </c>
      <c r="BU87" s="40"/>
      <c r="BV87" s="40" t="b">
        <f t="shared" si="99"/>
        <v>0</v>
      </c>
      <c r="BW87" s="40" t="str">
        <f t="shared" si="100"/>
        <v xml:space="preserve">  </v>
      </c>
      <c r="BX87" s="40"/>
      <c r="BY87" s="40" t="b">
        <f t="shared" si="101"/>
        <v>0</v>
      </c>
      <c r="BZ87" s="45" t="str">
        <f t="shared" si="102"/>
        <v xml:space="preserve">  </v>
      </c>
      <c r="CA87" s="46"/>
      <c r="CB87" s="36" t="b">
        <f t="shared" si="103"/>
        <v>0</v>
      </c>
      <c r="CC87" s="36" t="str">
        <f t="shared" si="104"/>
        <v xml:space="preserve">  </v>
      </c>
      <c r="CD87" s="36"/>
      <c r="CE87" s="36" t="b">
        <f t="shared" si="105"/>
        <v>0</v>
      </c>
      <c r="CF87" s="36" t="str">
        <f t="shared" si="106"/>
        <v xml:space="preserve">  </v>
      </c>
      <c r="CG87" s="36"/>
      <c r="CH87" s="36" t="b">
        <f t="shared" si="107"/>
        <v>0</v>
      </c>
      <c r="CI87" s="36" t="str">
        <f t="shared" si="108"/>
        <v xml:space="preserve">  </v>
      </c>
      <c r="CJ87" s="36"/>
      <c r="CK87" s="36" t="b">
        <f t="shared" si="109"/>
        <v>0</v>
      </c>
      <c r="CL87" s="36" t="str">
        <f t="shared" si="110"/>
        <v xml:space="preserve">  </v>
      </c>
      <c r="CM87" s="36"/>
      <c r="CN87" s="36" t="b">
        <f t="shared" si="111"/>
        <v>0</v>
      </c>
      <c r="CO87" s="37" t="str">
        <f t="shared" si="112"/>
        <v xml:space="preserve">  </v>
      </c>
      <c r="CQ87" s="65"/>
      <c r="CR87" s="65" t="b">
        <f t="shared" si="121"/>
        <v>0</v>
      </c>
      <c r="CS87" s="65" t="str">
        <f t="shared" si="113"/>
        <v xml:space="preserve">  </v>
      </c>
      <c r="CT87" s="65"/>
      <c r="CU87" s="65" t="b">
        <f t="shared" si="114"/>
        <v>0</v>
      </c>
      <c r="CV87" s="65" t="str">
        <f t="shared" si="115"/>
        <v xml:space="preserve">  </v>
      </c>
      <c r="CW87" s="65"/>
      <c r="CX87" s="65" t="b">
        <f t="shared" si="122"/>
        <v>0</v>
      </c>
      <c r="CY87" s="65" t="str">
        <f t="shared" si="116"/>
        <v xml:space="preserve">  </v>
      </c>
      <c r="CZ87" s="65"/>
      <c r="DA87" s="65" t="b">
        <f t="shared" si="123"/>
        <v>0</v>
      </c>
      <c r="DB87" s="66" t="str">
        <f t="shared" si="117"/>
        <v xml:space="preserve">  </v>
      </c>
      <c r="DC87" s="130">
        <f t="shared" si="124"/>
        <v>0</v>
      </c>
      <c r="DD87" s="131">
        <f t="shared" si="125"/>
        <v>0</v>
      </c>
      <c r="DE87" s="218"/>
      <c r="DF87" s="219"/>
      <c r="DG87" s="220"/>
      <c r="DH87" s="221"/>
      <c r="DJ87" s="101"/>
      <c r="DK87" s="71"/>
      <c r="DL87" s="71"/>
      <c r="DM87" s="71"/>
      <c r="DN87" s="102"/>
      <c r="DO87" s="101"/>
      <c r="DP87" s="71"/>
      <c r="DQ87" s="71"/>
      <c r="DR87" s="71"/>
      <c r="DS87" s="71"/>
      <c r="DT87" s="71"/>
      <c r="DU87" s="111"/>
      <c r="DX87" s="107"/>
      <c r="DY87" s="71"/>
      <c r="DZ87" s="71"/>
      <c r="EA87" s="71"/>
      <c r="EB87" s="71"/>
      <c r="EC87" s="71"/>
      <c r="ED87" s="71"/>
      <c r="EE87" s="71"/>
      <c r="EF87" s="71"/>
      <c r="EG87" s="71"/>
      <c r="EH87" s="114"/>
      <c r="EI87" s="71"/>
      <c r="EJ87" s="71"/>
      <c r="EK87" s="71"/>
      <c r="EL87" s="115"/>
      <c r="EM87" s="117"/>
      <c r="EN87" s="115"/>
      <c r="EO87" s="208"/>
      <c r="EP87" s="209"/>
      <c r="EQ87" s="210"/>
      <c r="ER87" s="217"/>
      <c r="FS87" s="159">
        <v>81</v>
      </c>
      <c r="FT87" s="160" t="s">
        <v>568</v>
      </c>
      <c r="FU87" s="159" t="str">
        <f t="shared" si="67"/>
        <v>81 ΝΑΞΟΣ  (ΧΩΡΑ)</v>
      </c>
      <c r="FV87" s="24">
        <v>76671</v>
      </c>
      <c r="FW87" s="140">
        <v>76875</v>
      </c>
      <c r="FX87" s="141" t="s">
        <v>405</v>
      </c>
      <c r="FY87" s="159" t="str">
        <f t="shared" si="5"/>
        <v>76875 ΚΑΛΑΜΑΤΑΣ</v>
      </c>
      <c r="GL87" s="179"/>
      <c r="GQ87" s="179"/>
    </row>
    <row r="88" spans="1:199" s="159" customFormat="1" ht="15.6">
      <c r="B88" s="134"/>
      <c r="C88" s="136"/>
      <c r="D88" s="71"/>
      <c r="E88" s="16"/>
      <c r="F88" s="159" t="str">
        <f t="shared" si="6"/>
        <v/>
      </c>
      <c r="G88" s="159" t="str">
        <f t="shared" si="7"/>
        <v/>
      </c>
      <c r="H88" s="159" t="str">
        <f t="shared" si="8"/>
        <v/>
      </c>
      <c r="L88" s="97"/>
      <c r="M88" s="16"/>
      <c r="N88" s="16"/>
      <c r="O88" s="24" t="str">
        <f t="shared" si="118"/>
        <v>::</v>
      </c>
      <c r="P88" s="16"/>
      <c r="Q88" s="16"/>
      <c r="R88" s="16"/>
      <c r="S88" s="24" t="str">
        <f t="shared" si="119"/>
        <v>::</v>
      </c>
      <c r="T88" s="24"/>
      <c r="U88" s="24"/>
      <c r="V88" s="165"/>
      <c r="W88" s="71">
        <f t="shared" si="68"/>
        <v>0</v>
      </c>
      <c r="X88" s="71">
        <f t="shared" si="69"/>
        <v>1</v>
      </c>
      <c r="Y88" s="71">
        <f t="shared" si="70"/>
        <v>1900</v>
      </c>
      <c r="Z88" s="92"/>
      <c r="AA88" s="170">
        <f t="shared" si="71"/>
        <v>0</v>
      </c>
      <c r="AB88" s="92"/>
      <c r="AC88" s="94">
        <f t="shared" si="72"/>
        <v>0</v>
      </c>
      <c r="AD88" s="156">
        <f t="shared" si="73"/>
        <v>0</v>
      </c>
      <c r="AE88" s="170">
        <f t="shared" si="74"/>
        <v>0</v>
      </c>
      <c r="AF88" s="92"/>
      <c r="AG88" s="94">
        <f t="shared" si="75"/>
        <v>0</v>
      </c>
      <c r="AH88" s="156">
        <f t="shared" si="76"/>
        <v>0</v>
      </c>
      <c r="AI88" s="170">
        <f t="shared" si="77"/>
        <v>0</v>
      </c>
      <c r="AJ88" s="92"/>
      <c r="AK88" s="94">
        <f t="shared" si="78"/>
        <v>0</v>
      </c>
      <c r="AL88" s="156">
        <f t="shared" si="79"/>
        <v>0</v>
      </c>
      <c r="AM88" s="170">
        <f t="shared" si="80"/>
        <v>0</v>
      </c>
      <c r="AN88" s="92"/>
      <c r="AO88" s="94">
        <f t="shared" si="81"/>
        <v>0</v>
      </c>
      <c r="AP88" s="156">
        <f t="shared" si="82"/>
        <v>0</v>
      </c>
      <c r="AQ88" s="170">
        <f t="shared" si="83"/>
        <v>0</v>
      </c>
      <c r="AR88" s="92"/>
      <c r="AS88" s="94">
        <f t="shared" si="84"/>
        <v>0</v>
      </c>
      <c r="AT88" s="156">
        <f t="shared" si="85"/>
        <v>0</v>
      </c>
      <c r="AU88" s="170">
        <f t="shared" si="86"/>
        <v>0</v>
      </c>
      <c r="AV88" s="92"/>
      <c r="AW88" s="94">
        <f t="shared" si="87"/>
        <v>0</v>
      </c>
      <c r="AX88" s="156">
        <f t="shared" si="88"/>
        <v>0</v>
      </c>
      <c r="AY88" s="170">
        <f t="shared" si="89"/>
        <v>1</v>
      </c>
      <c r="AZ88" s="92"/>
      <c r="BA88" s="170">
        <f t="shared" si="90"/>
        <v>1</v>
      </c>
      <c r="BB88" s="92"/>
      <c r="BC88" s="93">
        <f t="shared" si="91"/>
        <v>0</v>
      </c>
      <c r="BD88" s="92"/>
      <c r="BE88" s="93">
        <f t="shared" si="120"/>
        <v>0</v>
      </c>
      <c r="BF88" s="94">
        <f t="shared" si="92"/>
        <v>0</v>
      </c>
      <c r="BG88" s="95"/>
      <c r="BH88" s="31"/>
      <c r="BI88" s="53"/>
      <c r="BJ88" s="54"/>
      <c r="BK88" s="54"/>
      <c r="BL88" s="55"/>
      <c r="BM88" s="40" t="b">
        <f t="shared" si="93"/>
        <v>0</v>
      </c>
      <c r="BN88" s="40" t="str">
        <f t="shared" si="94"/>
        <v xml:space="preserve">  </v>
      </c>
      <c r="BO88" s="40"/>
      <c r="BP88" s="40" t="b">
        <f t="shared" si="95"/>
        <v>0</v>
      </c>
      <c r="BQ88" s="40" t="str">
        <f t="shared" si="96"/>
        <v xml:space="preserve">  </v>
      </c>
      <c r="BR88" s="40"/>
      <c r="BS88" s="40" t="b">
        <f t="shared" si="97"/>
        <v>0</v>
      </c>
      <c r="BT88" s="40" t="str">
        <f t="shared" si="98"/>
        <v xml:space="preserve">  </v>
      </c>
      <c r="BU88" s="40"/>
      <c r="BV88" s="40" t="b">
        <f t="shared" si="99"/>
        <v>0</v>
      </c>
      <c r="BW88" s="40" t="str">
        <f t="shared" si="100"/>
        <v xml:space="preserve">  </v>
      </c>
      <c r="BX88" s="40"/>
      <c r="BY88" s="40" t="b">
        <f t="shared" si="101"/>
        <v>0</v>
      </c>
      <c r="BZ88" s="45" t="str">
        <f t="shared" si="102"/>
        <v xml:space="preserve">  </v>
      </c>
      <c r="CA88" s="46"/>
      <c r="CB88" s="36" t="b">
        <f t="shared" si="103"/>
        <v>0</v>
      </c>
      <c r="CC88" s="36" t="str">
        <f t="shared" si="104"/>
        <v xml:space="preserve">  </v>
      </c>
      <c r="CD88" s="36"/>
      <c r="CE88" s="36" t="b">
        <f t="shared" si="105"/>
        <v>0</v>
      </c>
      <c r="CF88" s="36" t="str">
        <f t="shared" si="106"/>
        <v xml:space="preserve">  </v>
      </c>
      <c r="CG88" s="36"/>
      <c r="CH88" s="36" t="b">
        <f t="shared" si="107"/>
        <v>0</v>
      </c>
      <c r="CI88" s="36" t="str">
        <f t="shared" si="108"/>
        <v xml:space="preserve">  </v>
      </c>
      <c r="CJ88" s="36"/>
      <c r="CK88" s="36" t="b">
        <f t="shared" si="109"/>
        <v>0</v>
      </c>
      <c r="CL88" s="36" t="str">
        <f t="shared" si="110"/>
        <v xml:space="preserve">  </v>
      </c>
      <c r="CM88" s="36"/>
      <c r="CN88" s="36" t="b">
        <f t="shared" si="111"/>
        <v>0</v>
      </c>
      <c r="CO88" s="37" t="str">
        <f t="shared" si="112"/>
        <v xml:space="preserve">  </v>
      </c>
      <c r="CQ88" s="65"/>
      <c r="CR88" s="65" t="b">
        <f t="shared" si="121"/>
        <v>0</v>
      </c>
      <c r="CS88" s="65" t="str">
        <f t="shared" si="113"/>
        <v xml:space="preserve">  </v>
      </c>
      <c r="CT88" s="65"/>
      <c r="CU88" s="65" t="b">
        <f t="shared" si="114"/>
        <v>0</v>
      </c>
      <c r="CV88" s="65" t="str">
        <f t="shared" si="115"/>
        <v xml:space="preserve">  </v>
      </c>
      <c r="CW88" s="65"/>
      <c r="CX88" s="65" t="b">
        <f t="shared" si="122"/>
        <v>0</v>
      </c>
      <c r="CY88" s="65" t="str">
        <f t="shared" si="116"/>
        <v xml:space="preserve">  </v>
      </c>
      <c r="CZ88" s="65"/>
      <c r="DA88" s="65" t="b">
        <f t="shared" si="123"/>
        <v>0</v>
      </c>
      <c r="DB88" s="66" t="str">
        <f t="shared" si="117"/>
        <v xml:space="preserve">  </v>
      </c>
      <c r="DC88" s="130">
        <f t="shared" si="124"/>
        <v>0</v>
      </c>
      <c r="DD88" s="131">
        <f t="shared" si="125"/>
        <v>0</v>
      </c>
      <c r="DE88" s="218"/>
      <c r="DF88" s="219"/>
      <c r="DG88" s="220"/>
      <c r="DH88" s="221"/>
      <c r="DJ88" s="101"/>
      <c r="DK88" s="71"/>
      <c r="DL88" s="71"/>
      <c r="DM88" s="71"/>
      <c r="DN88" s="102"/>
      <c r="DO88" s="101"/>
      <c r="DP88" s="71"/>
      <c r="DQ88" s="71"/>
      <c r="DR88" s="71"/>
      <c r="DS88" s="71"/>
      <c r="DT88" s="71"/>
      <c r="DU88" s="111"/>
      <c r="DX88" s="107"/>
      <c r="DY88" s="71"/>
      <c r="DZ88" s="71"/>
      <c r="EA88" s="71"/>
      <c r="EB88" s="71"/>
      <c r="EC88" s="71"/>
      <c r="ED88" s="71"/>
      <c r="EE88" s="71"/>
      <c r="EF88" s="71"/>
      <c r="EG88" s="71"/>
      <c r="EH88" s="114"/>
      <c r="EI88" s="71"/>
      <c r="EJ88" s="71"/>
      <c r="EK88" s="71"/>
      <c r="EL88" s="115"/>
      <c r="EM88" s="117"/>
      <c r="EN88" s="115"/>
      <c r="EO88" s="208"/>
      <c r="EP88" s="209"/>
      <c r="EQ88" s="210"/>
      <c r="ER88" s="217"/>
      <c r="FS88" s="159">
        <v>82</v>
      </c>
      <c r="FT88" s="160" t="s">
        <v>569</v>
      </c>
      <c r="FU88" s="159" t="str">
        <f t="shared" si="67"/>
        <v>82 ΝΑΥΠΑΚΤΟΣ</v>
      </c>
      <c r="FV88" s="24">
        <v>76772</v>
      </c>
      <c r="FW88" s="140">
        <v>76876</v>
      </c>
      <c r="FX88" s="141" t="s">
        <v>422</v>
      </c>
      <c r="FY88" s="159" t="str">
        <f t="shared" si="5"/>
        <v>76876 ΚΥΠΑΡΙΣΣΙΑΣ</v>
      </c>
      <c r="GL88" s="179"/>
      <c r="GQ88" s="179"/>
    </row>
    <row r="89" spans="1:199" s="159" customFormat="1" ht="15.6">
      <c r="B89" s="134"/>
      <c r="C89" s="136"/>
      <c r="D89" s="71"/>
      <c r="E89" s="16"/>
      <c r="F89" s="159" t="str">
        <f t="shared" si="6"/>
        <v/>
      </c>
      <c r="G89" s="159" t="str">
        <f t="shared" si="7"/>
        <v/>
      </c>
      <c r="H89" s="159" t="str">
        <f t="shared" si="8"/>
        <v/>
      </c>
      <c r="L89" s="97"/>
      <c r="M89" s="16"/>
      <c r="N89" s="16"/>
      <c r="O89" s="24" t="str">
        <f t="shared" si="118"/>
        <v>::</v>
      </c>
      <c r="P89" s="16"/>
      <c r="Q89" s="16"/>
      <c r="R89" s="16"/>
      <c r="S89" s="24" t="str">
        <f t="shared" si="119"/>
        <v>::</v>
      </c>
      <c r="T89" s="24"/>
      <c r="U89" s="24"/>
      <c r="V89" s="165"/>
      <c r="W89" s="71">
        <f t="shared" si="68"/>
        <v>0</v>
      </c>
      <c r="X89" s="71">
        <f t="shared" si="69"/>
        <v>1</v>
      </c>
      <c r="Y89" s="71">
        <f t="shared" si="70"/>
        <v>1900</v>
      </c>
      <c r="Z89" s="92"/>
      <c r="AA89" s="170">
        <f t="shared" si="71"/>
        <v>0</v>
      </c>
      <c r="AB89" s="92"/>
      <c r="AC89" s="94">
        <f t="shared" si="72"/>
        <v>0</v>
      </c>
      <c r="AD89" s="156">
        <f t="shared" si="73"/>
        <v>0</v>
      </c>
      <c r="AE89" s="170">
        <f t="shared" si="74"/>
        <v>0</v>
      </c>
      <c r="AF89" s="92"/>
      <c r="AG89" s="94">
        <f t="shared" si="75"/>
        <v>0</v>
      </c>
      <c r="AH89" s="156">
        <f t="shared" si="76"/>
        <v>0</v>
      </c>
      <c r="AI89" s="170">
        <f t="shared" si="77"/>
        <v>0</v>
      </c>
      <c r="AJ89" s="92"/>
      <c r="AK89" s="94">
        <f t="shared" si="78"/>
        <v>0</v>
      </c>
      <c r="AL89" s="156">
        <f t="shared" si="79"/>
        <v>0</v>
      </c>
      <c r="AM89" s="170">
        <f t="shared" si="80"/>
        <v>0</v>
      </c>
      <c r="AN89" s="92"/>
      <c r="AO89" s="94">
        <f t="shared" si="81"/>
        <v>0</v>
      </c>
      <c r="AP89" s="156">
        <f t="shared" si="82"/>
        <v>0</v>
      </c>
      <c r="AQ89" s="170">
        <f t="shared" si="83"/>
        <v>0</v>
      </c>
      <c r="AR89" s="92"/>
      <c r="AS89" s="94">
        <f t="shared" si="84"/>
        <v>0</v>
      </c>
      <c r="AT89" s="156">
        <f t="shared" si="85"/>
        <v>0</v>
      </c>
      <c r="AU89" s="170">
        <f t="shared" si="86"/>
        <v>0</v>
      </c>
      <c r="AV89" s="92"/>
      <c r="AW89" s="94">
        <f t="shared" si="87"/>
        <v>0</v>
      </c>
      <c r="AX89" s="156">
        <f t="shared" si="88"/>
        <v>0</v>
      </c>
      <c r="AY89" s="170">
        <f t="shared" si="89"/>
        <v>1</v>
      </c>
      <c r="AZ89" s="92"/>
      <c r="BA89" s="170">
        <f t="shared" si="90"/>
        <v>1</v>
      </c>
      <c r="BB89" s="92"/>
      <c r="BC89" s="93">
        <f t="shared" si="91"/>
        <v>0</v>
      </c>
      <c r="BD89" s="92"/>
      <c r="BE89" s="93">
        <f t="shared" si="120"/>
        <v>0</v>
      </c>
      <c r="BF89" s="94">
        <f t="shared" si="92"/>
        <v>0</v>
      </c>
      <c r="BG89" s="95"/>
      <c r="BH89" s="31"/>
      <c r="BI89" s="53"/>
      <c r="BJ89" s="54"/>
      <c r="BK89" s="54"/>
      <c r="BL89" s="55"/>
      <c r="BM89" s="40" t="b">
        <f t="shared" si="93"/>
        <v>0</v>
      </c>
      <c r="BN89" s="40" t="str">
        <f t="shared" si="94"/>
        <v xml:space="preserve">  </v>
      </c>
      <c r="BO89" s="40"/>
      <c r="BP89" s="40" t="b">
        <f t="shared" si="95"/>
        <v>0</v>
      </c>
      <c r="BQ89" s="40" t="str">
        <f t="shared" si="96"/>
        <v xml:space="preserve">  </v>
      </c>
      <c r="BR89" s="40"/>
      <c r="BS89" s="40" t="b">
        <f t="shared" si="97"/>
        <v>0</v>
      </c>
      <c r="BT89" s="40" t="str">
        <f t="shared" si="98"/>
        <v xml:space="preserve">  </v>
      </c>
      <c r="BU89" s="40"/>
      <c r="BV89" s="40" t="b">
        <f t="shared" si="99"/>
        <v>0</v>
      </c>
      <c r="BW89" s="40" t="str">
        <f t="shared" si="100"/>
        <v xml:space="preserve">  </v>
      </c>
      <c r="BX89" s="40"/>
      <c r="BY89" s="40" t="b">
        <f t="shared" si="101"/>
        <v>0</v>
      </c>
      <c r="BZ89" s="45" t="str">
        <f t="shared" si="102"/>
        <v xml:space="preserve">  </v>
      </c>
      <c r="CA89" s="46"/>
      <c r="CB89" s="36" t="b">
        <f t="shared" si="103"/>
        <v>0</v>
      </c>
      <c r="CC89" s="36" t="str">
        <f t="shared" si="104"/>
        <v xml:space="preserve">  </v>
      </c>
      <c r="CD89" s="36"/>
      <c r="CE89" s="36" t="b">
        <f t="shared" si="105"/>
        <v>0</v>
      </c>
      <c r="CF89" s="36" t="str">
        <f t="shared" si="106"/>
        <v xml:space="preserve">  </v>
      </c>
      <c r="CG89" s="36"/>
      <c r="CH89" s="36" t="b">
        <f t="shared" si="107"/>
        <v>0</v>
      </c>
      <c r="CI89" s="36" t="str">
        <f t="shared" si="108"/>
        <v xml:space="preserve">  </v>
      </c>
      <c r="CJ89" s="36"/>
      <c r="CK89" s="36" t="b">
        <f t="shared" si="109"/>
        <v>0</v>
      </c>
      <c r="CL89" s="36" t="str">
        <f t="shared" si="110"/>
        <v xml:space="preserve">  </v>
      </c>
      <c r="CM89" s="36"/>
      <c r="CN89" s="36" t="b">
        <f t="shared" si="111"/>
        <v>0</v>
      </c>
      <c r="CO89" s="37" t="str">
        <f t="shared" si="112"/>
        <v xml:space="preserve">  </v>
      </c>
      <c r="CQ89" s="65"/>
      <c r="CR89" s="65" t="b">
        <f t="shared" si="121"/>
        <v>0</v>
      </c>
      <c r="CS89" s="65" t="str">
        <f t="shared" si="113"/>
        <v xml:space="preserve">  </v>
      </c>
      <c r="CT89" s="65"/>
      <c r="CU89" s="65" t="b">
        <f t="shared" si="114"/>
        <v>0</v>
      </c>
      <c r="CV89" s="65" t="str">
        <f t="shared" si="115"/>
        <v xml:space="preserve">  </v>
      </c>
      <c r="CW89" s="65"/>
      <c r="CX89" s="65" t="b">
        <f t="shared" si="122"/>
        <v>0</v>
      </c>
      <c r="CY89" s="65" t="str">
        <f t="shared" si="116"/>
        <v xml:space="preserve">  </v>
      </c>
      <c r="CZ89" s="65"/>
      <c r="DA89" s="65" t="b">
        <f t="shared" si="123"/>
        <v>0</v>
      </c>
      <c r="DB89" s="66" t="str">
        <f t="shared" si="117"/>
        <v xml:space="preserve">  </v>
      </c>
      <c r="DC89" s="130">
        <f t="shared" si="124"/>
        <v>0</v>
      </c>
      <c r="DD89" s="131">
        <f t="shared" si="125"/>
        <v>0</v>
      </c>
      <c r="DE89" s="218"/>
      <c r="DF89" s="219"/>
      <c r="DG89" s="220"/>
      <c r="DH89" s="221"/>
      <c r="DJ89" s="101"/>
      <c r="DK89" s="71"/>
      <c r="DL89" s="71"/>
      <c r="DM89" s="71"/>
      <c r="DN89" s="102"/>
      <c r="DO89" s="101"/>
      <c r="DP89" s="71"/>
      <c r="DQ89" s="71"/>
      <c r="DR89" s="71"/>
      <c r="DS89" s="71"/>
      <c r="DT89" s="71"/>
      <c r="DU89" s="111"/>
      <c r="DX89" s="107"/>
      <c r="DY89" s="71"/>
      <c r="DZ89" s="71"/>
      <c r="EA89" s="71"/>
      <c r="EB89" s="71"/>
      <c r="EC89" s="71"/>
      <c r="ED89" s="71"/>
      <c r="EE89" s="71"/>
      <c r="EF89" s="71"/>
      <c r="EG89" s="71"/>
      <c r="EH89" s="114"/>
      <c r="EI89" s="71"/>
      <c r="EJ89" s="71"/>
      <c r="EK89" s="71"/>
      <c r="EL89" s="115"/>
      <c r="EM89" s="117"/>
      <c r="EN89" s="115"/>
      <c r="EO89" s="208"/>
      <c r="EP89" s="209"/>
      <c r="EQ89" s="210"/>
      <c r="ER89" s="217"/>
      <c r="FS89" s="159">
        <v>83</v>
      </c>
      <c r="FT89" s="160" t="s">
        <v>570</v>
      </c>
      <c r="FU89" s="159" t="str">
        <f t="shared" si="67"/>
        <v>83 ΝΕΑ ΦΙΛΑΔΕΛΦΕΙΑ – ΑΘΗΝΑ</v>
      </c>
      <c r="FV89" s="24">
        <v>76773</v>
      </c>
      <c r="FW89" s="140">
        <v>76977</v>
      </c>
      <c r="FX89" s="141" t="s">
        <v>462</v>
      </c>
      <c r="FY89" s="159" t="str">
        <f t="shared" si="5"/>
        <v>76977 ΣΠΑΡΤΗΣ</v>
      </c>
      <c r="GL89" s="179"/>
      <c r="GQ89" s="179"/>
    </row>
    <row r="90" spans="1:199" s="159" customFormat="1" ht="15.6">
      <c r="B90" s="134"/>
      <c r="C90" s="136"/>
      <c r="D90" s="71"/>
      <c r="E90" s="16"/>
      <c r="F90" s="159" t="str">
        <f t="shared" si="6"/>
        <v/>
      </c>
      <c r="G90" s="159" t="str">
        <f t="shared" si="7"/>
        <v/>
      </c>
      <c r="H90" s="159" t="str">
        <f t="shared" si="8"/>
        <v/>
      </c>
      <c r="L90" s="97"/>
      <c r="M90" s="16"/>
      <c r="N90" s="16"/>
      <c r="O90" s="24" t="str">
        <f t="shared" si="118"/>
        <v>::</v>
      </c>
      <c r="P90" s="16"/>
      <c r="Q90" s="16"/>
      <c r="R90" s="16"/>
      <c r="S90" s="24" t="str">
        <f t="shared" si="119"/>
        <v>::</v>
      </c>
      <c r="T90" s="24"/>
      <c r="U90" s="24"/>
      <c r="V90" s="165"/>
      <c r="W90" s="71">
        <f t="shared" si="68"/>
        <v>0</v>
      </c>
      <c r="X90" s="71">
        <f t="shared" si="69"/>
        <v>1</v>
      </c>
      <c r="Y90" s="71">
        <f t="shared" si="70"/>
        <v>1900</v>
      </c>
      <c r="Z90" s="92"/>
      <c r="AA90" s="170">
        <f t="shared" si="71"/>
        <v>0</v>
      </c>
      <c r="AB90" s="92"/>
      <c r="AC90" s="94">
        <f t="shared" si="72"/>
        <v>0</v>
      </c>
      <c r="AD90" s="156">
        <f t="shared" si="73"/>
        <v>0</v>
      </c>
      <c r="AE90" s="170">
        <f t="shared" si="74"/>
        <v>0</v>
      </c>
      <c r="AF90" s="92"/>
      <c r="AG90" s="94">
        <f t="shared" si="75"/>
        <v>0</v>
      </c>
      <c r="AH90" s="156">
        <f t="shared" si="76"/>
        <v>0</v>
      </c>
      <c r="AI90" s="170">
        <f t="shared" si="77"/>
        <v>0</v>
      </c>
      <c r="AJ90" s="92"/>
      <c r="AK90" s="94">
        <f t="shared" si="78"/>
        <v>0</v>
      </c>
      <c r="AL90" s="156">
        <f t="shared" si="79"/>
        <v>0</v>
      </c>
      <c r="AM90" s="170">
        <f t="shared" si="80"/>
        <v>0</v>
      </c>
      <c r="AN90" s="92"/>
      <c r="AO90" s="94">
        <f t="shared" si="81"/>
        <v>0</v>
      </c>
      <c r="AP90" s="156">
        <f t="shared" si="82"/>
        <v>0</v>
      </c>
      <c r="AQ90" s="170">
        <f t="shared" si="83"/>
        <v>0</v>
      </c>
      <c r="AR90" s="92"/>
      <c r="AS90" s="94">
        <f t="shared" si="84"/>
        <v>0</v>
      </c>
      <c r="AT90" s="156">
        <f t="shared" si="85"/>
        <v>0</v>
      </c>
      <c r="AU90" s="170">
        <f t="shared" si="86"/>
        <v>0</v>
      </c>
      <c r="AV90" s="92"/>
      <c r="AW90" s="94">
        <f t="shared" si="87"/>
        <v>0</v>
      </c>
      <c r="AX90" s="156">
        <f t="shared" si="88"/>
        <v>0</v>
      </c>
      <c r="AY90" s="170">
        <f t="shared" si="89"/>
        <v>1</v>
      </c>
      <c r="AZ90" s="92"/>
      <c r="BA90" s="170">
        <f t="shared" si="90"/>
        <v>1</v>
      </c>
      <c r="BB90" s="92"/>
      <c r="BC90" s="93">
        <f t="shared" si="91"/>
        <v>0</v>
      </c>
      <c r="BD90" s="92"/>
      <c r="BE90" s="93">
        <f t="shared" si="120"/>
        <v>0</v>
      </c>
      <c r="BF90" s="94">
        <f t="shared" si="92"/>
        <v>0</v>
      </c>
      <c r="BG90" s="95"/>
      <c r="BH90" s="31"/>
      <c r="BI90" s="53"/>
      <c r="BJ90" s="54"/>
      <c r="BK90" s="54"/>
      <c r="BL90" s="55"/>
      <c r="BM90" s="40" t="b">
        <f t="shared" si="93"/>
        <v>0</v>
      </c>
      <c r="BN90" s="40" t="str">
        <f t="shared" si="94"/>
        <v xml:space="preserve">  </v>
      </c>
      <c r="BO90" s="40"/>
      <c r="BP90" s="40" t="b">
        <f t="shared" si="95"/>
        <v>0</v>
      </c>
      <c r="BQ90" s="40" t="str">
        <f t="shared" si="96"/>
        <v xml:space="preserve">  </v>
      </c>
      <c r="BR90" s="40"/>
      <c r="BS90" s="40" t="b">
        <f t="shared" si="97"/>
        <v>0</v>
      </c>
      <c r="BT90" s="40" t="str">
        <f t="shared" si="98"/>
        <v xml:space="preserve">  </v>
      </c>
      <c r="BU90" s="40"/>
      <c r="BV90" s="40" t="b">
        <f t="shared" si="99"/>
        <v>0</v>
      </c>
      <c r="BW90" s="40" t="str">
        <f t="shared" si="100"/>
        <v xml:space="preserve">  </v>
      </c>
      <c r="BX90" s="40"/>
      <c r="BY90" s="40" t="b">
        <f t="shared" si="101"/>
        <v>0</v>
      </c>
      <c r="BZ90" s="45" t="str">
        <f t="shared" si="102"/>
        <v xml:space="preserve">  </v>
      </c>
      <c r="CA90" s="46"/>
      <c r="CB90" s="36" t="b">
        <f t="shared" si="103"/>
        <v>0</v>
      </c>
      <c r="CC90" s="36" t="str">
        <f t="shared" si="104"/>
        <v xml:space="preserve">  </v>
      </c>
      <c r="CD90" s="36"/>
      <c r="CE90" s="36" t="b">
        <f t="shared" si="105"/>
        <v>0</v>
      </c>
      <c r="CF90" s="36" t="str">
        <f t="shared" si="106"/>
        <v xml:space="preserve">  </v>
      </c>
      <c r="CG90" s="36"/>
      <c r="CH90" s="36" t="b">
        <f t="shared" si="107"/>
        <v>0</v>
      </c>
      <c r="CI90" s="36" t="str">
        <f t="shared" si="108"/>
        <v xml:space="preserve">  </v>
      </c>
      <c r="CJ90" s="36"/>
      <c r="CK90" s="36" t="b">
        <f t="shared" si="109"/>
        <v>0</v>
      </c>
      <c r="CL90" s="36" t="str">
        <f t="shared" si="110"/>
        <v xml:space="preserve">  </v>
      </c>
      <c r="CM90" s="36"/>
      <c r="CN90" s="36" t="b">
        <f t="shared" si="111"/>
        <v>0</v>
      </c>
      <c r="CO90" s="37" t="str">
        <f t="shared" si="112"/>
        <v xml:space="preserve">  </v>
      </c>
      <c r="CQ90" s="65"/>
      <c r="CR90" s="65" t="b">
        <f t="shared" si="121"/>
        <v>0</v>
      </c>
      <c r="CS90" s="65" t="str">
        <f t="shared" si="113"/>
        <v xml:space="preserve">  </v>
      </c>
      <c r="CT90" s="65"/>
      <c r="CU90" s="65" t="b">
        <f t="shared" si="114"/>
        <v>0</v>
      </c>
      <c r="CV90" s="65" t="str">
        <f t="shared" si="115"/>
        <v xml:space="preserve">  </v>
      </c>
      <c r="CW90" s="65"/>
      <c r="CX90" s="65" t="b">
        <f t="shared" si="122"/>
        <v>0</v>
      </c>
      <c r="CY90" s="65" t="str">
        <f t="shared" si="116"/>
        <v xml:space="preserve">  </v>
      </c>
      <c r="CZ90" s="65"/>
      <c r="DA90" s="65" t="b">
        <f t="shared" si="123"/>
        <v>0</v>
      </c>
      <c r="DB90" s="66" t="str">
        <f t="shared" si="117"/>
        <v xml:space="preserve">  </v>
      </c>
      <c r="DC90" s="130">
        <f t="shared" si="124"/>
        <v>0</v>
      </c>
      <c r="DD90" s="131">
        <f t="shared" si="125"/>
        <v>0</v>
      </c>
      <c r="DE90" s="218"/>
      <c r="DF90" s="219"/>
      <c r="DG90" s="220"/>
      <c r="DH90" s="221"/>
      <c r="DJ90" s="101"/>
      <c r="DK90" s="71"/>
      <c r="DL90" s="71"/>
      <c r="DM90" s="71"/>
      <c r="DN90" s="102"/>
      <c r="DO90" s="101"/>
      <c r="DP90" s="71"/>
      <c r="DQ90" s="71"/>
      <c r="DR90" s="71"/>
      <c r="DS90" s="71"/>
      <c r="DT90" s="71"/>
      <c r="DU90" s="111"/>
      <c r="DX90" s="107"/>
      <c r="DY90" s="71"/>
      <c r="DZ90" s="71"/>
      <c r="EA90" s="71"/>
      <c r="EB90" s="71"/>
      <c r="EC90" s="71"/>
      <c r="ED90" s="71"/>
      <c r="EE90" s="71"/>
      <c r="EF90" s="71"/>
      <c r="EG90" s="71"/>
      <c r="EH90" s="114"/>
      <c r="EI90" s="71"/>
      <c r="EJ90" s="71"/>
      <c r="EK90" s="71"/>
      <c r="EL90" s="115"/>
      <c r="EM90" s="117"/>
      <c r="EN90" s="115"/>
      <c r="EO90" s="208"/>
      <c r="EP90" s="209"/>
      <c r="EQ90" s="210"/>
      <c r="ER90" s="217"/>
      <c r="FS90" s="159">
        <v>84</v>
      </c>
      <c r="FT90" s="160" t="s">
        <v>614</v>
      </c>
      <c r="FU90" s="159" t="str">
        <f t="shared" si="67"/>
        <v>84 ΝΕΣΤΟΡΙΟΥ ΚΑΣΤΟΡΙΑΣ (ΙΔΕΘ)</v>
      </c>
      <c r="FV90" s="24">
        <v>76774</v>
      </c>
      <c r="FW90" s="140">
        <v>76978</v>
      </c>
      <c r="FX90" s="141" t="s">
        <v>389</v>
      </c>
      <c r="FY90" s="159" t="str">
        <f t="shared" si="5"/>
        <v>76978 ΓΥΘΕΙΟΥ</v>
      </c>
      <c r="GL90" s="179"/>
      <c r="GQ90" s="179"/>
    </row>
    <row r="91" spans="1:199" s="159" customFormat="1" ht="15.6">
      <c r="B91" s="134"/>
      <c r="C91" s="136"/>
      <c r="D91" s="71"/>
      <c r="E91" s="16"/>
      <c r="F91" s="159" t="str">
        <f t="shared" si="6"/>
        <v/>
      </c>
      <c r="G91" s="159" t="str">
        <f t="shared" si="7"/>
        <v/>
      </c>
      <c r="H91" s="159" t="str">
        <f t="shared" si="8"/>
        <v/>
      </c>
      <c r="L91" s="97"/>
      <c r="M91" s="16"/>
      <c r="N91" s="16"/>
      <c r="O91" s="24" t="str">
        <f t="shared" si="118"/>
        <v>::</v>
      </c>
      <c r="P91" s="16"/>
      <c r="Q91" s="16"/>
      <c r="R91" s="16"/>
      <c r="S91" s="24" t="str">
        <f t="shared" si="119"/>
        <v>::</v>
      </c>
      <c r="T91" s="24"/>
      <c r="U91" s="24"/>
      <c r="V91" s="165"/>
      <c r="W91" s="71">
        <f t="shared" si="68"/>
        <v>0</v>
      </c>
      <c r="X91" s="71">
        <f t="shared" si="69"/>
        <v>1</v>
      </c>
      <c r="Y91" s="71">
        <f t="shared" si="70"/>
        <v>1900</v>
      </c>
      <c r="Z91" s="92"/>
      <c r="AA91" s="170">
        <f t="shared" si="71"/>
        <v>0</v>
      </c>
      <c r="AB91" s="92"/>
      <c r="AC91" s="94">
        <f t="shared" si="72"/>
        <v>0</v>
      </c>
      <c r="AD91" s="156">
        <f t="shared" si="73"/>
        <v>0</v>
      </c>
      <c r="AE91" s="170">
        <f t="shared" si="74"/>
        <v>0</v>
      </c>
      <c r="AF91" s="92"/>
      <c r="AG91" s="94">
        <f t="shared" si="75"/>
        <v>0</v>
      </c>
      <c r="AH91" s="156">
        <f t="shared" si="76"/>
        <v>0</v>
      </c>
      <c r="AI91" s="170">
        <f t="shared" si="77"/>
        <v>0</v>
      </c>
      <c r="AJ91" s="92"/>
      <c r="AK91" s="94">
        <f t="shared" si="78"/>
        <v>0</v>
      </c>
      <c r="AL91" s="156">
        <f t="shared" si="79"/>
        <v>0</v>
      </c>
      <c r="AM91" s="170">
        <f t="shared" si="80"/>
        <v>0</v>
      </c>
      <c r="AN91" s="92"/>
      <c r="AO91" s="94">
        <f t="shared" si="81"/>
        <v>0</v>
      </c>
      <c r="AP91" s="156">
        <f t="shared" si="82"/>
        <v>0</v>
      </c>
      <c r="AQ91" s="170">
        <f t="shared" si="83"/>
        <v>0</v>
      </c>
      <c r="AR91" s="92"/>
      <c r="AS91" s="94">
        <f t="shared" si="84"/>
        <v>0</v>
      </c>
      <c r="AT91" s="156">
        <f t="shared" si="85"/>
        <v>0</v>
      </c>
      <c r="AU91" s="170">
        <f t="shared" si="86"/>
        <v>0</v>
      </c>
      <c r="AV91" s="92"/>
      <c r="AW91" s="94">
        <f t="shared" si="87"/>
        <v>0</v>
      </c>
      <c r="AX91" s="156">
        <f t="shared" si="88"/>
        <v>0</v>
      </c>
      <c r="AY91" s="170">
        <f t="shared" si="89"/>
        <v>1</v>
      </c>
      <c r="AZ91" s="92"/>
      <c r="BA91" s="170">
        <f t="shared" si="90"/>
        <v>1</v>
      </c>
      <c r="BB91" s="92"/>
      <c r="BC91" s="93">
        <f t="shared" si="91"/>
        <v>0</v>
      </c>
      <c r="BD91" s="92"/>
      <c r="BE91" s="93">
        <f t="shared" si="120"/>
        <v>0</v>
      </c>
      <c r="BF91" s="94">
        <f t="shared" si="92"/>
        <v>0</v>
      </c>
      <c r="BG91" s="95"/>
      <c r="BH91" s="31"/>
      <c r="BI91" s="53"/>
      <c r="BJ91" s="54"/>
      <c r="BK91" s="54"/>
      <c r="BL91" s="55"/>
      <c r="BM91" s="40" t="b">
        <f t="shared" si="93"/>
        <v>0</v>
      </c>
      <c r="BN91" s="40" t="str">
        <f t="shared" si="94"/>
        <v xml:space="preserve">  </v>
      </c>
      <c r="BO91" s="40"/>
      <c r="BP91" s="40" t="b">
        <f t="shared" si="95"/>
        <v>0</v>
      </c>
      <c r="BQ91" s="40" t="str">
        <f t="shared" si="96"/>
        <v xml:space="preserve">  </v>
      </c>
      <c r="BR91" s="40"/>
      <c r="BS91" s="40" t="b">
        <f t="shared" si="97"/>
        <v>0</v>
      </c>
      <c r="BT91" s="40" t="str">
        <f t="shared" si="98"/>
        <v xml:space="preserve">  </v>
      </c>
      <c r="BU91" s="40"/>
      <c r="BV91" s="40" t="b">
        <f t="shared" si="99"/>
        <v>0</v>
      </c>
      <c r="BW91" s="40" t="str">
        <f t="shared" si="100"/>
        <v xml:space="preserve">  </v>
      </c>
      <c r="BX91" s="40"/>
      <c r="BY91" s="40" t="b">
        <f t="shared" si="101"/>
        <v>0</v>
      </c>
      <c r="BZ91" s="45" t="str">
        <f t="shared" si="102"/>
        <v xml:space="preserve">  </v>
      </c>
      <c r="CA91" s="46"/>
      <c r="CB91" s="36" t="b">
        <f t="shared" si="103"/>
        <v>0</v>
      </c>
      <c r="CC91" s="36" t="str">
        <f t="shared" si="104"/>
        <v xml:space="preserve">  </v>
      </c>
      <c r="CD91" s="36"/>
      <c r="CE91" s="36" t="b">
        <f t="shared" si="105"/>
        <v>0</v>
      </c>
      <c r="CF91" s="36" t="str">
        <f t="shared" si="106"/>
        <v xml:space="preserve">  </v>
      </c>
      <c r="CG91" s="36"/>
      <c r="CH91" s="36" t="b">
        <f t="shared" si="107"/>
        <v>0</v>
      </c>
      <c r="CI91" s="36" t="str">
        <f t="shared" si="108"/>
        <v xml:space="preserve">  </v>
      </c>
      <c r="CJ91" s="36"/>
      <c r="CK91" s="36" t="b">
        <f t="shared" si="109"/>
        <v>0</v>
      </c>
      <c r="CL91" s="36" t="str">
        <f t="shared" si="110"/>
        <v xml:space="preserve">  </v>
      </c>
      <c r="CM91" s="36"/>
      <c r="CN91" s="36" t="b">
        <f t="shared" si="111"/>
        <v>0</v>
      </c>
      <c r="CO91" s="37" t="str">
        <f t="shared" si="112"/>
        <v xml:space="preserve">  </v>
      </c>
      <c r="CQ91" s="65"/>
      <c r="CR91" s="65" t="b">
        <f t="shared" si="121"/>
        <v>0</v>
      </c>
      <c r="CS91" s="65" t="str">
        <f t="shared" si="113"/>
        <v xml:space="preserve">  </v>
      </c>
      <c r="CT91" s="65"/>
      <c r="CU91" s="65" t="b">
        <f t="shared" si="114"/>
        <v>0</v>
      </c>
      <c r="CV91" s="65" t="str">
        <f t="shared" si="115"/>
        <v xml:space="preserve">  </v>
      </c>
      <c r="CW91" s="65"/>
      <c r="CX91" s="65" t="b">
        <f t="shared" si="122"/>
        <v>0</v>
      </c>
      <c r="CY91" s="65" t="str">
        <f t="shared" si="116"/>
        <v xml:space="preserve">  </v>
      </c>
      <c r="CZ91" s="65"/>
      <c r="DA91" s="65" t="b">
        <f t="shared" si="123"/>
        <v>0</v>
      </c>
      <c r="DB91" s="66" t="str">
        <f t="shared" si="117"/>
        <v xml:space="preserve">  </v>
      </c>
      <c r="DC91" s="130">
        <f t="shared" si="124"/>
        <v>0</v>
      </c>
      <c r="DD91" s="131">
        <f t="shared" si="125"/>
        <v>0</v>
      </c>
      <c r="DE91" s="218"/>
      <c r="DF91" s="219"/>
      <c r="DG91" s="220"/>
      <c r="DH91" s="221"/>
      <c r="DJ91" s="101"/>
      <c r="DK91" s="71"/>
      <c r="DL91" s="71"/>
      <c r="DM91" s="71"/>
      <c r="DN91" s="102"/>
      <c r="DO91" s="101"/>
      <c r="DP91" s="71"/>
      <c r="DQ91" s="71"/>
      <c r="DR91" s="71"/>
      <c r="DS91" s="71"/>
      <c r="DT91" s="71"/>
      <c r="DU91" s="111"/>
      <c r="DX91" s="107"/>
      <c r="DY91" s="71"/>
      <c r="DZ91" s="71"/>
      <c r="EA91" s="71"/>
      <c r="EB91" s="71"/>
      <c r="EC91" s="71"/>
      <c r="ED91" s="71"/>
      <c r="EE91" s="71"/>
      <c r="EF91" s="71"/>
      <c r="EG91" s="71"/>
      <c r="EH91" s="114"/>
      <c r="EI91" s="71"/>
      <c r="EJ91" s="71"/>
      <c r="EK91" s="71"/>
      <c r="EL91" s="115"/>
      <c r="EM91" s="117"/>
      <c r="EN91" s="115"/>
      <c r="EO91" s="208"/>
      <c r="EP91" s="209"/>
      <c r="EQ91" s="210"/>
      <c r="ER91" s="217"/>
      <c r="FS91" s="159">
        <v>85</v>
      </c>
      <c r="FT91" s="160" t="s">
        <v>571</v>
      </c>
      <c r="FU91" s="159" t="str">
        <f t="shared" si="67"/>
        <v>85 ΞΑΝΘΗ (ΔΗΜΟΤΙΚΟ ΦΥΤΩΡΙΟ)</v>
      </c>
      <c r="FV91" s="24">
        <v>76875</v>
      </c>
      <c r="FW91" s="140">
        <v>76979</v>
      </c>
      <c r="FX91" s="141" t="s">
        <v>436</v>
      </c>
      <c r="FY91" s="159" t="str">
        <f t="shared" si="5"/>
        <v>76979 ΜΟΛΑΩΝ</v>
      </c>
      <c r="GL91" s="179"/>
      <c r="GQ91" s="179"/>
    </row>
    <row r="92" spans="1:199" s="159" customFormat="1" ht="15.6">
      <c r="B92" s="134"/>
      <c r="C92" s="136"/>
      <c r="D92" s="71"/>
      <c r="E92" s="16"/>
      <c r="F92" s="159" t="str">
        <f t="shared" si="6"/>
        <v/>
      </c>
      <c r="G92" s="159" t="str">
        <f t="shared" si="7"/>
        <v/>
      </c>
      <c r="H92" s="159" t="str">
        <f t="shared" si="8"/>
        <v/>
      </c>
      <c r="L92" s="97"/>
      <c r="M92" s="16"/>
      <c r="N92" s="16"/>
      <c r="O92" s="24" t="str">
        <f t="shared" si="118"/>
        <v>::</v>
      </c>
      <c r="P92" s="16"/>
      <c r="Q92" s="16"/>
      <c r="R92" s="16"/>
      <c r="S92" s="24" t="str">
        <f t="shared" si="119"/>
        <v>::</v>
      </c>
      <c r="T92" s="24"/>
      <c r="U92" s="24"/>
      <c r="V92" s="165"/>
      <c r="W92" s="71">
        <f t="shared" si="68"/>
        <v>0</v>
      </c>
      <c r="X92" s="71">
        <f t="shared" si="69"/>
        <v>1</v>
      </c>
      <c r="Y92" s="71">
        <f t="shared" si="70"/>
        <v>1900</v>
      </c>
      <c r="Z92" s="92"/>
      <c r="AA92" s="170">
        <f t="shared" si="71"/>
        <v>0</v>
      </c>
      <c r="AB92" s="92"/>
      <c r="AC92" s="94">
        <f t="shared" si="72"/>
        <v>0</v>
      </c>
      <c r="AD92" s="156">
        <f t="shared" si="73"/>
        <v>0</v>
      </c>
      <c r="AE92" s="170">
        <f t="shared" si="74"/>
        <v>0</v>
      </c>
      <c r="AF92" s="92"/>
      <c r="AG92" s="94">
        <f t="shared" si="75"/>
        <v>0</v>
      </c>
      <c r="AH92" s="156">
        <f t="shared" si="76"/>
        <v>0</v>
      </c>
      <c r="AI92" s="170">
        <f t="shared" si="77"/>
        <v>0</v>
      </c>
      <c r="AJ92" s="92"/>
      <c r="AK92" s="94">
        <f t="shared" si="78"/>
        <v>0</v>
      </c>
      <c r="AL92" s="156">
        <f t="shared" si="79"/>
        <v>0</v>
      </c>
      <c r="AM92" s="170">
        <f t="shared" si="80"/>
        <v>0</v>
      </c>
      <c r="AN92" s="92"/>
      <c r="AO92" s="94">
        <f t="shared" si="81"/>
        <v>0</v>
      </c>
      <c r="AP92" s="156">
        <f t="shared" si="82"/>
        <v>0</v>
      </c>
      <c r="AQ92" s="170">
        <f t="shared" si="83"/>
        <v>0</v>
      </c>
      <c r="AR92" s="92"/>
      <c r="AS92" s="94">
        <f t="shared" si="84"/>
        <v>0</v>
      </c>
      <c r="AT92" s="156">
        <f t="shared" si="85"/>
        <v>0</v>
      </c>
      <c r="AU92" s="170">
        <f t="shared" si="86"/>
        <v>0</v>
      </c>
      <c r="AV92" s="92"/>
      <c r="AW92" s="94">
        <f t="shared" si="87"/>
        <v>0</v>
      </c>
      <c r="AX92" s="156">
        <f t="shared" si="88"/>
        <v>0</v>
      </c>
      <c r="AY92" s="170">
        <f t="shared" si="89"/>
        <v>1</v>
      </c>
      <c r="AZ92" s="92"/>
      <c r="BA92" s="170">
        <f t="shared" si="90"/>
        <v>1</v>
      </c>
      <c r="BB92" s="92"/>
      <c r="BC92" s="93">
        <f t="shared" si="91"/>
        <v>0</v>
      </c>
      <c r="BD92" s="92"/>
      <c r="BE92" s="93">
        <f t="shared" si="120"/>
        <v>0</v>
      </c>
      <c r="BF92" s="94">
        <f t="shared" si="92"/>
        <v>0</v>
      </c>
      <c r="BG92" s="95"/>
      <c r="BH92" s="31"/>
      <c r="BI92" s="53"/>
      <c r="BJ92" s="54"/>
      <c r="BK92" s="54"/>
      <c r="BL92" s="55"/>
      <c r="BM92" s="40" t="b">
        <f t="shared" si="93"/>
        <v>0</v>
      </c>
      <c r="BN92" s="40" t="str">
        <f t="shared" si="94"/>
        <v xml:space="preserve">  </v>
      </c>
      <c r="BO92" s="40"/>
      <c r="BP92" s="40" t="b">
        <f t="shared" si="95"/>
        <v>0</v>
      </c>
      <c r="BQ92" s="40" t="str">
        <f t="shared" si="96"/>
        <v xml:space="preserve">  </v>
      </c>
      <c r="BR92" s="40"/>
      <c r="BS92" s="40" t="b">
        <f t="shared" si="97"/>
        <v>0</v>
      </c>
      <c r="BT92" s="40" t="str">
        <f t="shared" si="98"/>
        <v xml:space="preserve">  </v>
      </c>
      <c r="BU92" s="40"/>
      <c r="BV92" s="40" t="b">
        <f t="shared" si="99"/>
        <v>0</v>
      </c>
      <c r="BW92" s="40" t="str">
        <f t="shared" si="100"/>
        <v xml:space="preserve">  </v>
      </c>
      <c r="BX92" s="40"/>
      <c r="BY92" s="40" t="b">
        <f t="shared" si="101"/>
        <v>0</v>
      </c>
      <c r="BZ92" s="45" t="str">
        <f t="shared" si="102"/>
        <v xml:space="preserve">  </v>
      </c>
      <c r="CA92" s="46"/>
      <c r="CB92" s="36" t="b">
        <f t="shared" si="103"/>
        <v>0</v>
      </c>
      <c r="CC92" s="36" t="str">
        <f t="shared" si="104"/>
        <v xml:space="preserve">  </v>
      </c>
      <c r="CD92" s="36"/>
      <c r="CE92" s="36" t="b">
        <f t="shared" si="105"/>
        <v>0</v>
      </c>
      <c r="CF92" s="36" t="str">
        <f t="shared" si="106"/>
        <v xml:space="preserve">  </v>
      </c>
      <c r="CG92" s="36"/>
      <c r="CH92" s="36" t="b">
        <f t="shared" si="107"/>
        <v>0</v>
      </c>
      <c r="CI92" s="36" t="str">
        <f t="shared" si="108"/>
        <v xml:space="preserve">  </v>
      </c>
      <c r="CJ92" s="36"/>
      <c r="CK92" s="36" t="b">
        <f t="shared" si="109"/>
        <v>0</v>
      </c>
      <c r="CL92" s="36" t="str">
        <f t="shared" si="110"/>
        <v xml:space="preserve">  </v>
      </c>
      <c r="CM92" s="36"/>
      <c r="CN92" s="36" t="b">
        <f t="shared" si="111"/>
        <v>0</v>
      </c>
      <c r="CO92" s="37" t="str">
        <f t="shared" si="112"/>
        <v xml:space="preserve">  </v>
      </c>
      <c r="CQ92" s="65"/>
      <c r="CR92" s="65" t="b">
        <f t="shared" si="121"/>
        <v>0</v>
      </c>
      <c r="CS92" s="65" t="str">
        <f t="shared" si="113"/>
        <v xml:space="preserve">  </v>
      </c>
      <c r="CT92" s="65"/>
      <c r="CU92" s="65" t="b">
        <f t="shared" si="114"/>
        <v>0</v>
      </c>
      <c r="CV92" s="65" t="str">
        <f t="shared" si="115"/>
        <v xml:space="preserve">  </v>
      </c>
      <c r="CW92" s="65"/>
      <c r="CX92" s="65" t="b">
        <f t="shared" si="122"/>
        <v>0</v>
      </c>
      <c r="CY92" s="65" t="str">
        <f t="shared" si="116"/>
        <v xml:space="preserve">  </v>
      </c>
      <c r="CZ92" s="65"/>
      <c r="DA92" s="65" t="b">
        <f t="shared" si="123"/>
        <v>0</v>
      </c>
      <c r="DB92" s="66" t="str">
        <f t="shared" si="117"/>
        <v xml:space="preserve">  </v>
      </c>
      <c r="DC92" s="130">
        <f t="shared" si="124"/>
        <v>0</v>
      </c>
      <c r="DD92" s="131">
        <f t="shared" si="125"/>
        <v>0</v>
      </c>
      <c r="DE92" s="218"/>
      <c r="DF92" s="219"/>
      <c r="DG92" s="220"/>
      <c r="DH92" s="221"/>
      <c r="DJ92" s="101"/>
      <c r="DK92" s="71"/>
      <c r="DL92" s="71"/>
      <c r="DM92" s="71"/>
      <c r="DN92" s="102"/>
      <c r="DO92" s="101"/>
      <c r="DP92" s="71"/>
      <c r="DQ92" s="71"/>
      <c r="DR92" s="71"/>
      <c r="DS92" s="71"/>
      <c r="DT92" s="71"/>
      <c r="DU92" s="111"/>
      <c r="DX92" s="107"/>
      <c r="DY92" s="71"/>
      <c r="DZ92" s="71"/>
      <c r="EA92" s="71"/>
      <c r="EB92" s="71"/>
      <c r="EC92" s="71"/>
      <c r="ED92" s="71"/>
      <c r="EE92" s="71"/>
      <c r="EF92" s="71"/>
      <c r="EG92" s="71"/>
      <c r="EH92" s="114"/>
      <c r="EI92" s="71"/>
      <c r="EJ92" s="71"/>
      <c r="EK92" s="71"/>
      <c r="EL92" s="115"/>
      <c r="EM92" s="117"/>
      <c r="EN92" s="115"/>
      <c r="EO92" s="208"/>
      <c r="EP92" s="209"/>
      <c r="EQ92" s="210"/>
      <c r="ER92" s="217"/>
      <c r="FS92" s="159">
        <v>86</v>
      </c>
      <c r="FT92" s="160" t="s">
        <v>572</v>
      </c>
      <c r="FU92" s="159" t="str">
        <f t="shared" si="67"/>
        <v>86 ΞΑΝΘΗ (ΠΟΛΗ)</v>
      </c>
      <c r="FV92" s="24">
        <v>76876</v>
      </c>
      <c r="FW92" s="140">
        <v>77080</v>
      </c>
      <c r="FX92" s="141" t="s">
        <v>467</v>
      </c>
      <c r="FY92" s="159" t="str">
        <f t="shared" si="5"/>
        <v>77080 ΤΡΙΠΟΛΗΣ</v>
      </c>
      <c r="GL92" s="179"/>
      <c r="GQ92" s="179"/>
    </row>
    <row r="93" spans="1:199" s="159" customFormat="1" ht="15.6">
      <c r="B93" s="134"/>
      <c r="C93" s="136"/>
      <c r="D93" s="71"/>
      <c r="E93" s="16"/>
      <c r="F93" s="159" t="str">
        <f t="shared" si="6"/>
        <v/>
      </c>
      <c r="G93" s="159" t="str">
        <f t="shared" si="7"/>
        <v/>
      </c>
      <c r="H93" s="159" t="str">
        <f t="shared" si="8"/>
        <v/>
      </c>
      <c r="L93" s="97"/>
      <c r="M93" s="16"/>
      <c r="N93" s="16"/>
      <c r="O93" s="24" t="str">
        <f t="shared" si="118"/>
        <v>::</v>
      </c>
      <c r="P93" s="16"/>
      <c r="Q93" s="16"/>
      <c r="R93" s="16"/>
      <c r="S93" s="24" t="str">
        <f t="shared" si="119"/>
        <v>::</v>
      </c>
      <c r="T93" s="24"/>
      <c r="U93" s="24"/>
      <c r="V93" s="165"/>
      <c r="W93" s="71">
        <f t="shared" si="68"/>
        <v>0</v>
      </c>
      <c r="X93" s="71">
        <f t="shared" si="69"/>
        <v>1</v>
      </c>
      <c r="Y93" s="71">
        <f t="shared" si="70"/>
        <v>1900</v>
      </c>
      <c r="Z93" s="92"/>
      <c r="AA93" s="170">
        <f t="shared" si="71"/>
        <v>0</v>
      </c>
      <c r="AB93" s="92"/>
      <c r="AC93" s="94">
        <f t="shared" si="72"/>
        <v>0</v>
      </c>
      <c r="AD93" s="156">
        <f t="shared" si="73"/>
        <v>0</v>
      </c>
      <c r="AE93" s="170">
        <f t="shared" si="74"/>
        <v>0</v>
      </c>
      <c r="AF93" s="92"/>
      <c r="AG93" s="94">
        <f t="shared" si="75"/>
        <v>0</v>
      </c>
      <c r="AH93" s="156">
        <f t="shared" si="76"/>
        <v>0</v>
      </c>
      <c r="AI93" s="170">
        <f t="shared" si="77"/>
        <v>0</v>
      </c>
      <c r="AJ93" s="92"/>
      <c r="AK93" s="94">
        <f t="shared" si="78"/>
        <v>0</v>
      </c>
      <c r="AL93" s="156">
        <f t="shared" si="79"/>
        <v>0</v>
      </c>
      <c r="AM93" s="170">
        <f t="shared" si="80"/>
        <v>0</v>
      </c>
      <c r="AN93" s="92"/>
      <c r="AO93" s="94">
        <f t="shared" si="81"/>
        <v>0</v>
      </c>
      <c r="AP93" s="156">
        <f t="shared" si="82"/>
        <v>0</v>
      </c>
      <c r="AQ93" s="170">
        <f t="shared" si="83"/>
        <v>0</v>
      </c>
      <c r="AR93" s="92"/>
      <c r="AS93" s="94">
        <f t="shared" si="84"/>
        <v>0</v>
      </c>
      <c r="AT93" s="156">
        <f t="shared" si="85"/>
        <v>0</v>
      </c>
      <c r="AU93" s="170">
        <f t="shared" si="86"/>
        <v>0</v>
      </c>
      <c r="AV93" s="92"/>
      <c r="AW93" s="94">
        <f t="shared" si="87"/>
        <v>0</v>
      </c>
      <c r="AX93" s="156">
        <f t="shared" si="88"/>
        <v>0</v>
      </c>
      <c r="AY93" s="170">
        <f t="shared" si="89"/>
        <v>1</v>
      </c>
      <c r="AZ93" s="92"/>
      <c r="BA93" s="170">
        <f t="shared" si="90"/>
        <v>1</v>
      </c>
      <c r="BB93" s="92"/>
      <c r="BC93" s="93">
        <f t="shared" si="91"/>
        <v>0</v>
      </c>
      <c r="BD93" s="92"/>
      <c r="BE93" s="93">
        <f t="shared" si="120"/>
        <v>0</v>
      </c>
      <c r="BF93" s="94">
        <f t="shared" si="92"/>
        <v>0</v>
      </c>
      <c r="BG93" s="95"/>
      <c r="BH93" s="31"/>
      <c r="BI93" s="53"/>
      <c r="BJ93" s="54"/>
      <c r="BK93" s="54"/>
      <c r="BL93" s="55"/>
      <c r="BM93" s="40" t="b">
        <f t="shared" si="93"/>
        <v>0</v>
      </c>
      <c r="BN93" s="40" t="str">
        <f t="shared" si="94"/>
        <v xml:space="preserve">  </v>
      </c>
      <c r="BO93" s="40"/>
      <c r="BP93" s="40" t="b">
        <f t="shared" si="95"/>
        <v>0</v>
      </c>
      <c r="BQ93" s="40" t="str">
        <f t="shared" si="96"/>
        <v xml:space="preserve">  </v>
      </c>
      <c r="BR93" s="40"/>
      <c r="BS93" s="40" t="b">
        <f t="shared" si="97"/>
        <v>0</v>
      </c>
      <c r="BT93" s="40" t="str">
        <f t="shared" si="98"/>
        <v xml:space="preserve">  </v>
      </c>
      <c r="BU93" s="40"/>
      <c r="BV93" s="40" t="b">
        <f t="shared" si="99"/>
        <v>0</v>
      </c>
      <c r="BW93" s="40" t="str">
        <f t="shared" si="100"/>
        <v xml:space="preserve">  </v>
      </c>
      <c r="BX93" s="40"/>
      <c r="BY93" s="40" t="b">
        <f t="shared" si="101"/>
        <v>0</v>
      </c>
      <c r="BZ93" s="45" t="str">
        <f t="shared" si="102"/>
        <v xml:space="preserve">  </v>
      </c>
      <c r="CA93" s="46"/>
      <c r="CB93" s="36" t="b">
        <f t="shared" si="103"/>
        <v>0</v>
      </c>
      <c r="CC93" s="36" t="str">
        <f t="shared" si="104"/>
        <v xml:space="preserve">  </v>
      </c>
      <c r="CD93" s="36"/>
      <c r="CE93" s="36" t="b">
        <f t="shared" si="105"/>
        <v>0</v>
      </c>
      <c r="CF93" s="36" t="str">
        <f t="shared" si="106"/>
        <v xml:space="preserve">  </v>
      </c>
      <c r="CG93" s="36"/>
      <c r="CH93" s="36" t="b">
        <f t="shared" si="107"/>
        <v>0</v>
      </c>
      <c r="CI93" s="36" t="str">
        <f t="shared" si="108"/>
        <v xml:space="preserve">  </v>
      </c>
      <c r="CJ93" s="36"/>
      <c r="CK93" s="36" t="b">
        <f t="shared" si="109"/>
        <v>0</v>
      </c>
      <c r="CL93" s="36" t="str">
        <f t="shared" si="110"/>
        <v xml:space="preserve">  </v>
      </c>
      <c r="CM93" s="36"/>
      <c r="CN93" s="36" t="b">
        <f t="shared" si="111"/>
        <v>0</v>
      </c>
      <c r="CO93" s="37" t="str">
        <f t="shared" si="112"/>
        <v xml:space="preserve">  </v>
      </c>
      <c r="CQ93" s="65"/>
      <c r="CR93" s="65" t="b">
        <f t="shared" si="121"/>
        <v>0</v>
      </c>
      <c r="CS93" s="65" t="str">
        <f t="shared" si="113"/>
        <v xml:space="preserve">  </v>
      </c>
      <c r="CT93" s="65"/>
      <c r="CU93" s="65" t="b">
        <f t="shared" si="114"/>
        <v>0</v>
      </c>
      <c r="CV93" s="65" t="str">
        <f t="shared" si="115"/>
        <v xml:space="preserve">  </v>
      </c>
      <c r="CW93" s="65"/>
      <c r="CX93" s="65" t="b">
        <f t="shared" si="122"/>
        <v>0</v>
      </c>
      <c r="CY93" s="65" t="str">
        <f t="shared" si="116"/>
        <v xml:space="preserve">  </v>
      </c>
      <c r="CZ93" s="65"/>
      <c r="DA93" s="65" t="b">
        <f t="shared" si="123"/>
        <v>0</v>
      </c>
      <c r="DB93" s="66" t="str">
        <f t="shared" si="117"/>
        <v xml:space="preserve">  </v>
      </c>
      <c r="DC93" s="130">
        <f t="shared" si="124"/>
        <v>0</v>
      </c>
      <c r="DD93" s="131">
        <f t="shared" si="125"/>
        <v>0</v>
      </c>
      <c r="DE93" s="218"/>
      <c r="DF93" s="219"/>
      <c r="DG93" s="220"/>
      <c r="DH93" s="221"/>
      <c r="DJ93" s="101"/>
      <c r="DK93" s="71"/>
      <c r="DL93" s="71"/>
      <c r="DM93" s="71"/>
      <c r="DN93" s="102"/>
      <c r="DO93" s="101"/>
      <c r="DP93" s="71"/>
      <c r="DQ93" s="71"/>
      <c r="DR93" s="71"/>
      <c r="DS93" s="71"/>
      <c r="DT93" s="71"/>
      <c r="DU93" s="111"/>
      <c r="DX93" s="107"/>
      <c r="DY93" s="71"/>
      <c r="DZ93" s="71"/>
      <c r="EA93" s="71"/>
      <c r="EB93" s="71"/>
      <c r="EC93" s="71"/>
      <c r="ED93" s="71"/>
      <c r="EE93" s="71"/>
      <c r="EF93" s="71"/>
      <c r="EG93" s="71"/>
      <c r="EH93" s="114"/>
      <c r="EI93" s="71"/>
      <c r="EJ93" s="71"/>
      <c r="EK93" s="71"/>
      <c r="EL93" s="115"/>
      <c r="EM93" s="117"/>
      <c r="EN93" s="115"/>
      <c r="EO93" s="208"/>
      <c r="EP93" s="209"/>
      <c r="EQ93" s="210"/>
      <c r="ER93" s="217"/>
      <c r="FS93" s="159">
        <v>87</v>
      </c>
      <c r="FT93" s="160" t="s">
        <v>573</v>
      </c>
      <c r="FU93" s="159" t="str">
        <f t="shared" si="67"/>
        <v>87 ΟΘΩΝΟΙ (ΕΛΙΚΟΔΡΟΜΙΟ)</v>
      </c>
      <c r="FV93" s="24">
        <v>76977</v>
      </c>
      <c r="FW93" s="140">
        <v>77081</v>
      </c>
      <c r="FX93" s="141" t="s">
        <v>386</v>
      </c>
      <c r="FY93" s="159" t="str">
        <f t="shared" si="5"/>
        <v>77081 ΒΥΤΙΝΑΣ</v>
      </c>
      <c r="GL93" s="179"/>
      <c r="GQ93" s="179"/>
    </row>
    <row r="94" spans="1:199" s="159" customFormat="1" ht="15.6">
      <c r="B94" s="134"/>
      <c r="C94" s="136"/>
      <c r="D94" s="71"/>
      <c r="E94" s="16"/>
      <c r="F94" s="159" t="str">
        <f t="shared" si="6"/>
        <v/>
      </c>
      <c r="G94" s="159" t="str">
        <f t="shared" si="7"/>
        <v/>
      </c>
      <c r="H94" s="159" t="str">
        <f t="shared" si="8"/>
        <v/>
      </c>
      <c r="L94" s="97"/>
      <c r="M94" s="16"/>
      <c r="N94" s="16"/>
      <c r="O94" s="24" t="str">
        <f t="shared" si="118"/>
        <v>::</v>
      </c>
      <c r="P94" s="16"/>
      <c r="Q94" s="16"/>
      <c r="R94" s="16"/>
      <c r="S94" s="24" t="str">
        <f t="shared" si="119"/>
        <v>::</v>
      </c>
      <c r="T94" s="24"/>
      <c r="U94" s="24"/>
      <c r="V94" s="165"/>
      <c r="W94" s="71">
        <f t="shared" si="68"/>
        <v>0</v>
      </c>
      <c r="X94" s="71">
        <f t="shared" si="69"/>
        <v>1</v>
      </c>
      <c r="Y94" s="71">
        <f t="shared" si="70"/>
        <v>1900</v>
      </c>
      <c r="Z94" s="92"/>
      <c r="AA94" s="170">
        <f t="shared" si="71"/>
        <v>0</v>
      </c>
      <c r="AB94" s="92"/>
      <c r="AC94" s="94">
        <f t="shared" si="72"/>
        <v>0</v>
      </c>
      <c r="AD94" s="156">
        <f t="shared" si="73"/>
        <v>0</v>
      </c>
      <c r="AE94" s="170">
        <f t="shared" si="74"/>
        <v>0</v>
      </c>
      <c r="AF94" s="92"/>
      <c r="AG94" s="94">
        <f t="shared" si="75"/>
        <v>0</v>
      </c>
      <c r="AH94" s="156">
        <f t="shared" si="76"/>
        <v>0</v>
      </c>
      <c r="AI94" s="170">
        <f t="shared" si="77"/>
        <v>0</v>
      </c>
      <c r="AJ94" s="92"/>
      <c r="AK94" s="94">
        <f t="shared" si="78"/>
        <v>0</v>
      </c>
      <c r="AL94" s="156">
        <f t="shared" si="79"/>
        <v>0</v>
      </c>
      <c r="AM94" s="170">
        <f t="shared" si="80"/>
        <v>0</v>
      </c>
      <c r="AN94" s="92"/>
      <c r="AO94" s="94">
        <f t="shared" si="81"/>
        <v>0</v>
      </c>
      <c r="AP94" s="156">
        <f t="shared" si="82"/>
        <v>0</v>
      </c>
      <c r="AQ94" s="170">
        <f t="shared" si="83"/>
        <v>0</v>
      </c>
      <c r="AR94" s="92"/>
      <c r="AS94" s="94">
        <f t="shared" si="84"/>
        <v>0</v>
      </c>
      <c r="AT94" s="156">
        <f t="shared" si="85"/>
        <v>0</v>
      </c>
      <c r="AU94" s="170">
        <f t="shared" si="86"/>
        <v>0</v>
      </c>
      <c r="AV94" s="92"/>
      <c r="AW94" s="94">
        <f t="shared" si="87"/>
        <v>0</v>
      </c>
      <c r="AX94" s="156">
        <f t="shared" si="88"/>
        <v>0</v>
      </c>
      <c r="AY94" s="170">
        <f t="shared" si="89"/>
        <v>1</v>
      </c>
      <c r="AZ94" s="92"/>
      <c r="BA94" s="170">
        <f t="shared" si="90"/>
        <v>1</v>
      </c>
      <c r="BB94" s="92"/>
      <c r="BC94" s="93">
        <f t="shared" si="91"/>
        <v>0</v>
      </c>
      <c r="BD94" s="92"/>
      <c r="BE94" s="93">
        <f t="shared" si="120"/>
        <v>0</v>
      </c>
      <c r="BF94" s="94">
        <f t="shared" si="92"/>
        <v>0</v>
      </c>
      <c r="BG94" s="95"/>
      <c r="BH94" s="31"/>
      <c r="BI94" s="53"/>
      <c r="BJ94" s="54"/>
      <c r="BK94" s="54"/>
      <c r="BL94" s="55"/>
      <c r="BM94" s="40" t="b">
        <f t="shared" si="93"/>
        <v>0</v>
      </c>
      <c r="BN94" s="40" t="str">
        <f t="shared" si="94"/>
        <v xml:space="preserve">  </v>
      </c>
      <c r="BO94" s="40"/>
      <c r="BP94" s="40" t="b">
        <f t="shared" si="95"/>
        <v>0</v>
      </c>
      <c r="BQ94" s="40" t="str">
        <f t="shared" si="96"/>
        <v xml:space="preserve">  </v>
      </c>
      <c r="BR94" s="40"/>
      <c r="BS94" s="40" t="b">
        <f t="shared" si="97"/>
        <v>0</v>
      </c>
      <c r="BT94" s="40" t="str">
        <f t="shared" si="98"/>
        <v xml:space="preserve">  </v>
      </c>
      <c r="BU94" s="40"/>
      <c r="BV94" s="40" t="b">
        <f t="shared" si="99"/>
        <v>0</v>
      </c>
      <c r="BW94" s="40" t="str">
        <f t="shared" si="100"/>
        <v xml:space="preserve">  </v>
      </c>
      <c r="BX94" s="40"/>
      <c r="BY94" s="40" t="b">
        <f t="shared" si="101"/>
        <v>0</v>
      </c>
      <c r="BZ94" s="45" t="str">
        <f t="shared" si="102"/>
        <v xml:space="preserve">  </v>
      </c>
      <c r="CA94" s="46"/>
      <c r="CB94" s="36" t="b">
        <f t="shared" si="103"/>
        <v>0</v>
      </c>
      <c r="CC94" s="36" t="str">
        <f t="shared" si="104"/>
        <v xml:space="preserve">  </v>
      </c>
      <c r="CD94" s="36"/>
      <c r="CE94" s="36" t="b">
        <f t="shared" si="105"/>
        <v>0</v>
      </c>
      <c r="CF94" s="36" t="str">
        <f t="shared" si="106"/>
        <v xml:space="preserve">  </v>
      </c>
      <c r="CG94" s="36"/>
      <c r="CH94" s="36" t="b">
        <f t="shared" si="107"/>
        <v>0</v>
      </c>
      <c r="CI94" s="36" t="str">
        <f t="shared" si="108"/>
        <v xml:space="preserve">  </v>
      </c>
      <c r="CJ94" s="36"/>
      <c r="CK94" s="36" t="b">
        <f t="shared" si="109"/>
        <v>0</v>
      </c>
      <c r="CL94" s="36" t="str">
        <f t="shared" si="110"/>
        <v xml:space="preserve">  </v>
      </c>
      <c r="CM94" s="36"/>
      <c r="CN94" s="36" t="b">
        <f t="shared" si="111"/>
        <v>0</v>
      </c>
      <c r="CO94" s="37" t="str">
        <f t="shared" si="112"/>
        <v xml:space="preserve">  </v>
      </c>
      <c r="CQ94" s="65"/>
      <c r="CR94" s="65" t="b">
        <f t="shared" si="121"/>
        <v>0</v>
      </c>
      <c r="CS94" s="65" t="str">
        <f t="shared" si="113"/>
        <v xml:space="preserve">  </v>
      </c>
      <c r="CT94" s="65"/>
      <c r="CU94" s="65" t="b">
        <f t="shared" si="114"/>
        <v>0</v>
      </c>
      <c r="CV94" s="65" t="str">
        <f t="shared" si="115"/>
        <v xml:space="preserve">  </v>
      </c>
      <c r="CW94" s="65"/>
      <c r="CX94" s="65" t="b">
        <f t="shared" si="122"/>
        <v>0</v>
      </c>
      <c r="CY94" s="65" t="str">
        <f t="shared" si="116"/>
        <v xml:space="preserve">  </v>
      </c>
      <c r="CZ94" s="65"/>
      <c r="DA94" s="65" t="b">
        <f t="shared" si="123"/>
        <v>0</v>
      </c>
      <c r="DB94" s="66" t="str">
        <f t="shared" si="117"/>
        <v xml:space="preserve">  </v>
      </c>
      <c r="DC94" s="130">
        <f t="shared" si="124"/>
        <v>0</v>
      </c>
      <c r="DD94" s="131">
        <f t="shared" si="125"/>
        <v>0</v>
      </c>
      <c r="DE94" s="218"/>
      <c r="DF94" s="219"/>
      <c r="DG94" s="220"/>
      <c r="DH94" s="221"/>
      <c r="DJ94" s="101"/>
      <c r="DK94" s="71"/>
      <c r="DL94" s="71"/>
      <c r="DM94" s="71"/>
      <c r="DN94" s="102"/>
      <c r="DO94" s="101"/>
      <c r="DP94" s="71"/>
      <c r="DQ94" s="71"/>
      <c r="DR94" s="71"/>
      <c r="DS94" s="71"/>
      <c r="DT94" s="71"/>
      <c r="DU94" s="111"/>
      <c r="DX94" s="107"/>
      <c r="DY94" s="71"/>
      <c r="DZ94" s="71"/>
      <c r="EA94" s="71"/>
      <c r="EB94" s="71"/>
      <c r="EC94" s="71"/>
      <c r="ED94" s="71"/>
      <c r="EE94" s="71"/>
      <c r="EF94" s="71"/>
      <c r="EG94" s="71"/>
      <c r="EH94" s="114"/>
      <c r="EI94" s="71"/>
      <c r="EJ94" s="71"/>
      <c r="EK94" s="71"/>
      <c r="EL94" s="115"/>
      <c r="EM94" s="117"/>
      <c r="EN94" s="115"/>
      <c r="EO94" s="208"/>
      <c r="EP94" s="209"/>
      <c r="EQ94" s="210"/>
      <c r="ER94" s="217"/>
      <c r="FS94" s="159">
        <v>88</v>
      </c>
      <c r="FT94" s="160" t="s">
        <v>574</v>
      </c>
      <c r="FU94" s="159" t="str">
        <f t="shared" si="67"/>
        <v>88 ΟΛΥΜΠΙΑΚΟ ΣΤΑΔΙΟ – ΑΘΗΝΑ</v>
      </c>
      <c r="FV94" s="24">
        <v>76978</v>
      </c>
      <c r="FW94" s="140">
        <v>77082</v>
      </c>
      <c r="FX94" s="141" t="s">
        <v>421</v>
      </c>
      <c r="FY94" s="159" t="str">
        <f t="shared" si="5"/>
        <v>77082 ΚΥΝΟΥΡΙΑΣ</v>
      </c>
      <c r="GL94" s="179"/>
      <c r="GQ94" s="179"/>
    </row>
    <row r="95" spans="1:199" s="159" customFormat="1" ht="15.6">
      <c r="B95" s="134"/>
      <c r="C95" s="136"/>
      <c r="D95" s="71"/>
      <c r="E95" s="16"/>
      <c r="F95" s="159" t="str">
        <f t="shared" si="6"/>
        <v/>
      </c>
      <c r="G95" s="159" t="str">
        <f t="shared" si="7"/>
        <v/>
      </c>
      <c r="H95" s="159" t="str">
        <f t="shared" si="8"/>
        <v/>
      </c>
      <c r="L95" s="97"/>
      <c r="M95" s="16"/>
      <c r="N95" s="16"/>
      <c r="O95" s="24" t="str">
        <f t="shared" si="118"/>
        <v>::</v>
      </c>
      <c r="P95" s="16"/>
      <c r="Q95" s="16"/>
      <c r="R95" s="16"/>
      <c r="S95" s="24" t="str">
        <f t="shared" si="119"/>
        <v>::</v>
      </c>
      <c r="T95" s="24"/>
      <c r="U95" s="24"/>
      <c r="V95" s="165"/>
      <c r="W95" s="71">
        <f t="shared" si="68"/>
        <v>0</v>
      </c>
      <c r="X95" s="71">
        <f t="shared" si="69"/>
        <v>1</v>
      </c>
      <c r="Y95" s="71">
        <f t="shared" si="70"/>
        <v>1900</v>
      </c>
      <c r="Z95" s="92"/>
      <c r="AA95" s="170">
        <f t="shared" si="71"/>
        <v>0</v>
      </c>
      <c r="AB95" s="92"/>
      <c r="AC95" s="94">
        <f t="shared" si="72"/>
        <v>0</v>
      </c>
      <c r="AD95" s="156">
        <f t="shared" si="73"/>
        <v>0</v>
      </c>
      <c r="AE95" s="170">
        <f t="shared" si="74"/>
        <v>0</v>
      </c>
      <c r="AF95" s="92"/>
      <c r="AG95" s="94">
        <f t="shared" si="75"/>
        <v>0</v>
      </c>
      <c r="AH95" s="156">
        <f t="shared" si="76"/>
        <v>0</v>
      </c>
      <c r="AI95" s="170">
        <f t="shared" si="77"/>
        <v>0</v>
      </c>
      <c r="AJ95" s="92"/>
      <c r="AK95" s="94">
        <f t="shared" si="78"/>
        <v>0</v>
      </c>
      <c r="AL95" s="156">
        <f t="shared" si="79"/>
        <v>0</v>
      </c>
      <c r="AM95" s="170">
        <f t="shared" si="80"/>
        <v>0</v>
      </c>
      <c r="AN95" s="92"/>
      <c r="AO95" s="94">
        <f t="shared" si="81"/>
        <v>0</v>
      </c>
      <c r="AP95" s="156">
        <f t="shared" si="82"/>
        <v>0</v>
      </c>
      <c r="AQ95" s="170">
        <f t="shared" si="83"/>
        <v>0</v>
      </c>
      <c r="AR95" s="92"/>
      <c r="AS95" s="94">
        <f t="shared" si="84"/>
        <v>0</v>
      </c>
      <c r="AT95" s="156">
        <f t="shared" si="85"/>
        <v>0</v>
      </c>
      <c r="AU95" s="170">
        <f t="shared" si="86"/>
        <v>0</v>
      </c>
      <c r="AV95" s="92"/>
      <c r="AW95" s="94">
        <f t="shared" si="87"/>
        <v>0</v>
      </c>
      <c r="AX95" s="156">
        <f t="shared" si="88"/>
        <v>0</v>
      </c>
      <c r="AY95" s="170">
        <f t="shared" si="89"/>
        <v>1</v>
      </c>
      <c r="AZ95" s="92"/>
      <c r="BA95" s="170">
        <f t="shared" si="90"/>
        <v>1</v>
      </c>
      <c r="BB95" s="92"/>
      <c r="BC95" s="93">
        <f t="shared" si="91"/>
        <v>0</v>
      </c>
      <c r="BD95" s="92"/>
      <c r="BE95" s="93">
        <f t="shared" si="120"/>
        <v>0</v>
      </c>
      <c r="BF95" s="94">
        <f t="shared" si="92"/>
        <v>0</v>
      </c>
      <c r="BG95" s="95"/>
      <c r="BH95" s="31"/>
      <c r="BI95" s="53"/>
      <c r="BJ95" s="54"/>
      <c r="BK95" s="54"/>
      <c r="BL95" s="55"/>
      <c r="BM95" s="40" t="b">
        <f t="shared" si="93"/>
        <v>0</v>
      </c>
      <c r="BN95" s="40" t="str">
        <f t="shared" si="94"/>
        <v xml:space="preserve">  </v>
      </c>
      <c r="BO95" s="40"/>
      <c r="BP95" s="40" t="b">
        <f t="shared" si="95"/>
        <v>0</v>
      </c>
      <c r="BQ95" s="40" t="str">
        <f t="shared" si="96"/>
        <v xml:space="preserve">  </v>
      </c>
      <c r="BR95" s="40"/>
      <c r="BS95" s="40" t="b">
        <f t="shared" si="97"/>
        <v>0</v>
      </c>
      <c r="BT95" s="40" t="str">
        <f t="shared" si="98"/>
        <v xml:space="preserve">  </v>
      </c>
      <c r="BU95" s="40"/>
      <c r="BV95" s="40" t="b">
        <f t="shared" si="99"/>
        <v>0</v>
      </c>
      <c r="BW95" s="40" t="str">
        <f t="shared" si="100"/>
        <v xml:space="preserve">  </v>
      </c>
      <c r="BX95" s="40"/>
      <c r="BY95" s="40" t="b">
        <f t="shared" si="101"/>
        <v>0</v>
      </c>
      <c r="BZ95" s="45" t="str">
        <f t="shared" si="102"/>
        <v xml:space="preserve">  </v>
      </c>
      <c r="CA95" s="46"/>
      <c r="CB95" s="36" t="b">
        <f t="shared" si="103"/>
        <v>0</v>
      </c>
      <c r="CC95" s="36" t="str">
        <f t="shared" si="104"/>
        <v xml:space="preserve">  </v>
      </c>
      <c r="CD95" s="36"/>
      <c r="CE95" s="36" t="b">
        <f t="shared" si="105"/>
        <v>0</v>
      </c>
      <c r="CF95" s="36" t="str">
        <f t="shared" si="106"/>
        <v xml:space="preserve">  </v>
      </c>
      <c r="CG95" s="36"/>
      <c r="CH95" s="36" t="b">
        <f t="shared" si="107"/>
        <v>0</v>
      </c>
      <c r="CI95" s="36" t="str">
        <f t="shared" si="108"/>
        <v xml:space="preserve">  </v>
      </c>
      <c r="CJ95" s="36"/>
      <c r="CK95" s="36" t="b">
        <f t="shared" si="109"/>
        <v>0</v>
      </c>
      <c r="CL95" s="36" t="str">
        <f t="shared" si="110"/>
        <v xml:space="preserve">  </v>
      </c>
      <c r="CM95" s="36"/>
      <c r="CN95" s="36" t="b">
        <f t="shared" si="111"/>
        <v>0</v>
      </c>
      <c r="CO95" s="37" t="str">
        <f t="shared" si="112"/>
        <v xml:space="preserve">  </v>
      </c>
      <c r="CQ95" s="65"/>
      <c r="CR95" s="65" t="b">
        <f t="shared" si="121"/>
        <v>0</v>
      </c>
      <c r="CS95" s="65" t="str">
        <f t="shared" si="113"/>
        <v xml:space="preserve">  </v>
      </c>
      <c r="CT95" s="65"/>
      <c r="CU95" s="65" t="b">
        <f t="shared" si="114"/>
        <v>0</v>
      </c>
      <c r="CV95" s="65" t="str">
        <f t="shared" si="115"/>
        <v xml:space="preserve">  </v>
      </c>
      <c r="CW95" s="65"/>
      <c r="CX95" s="65" t="b">
        <f t="shared" si="122"/>
        <v>0</v>
      </c>
      <c r="CY95" s="65" t="str">
        <f t="shared" si="116"/>
        <v xml:space="preserve">  </v>
      </c>
      <c r="CZ95" s="65"/>
      <c r="DA95" s="65" t="b">
        <f t="shared" si="123"/>
        <v>0</v>
      </c>
      <c r="DB95" s="66" t="str">
        <f t="shared" si="117"/>
        <v xml:space="preserve">  </v>
      </c>
      <c r="DC95" s="130">
        <f t="shared" si="124"/>
        <v>0</v>
      </c>
      <c r="DD95" s="131">
        <f t="shared" si="125"/>
        <v>0</v>
      </c>
      <c r="DE95" s="218"/>
      <c r="DF95" s="219"/>
      <c r="DG95" s="220"/>
      <c r="DH95" s="221"/>
      <c r="DJ95" s="101"/>
      <c r="DK95" s="71"/>
      <c r="DL95" s="71"/>
      <c r="DM95" s="71"/>
      <c r="DN95" s="102"/>
      <c r="DO95" s="101"/>
      <c r="DP95" s="71"/>
      <c r="DQ95" s="71"/>
      <c r="DR95" s="71"/>
      <c r="DS95" s="71"/>
      <c r="DT95" s="71"/>
      <c r="DU95" s="111"/>
      <c r="DX95" s="107"/>
      <c r="DY95" s="71"/>
      <c r="DZ95" s="71"/>
      <c r="EA95" s="71"/>
      <c r="EB95" s="71"/>
      <c r="EC95" s="71"/>
      <c r="ED95" s="71"/>
      <c r="EE95" s="71"/>
      <c r="EF95" s="71"/>
      <c r="EG95" s="71"/>
      <c r="EH95" s="114"/>
      <c r="EI95" s="71"/>
      <c r="EJ95" s="71"/>
      <c r="EK95" s="71"/>
      <c r="EL95" s="115"/>
      <c r="EM95" s="117"/>
      <c r="EN95" s="115"/>
      <c r="EO95" s="208"/>
      <c r="EP95" s="209"/>
      <c r="EQ95" s="210"/>
      <c r="ER95" s="217"/>
      <c r="FS95" s="159">
        <v>89</v>
      </c>
      <c r="FT95" s="160" t="s">
        <v>575</v>
      </c>
      <c r="FU95" s="159" t="str">
        <f t="shared" si="67"/>
        <v>89 ΟΡΜΕΝΙΟ ΕΒΡΟΥ</v>
      </c>
      <c r="FV95" s="24">
        <v>76979</v>
      </c>
      <c r="FW95" s="140">
        <v>7100</v>
      </c>
      <c r="FX95" s="141" t="s">
        <v>379</v>
      </c>
      <c r="FY95" s="159" t="str">
        <f t="shared" si="5"/>
        <v>7100 ΑΡΓΟΛΙΔΑΣ</v>
      </c>
      <c r="GL95" s="179"/>
      <c r="GQ95" s="179"/>
    </row>
    <row r="96" spans="1:199" s="159" customFormat="1" ht="15.6">
      <c r="B96" s="134"/>
      <c r="C96" s="136"/>
      <c r="D96" s="71"/>
      <c r="E96" s="16"/>
      <c r="F96" s="159" t="str">
        <f t="shared" si="6"/>
        <v/>
      </c>
      <c r="G96" s="159" t="str">
        <f t="shared" si="7"/>
        <v/>
      </c>
      <c r="H96" s="159" t="str">
        <f t="shared" si="8"/>
        <v/>
      </c>
      <c r="L96" s="97"/>
      <c r="M96" s="16"/>
      <c r="N96" s="16"/>
      <c r="O96" s="24" t="str">
        <f t="shared" si="118"/>
        <v>::</v>
      </c>
      <c r="P96" s="16"/>
      <c r="Q96" s="16"/>
      <c r="R96" s="16"/>
      <c r="S96" s="24" t="str">
        <f t="shared" si="119"/>
        <v>::</v>
      </c>
      <c r="T96" s="24"/>
      <c r="U96" s="24"/>
      <c r="V96" s="165"/>
      <c r="W96" s="71">
        <f t="shared" si="68"/>
        <v>0</v>
      </c>
      <c r="X96" s="71">
        <f t="shared" si="69"/>
        <v>1</v>
      </c>
      <c r="Y96" s="71">
        <f t="shared" si="70"/>
        <v>1900</v>
      </c>
      <c r="Z96" s="92"/>
      <c r="AA96" s="170">
        <f t="shared" si="71"/>
        <v>0</v>
      </c>
      <c r="AB96" s="92"/>
      <c r="AC96" s="94">
        <f t="shared" si="72"/>
        <v>0</v>
      </c>
      <c r="AD96" s="156">
        <f t="shared" si="73"/>
        <v>0</v>
      </c>
      <c r="AE96" s="170">
        <f t="shared" si="74"/>
        <v>0</v>
      </c>
      <c r="AF96" s="92"/>
      <c r="AG96" s="94">
        <f t="shared" si="75"/>
        <v>0</v>
      </c>
      <c r="AH96" s="156">
        <f t="shared" si="76"/>
        <v>0</v>
      </c>
      <c r="AI96" s="170">
        <f t="shared" si="77"/>
        <v>0</v>
      </c>
      <c r="AJ96" s="92"/>
      <c r="AK96" s="94">
        <f t="shared" si="78"/>
        <v>0</v>
      </c>
      <c r="AL96" s="156">
        <f t="shared" si="79"/>
        <v>0</v>
      </c>
      <c r="AM96" s="170">
        <f t="shared" si="80"/>
        <v>0</v>
      </c>
      <c r="AN96" s="92"/>
      <c r="AO96" s="94">
        <f t="shared" si="81"/>
        <v>0</v>
      </c>
      <c r="AP96" s="156">
        <f t="shared" si="82"/>
        <v>0</v>
      </c>
      <c r="AQ96" s="170">
        <f t="shared" si="83"/>
        <v>0</v>
      </c>
      <c r="AR96" s="92"/>
      <c r="AS96" s="94">
        <f t="shared" si="84"/>
        <v>0</v>
      </c>
      <c r="AT96" s="156">
        <f t="shared" si="85"/>
        <v>0</v>
      </c>
      <c r="AU96" s="170">
        <f t="shared" si="86"/>
        <v>0</v>
      </c>
      <c r="AV96" s="92"/>
      <c r="AW96" s="94">
        <f t="shared" si="87"/>
        <v>0</v>
      </c>
      <c r="AX96" s="156">
        <f t="shared" si="88"/>
        <v>0</v>
      </c>
      <c r="AY96" s="170">
        <f t="shared" si="89"/>
        <v>1</v>
      </c>
      <c r="AZ96" s="92"/>
      <c r="BA96" s="170">
        <f t="shared" si="90"/>
        <v>1</v>
      </c>
      <c r="BB96" s="92"/>
      <c r="BC96" s="93">
        <f t="shared" si="91"/>
        <v>0</v>
      </c>
      <c r="BD96" s="92"/>
      <c r="BE96" s="93">
        <f t="shared" si="120"/>
        <v>0</v>
      </c>
      <c r="BF96" s="94">
        <f t="shared" si="92"/>
        <v>0</v>
      </c>
      <c r="BG96" s="95"/>
      <c r="BH96" s="31"/>
      <c r="BI96" s="53"/>
      <c r="BJ96" s="54"/>
      <c r="BK96" s="54"/>
      <c r="BL96" s="55"/>
      <c r="BM96" s="40" t="b">
        <f t="shared" si="93"/>
        <v>0</v>
      </c>
      <c r="BN96" s="40" t="str">
        <f t="shared" si="94"/>
        <v xml:space="preserve">  </v>
      </c>
      <c r="BO96" s="40"/>
      <c r="BP96" s="40" t="b">
        <f t="shared" si="95"/>
        <v>0</v>
      </c>
      <c r="BQ96" s="40" t="str">
        <f t="shared" si="96"/>
        <v xml:space="preserve">  </v>
      </c>
      <c r="BR96" s="40"/>
      <c r="BS96" s="40" t="b">
        <f t="shared" si="97"/>
        <v>0</v>
      </c>
      <c r="BT96" s="40" t="str">
        <f t="shared" si="98"/>
        <v xml:space="preserve">  </v>
      </c>
      <c r="BU96" s="40"/>
      <c r="BV96" s="40" t="b">
        <f t="shared" si="99"/>
        <v>0</v>
      </c>
      <c r="BW96" s="40" t="str">
        <f t="shared" si="100"/>
        <v xml:space="preserve">  </v>
      </c>
      <c r="BX96" s="40"/>
      <c r="BY96" s="40" t="b">
        <f t="shared" si="101"/>
        <v>0</v>
      </c>
      <c r="BZ96" s="45" t="str">
        <f t="shared" si="102"/>
        <v xml:space="preserve">  </v>
      </c>
      <c r="CA96" s="46"/>
      <c r="CB96" s="36" t="b">
        <f t="shared" si="103"/>
        <v>0</v>
      </c>
      <c r="CC96" s="36" t="str">
        <f t="shared" si="104"/>
        <v xml:space="preserve">  </v>
      </c>
      <c r="CD96" s="36"/>
      <c r="CE96" s="36" t="b">
        <f t="shared" si="105"/>
        <v>0</v>
      </c>
      <c r="CF96" s="36" t="str">
        <f t="shared" si="106"/>
        <v xml:space="preserve">  </v>
      </c>
      <c r="CG96" s="36"/>
      <c r="CH96" s="36" t="b">
        <f t="shared" si="107"/>
        <v>0</v>
      </c>
      <c r="CI96" s="36" t="str">
        <f t="shared" si="108"/>
        <v xml:space="preserve">  </v>
      </c>
      <c r="CJ96" s="36"/>
      <c r="CK96" s="36" t="b">
        <f t="shared" si="109"/>
        <v>0</v>
      </c>
      <c r="CL96" s="36" t="str">
        <f t="shared" si="110"/>
        <v xml:space="preserve">  </v>
      </c>
      <c r="CM96" s="36"/>
      <c r="CN96" s="36" t="b">
        <f t="shared" si="111"/>
        <v>0</v>
      </c>
      <c r="CO96" s="37" t="str">
        <f t="shared" si="112"/>
        <v xml:space="preserve">  </v>
      </c>
      <c r="CQ96" s="65"/>
      <c r="CR96" s="65" t="b">
        <f t="shared" si="121"/>
        <v>0</v>
      </c>
      <c r="CS96" s="65" t="str">
        <f t="shared" si="113"/>
        <v xml:space="preserve">  </v>
      </c>
      <c r="CT96" s="65"/>
      <c r="CU96" s="65" t="b">
        <f t="shared" si="114"/>
        <v>0</v>
      </c>
      <c r="CV96" s="65" t="str">
        <f t="shared" si="115"/>
        <v xml:space="preserve">  </v>
      </c>
      <c r="CW96" s="65"/>
      <c r="CX96" s="65" t="b">
        <f t="shared" si="122"/>
        <v>0</v>
      </c>
      <c r="CY96" s="65" t="str">
        <f t="shared" si="116"/>
        <v xml:space="preserve">  </v>
      </c>
      <c r="CZ96" s="65"/>
      <c r="DA96" s="65" t="b">
        <f t="shared" si="123"/>
        <v>0</v>
      </c>
      <c r="DB96" s="66" t="str">
        <f t="shared" si="117"/>
        <v xml:space="preserve">  </v>
      </c>
      <c r="DC96" s="130">
        <f t="shared" si="124"/>
        <v>0</v>
      </c>
      <c r="DD96" s="131">
        <f t="shared" si="125"/>
        <v>0</v>
      </c>
      <c r="DE96" s="218"/>
      <c r="DF96" s="219"/>
      <c r="DG96" s="220"/>
      <c r="DH96" s="221"/>
      <c r="DJ96" s="101"/>
      <c r="DK96" s="71"/>
      <c r="DL96" s="71"/>
      <c r="DM96" s="71"/>
      <c r="DN96" s="102"/>
      <c r="DO96" s="101"/>
      <c r="DP96" s="71"/>
      <c r="DQ96" s="71"/>
      <c r="DR96" s="71"/>
      <c r="DS96" s="71"/>
      <c r="DT96" s="71"/>
      <c r="DU96" s="111"/>
      <c r="DX96" s="107"/>
      <c r="DY96" s="71"/>
      <c r="DZ96" s="71"/>
      <c r="EA96" s="71"/>
      <c r="EB96" s="71"/>
      <c r="EC96" s="71"/>
      <c r="ED96" s="71"/>
      <c r="EE96" s="71"/>
      <c r="EF96" s="71"/>
      <c r="EG96" s="71"/>
      <c r="EH96" s="114"/>
      <c r="EI96" s="71"/>
      <c r="EJ96" s="71"/>
      <c r="EK96" s="71"/>
      <c r="EL96" s="115"/>
      <c r="EM96" s="117"/>
      <c r="EN96" s="115"/>
      <c r="EO96" s="208"/>
      <c r="EP96" s="209"/>
      <c r="EQ96" s="210"/>
      <c r="ER96" s="217"/>
      <c r="FS96" s="159">
        <v>90</v>
      </c>
      <c r="FT96" s="160" t="s">
        <v>576</v>
      </c>
      <c r="FU96" s="159" t="str">
        <f t="shared" si="67"/>
        <v>90 ΠΑΛΑΙΟΧΩΡΑ ΧΑΝΙΩΝ (ΛΙΜΑΝΙ)</v>
      </c>
      <c r="FV96" s="24">
        <v>77080</v>
      </c>
      <c r="FW96" s="140">
        <v>77184</v>
      </c>
      <c r="FX96" s="141" t="s">
        <v>440</v>
      </c>
      <c r="FY96" s="159" t="str">
        <f t="shared" si="5"/>
        <v>77184 ΝΑΥΠΛΙΟΥ</v>
      </c>
      <c r="GL96" s="179"/>
      <c r="GQ96" s="179"/>
    </row>
    <row r="97" spans="2:199" s="159" customFormat="1" ht="15.6">
      <c r="B97" s="134"/>
      <c r="C97" s="136"/>
      <c r="D97" s="71"/>
      <c r="E97" s="16"/>
      <c r="F97" s="159" t="str">
        <f t="shared" si="6"/>
        <v/>
      </c>
      <c r="G97" s="159" t="str">
        <f t="shared" si="7"/>
        <v/>
      </c>
      <c r="H97" s="159" t="str">
        <f t="shared" si="8"/>
        <v/>
      </c>
      <c r="L97" s="97"/>
      <c r="M97" s="16"/>
      <c r="N97" s="16"/>
      <c r="O97" s="24" t="str">
        <f t="shared" si="118"/>
        <v>::</v>
      </c>
      <c r="P97" s="16"/>
      <c r="Q97" s="16"/>
      <c r="R97" s="16"/>
      <c r="S97" s="24" t="str">
        <f t="shared" si="119"/>
        <v>::</v>
      </c>
      <c r="T97" s="24"/>
      <c r="U97" s="24"/>
      <c r="V97" s="165"/>
      <c r="W97" s="71">
        <f t="shared" si="68"/>
        <v>0</v>
      </c>
      <c r="X97" s="71">
        <f t="shared" si="69"/>
        <v>1</v>
      </c>
      <c r="Y97" s="71">
        <f t="shared" si="70"/>
        <v>1900</v>
      </c>
      <c r="Z97" s="92"/>
      <c r="AA97" s="170">
        <f t="shared" si="71"/>
        <v>0</v>
      </c>
      <c r="AB97" s="92"/>
      <c r="AC97" s="94">
        <f t="shared" si="72"/>
        <v>0</v>
      </c>
      <c r="AD97" s="156">
        <f t="shared" si="73"/>
        <v>0</v>
      </c>
      <c r="AE97" s="170">
        <f t="shared" si="74"/>
        <v>0</v>
      </c>
      <c r="AF97" s="92"/>
      <c r="AG97" s="94">
        <f t="shared" si="75"/>
        <v>0</v>
      </c>
      <c r="AH97" s="156">
        <f t="shared" si="76"/>
        <v>0</v>
      </c>
      <c r="AI97" s="170">
        <f t="shared" si="77"/>
        <v>0</v>
      </c>
      <c r="AJ97" s="92"/>
      <c r="AK97" s="94">
        <f t="shared" si="78"/>
        <v>0</v>
      </c>
      <c r="AL97" s="156">
        <f t="shared" si="79"/>
        <v>0</v>
      </c>
      <c r="AM97" s="170">
        <f t="shared" si="80"/>
        <v>0</v>
      </c>
      <c r="AN97" s="92"/>
      <c r="AO97" s="94">
        <f t="shared" si="81"/>
        <v>0</v>
      </c>
      <c r="AP97" s="156">
        <f t="shared" si="82"/>
        <v>0</v>
      </c>
      <c r="AQ97" s="170">
        <f t="shared" si="83"/>
        <v>0</v>
      </c>
      <c r="AR97" s="92"/>
      <c r="AS97" s="94">
        <f t="shared" si="84"/>
        <v>0</v>
      </c>
      <c r="AT97" s="156">
        <f t="shared" si="85"/>
        <v>0</v>
      </c>
      <c r="AU97" s="170">
        <f t="shared" si="86"/>
        <v>0</v>
      </c>
      <c r="AV97" s="92"/>
      <c r="AW97" s="94">
        <f t="shared" si="87"/>
        <v>0</v>
      </c>
      <c r="AX97" s="156">
        <f t="shared" si="88"/>
        <v>0</v>
      </c>
      <c r="AY97" s="170">
        <f t="shared" si="89"/>
        <v>1</v>
      </c>
      <c r="AZ97" s="92"/>
      <c r="BA97" s="170">
        <f t="shared" si="90"/>
        <v>1</v>
      </c>
      <c r="BB97" s="92"/>
      <c r="BC97" s="93">
        <f t="shared" si="91"/>
        <v>0</v>
      </c>
      <c r="BD97" s="92"/>
      <c r="BE97" s="93">
        <f t="shared" si="120"/>
        <v>0</v>
      </c>
      <c r="BF97" s="94">
        <f t="shared" si="92"/>
        <v>0</v>
      </c>
      <c r="BG97" s="95"/>
      <c r="BH97" s="31"/>
      <c r="BI97" s="53"/>
      <c r="BJ97" s="54"/>
      <c r="BK97" s="54"/>
      <c r="BL97" s="55"/>
      <c r="BM97" s="40" t="b">
        <f t="shared" si="93"/>
        <v>0</v>
      </c>
      <c r="BN97" s="40" t="str">
        <f t="shared" si="94"/>
        <v xml:space="preserve">  </v>
      </c>
      <c r="BO97" s="40"/>
      <c r="BP97" s="40" t="b">
        <f t="shared" si="95"/>
        <v>0</v>
      </c>
      <c r="BQ97" s="40" t="str">
        <f t="shared" si="96"/>
        <v xml:space="preserve">  </v>
      </c>
      <c r="BR97" s="40"/>
      <c r="BS97" s="40" t="b">
        <f t="shared" si="97"/>
        <v>0</v>
      </c>
      <c r="BT97" s="40" t="str">
        <f t="shared" si="98"/>
        <v xml:space="preserve">  </v>
      </c>
      <c r="BU97" s="40"/>
      <c r="BV97" s="40" t="b">
        <f t="shared" si="99"/>
        <v>0</v>
      </c>
      <c r="BW97" s="40" t="str">
        <f t="shared" si="100"/>
        <v xml:space="preserve">  </v>
      </c>
      <c r="BX97" s="40"/>
      <c r="BY97" s="40" t="b">
        <f t="shared" si="101"/>
        <v>0</v>
      </c>
      <c r="BZ97" s="45" t="str">
        <f t="shared" si="102"/>
        <v xml:space="preserve">  </v>
      </c>
      <c r="CA97" s="46"/>
      <c r="CB97" s="36" t="b">
        <f t="shared" si="103"/>
        <v>0</v>
      </c>
      <c r="CC97" s="36" t="str">
        <f t="shared" si="104"/>
        <v xml:space="preserve">  </v>
      </c>
      <c r="CD97" s="36"/>
      <c r="CE97" s="36" t="b">
        <f t="shared" si="105"/>
        <v>0</v>
      </c>
      <c r="CF97" s="36" t="str">
        <f t="shared" si="106"/>
        <v xml:space="preserve">  </v>
      </c>
      <c r="CG97" s="36"/>
      <c r="CH97" s="36" t="b">
        <f t="shared" si="107"/>
        <v>0</v>
      </c>
      <c r="CI97" s="36" t="str">
        <f t="shared" si="108"/>
        <v xml:space="preserve">  </v>
      </c>
      <c r="CJ97" s="36"/>
      <c r="CK97" s="36" t="b">
        <f t="shared" si="109"/>
        <v>0</v>
      </c>
      <c r="CL97" s="36" t="str">
        <f t="shared" si="110"/>
        <v xml:space="preserve">  </v>
      </c>
      <c r="CM97" s="36"/>
      <c r="CN97" s="36" t="b">
        <f t="shared" si="111"/>
        <v>0</v>
      </c>
      <c r="CO97" s="37" t="str">
        <f t="shared" si="112"/>
        <v xml:space="preserve">  </v>
      </c>
      <c r="CQ97" s="65"/>
      <c r="CR97" s="65" t="b">
        <f t="shared" si="121"/>
        <v>0</v>
      </c>
      <c r="CS97" s="65" t="str">
        <f t="shared" si="113"/>
        <v xml:space="preserve">  </v>
      </c>
      <c r="CT97" s="65"/>
      <c r="CU97" s="65" t="b">
        <f t="shared" si="114"/>
        <v>0</v>
      </c>
      <c r="CV97" s="65" t="str">
        <f t="shared" si="115"/>
        <v xml:space="preserve">  </v>
      </c>
      <c r="CW97" s="65"/>
      <c r="CX97" s="65" t="b">
        <f t="shared" si="122"/>
        <v>0</v>
      </c>
      <c r="CY97" s="65" t="str">
        <f t="shared" si="116"/>
        <v xml:space="preserve">  </v>
      </c>
      <c r="CZ97" s="65"/>
      <c r="DA97" s="65" t="b">
        <f t="shared" si="123"/>
        <v>0</v>
      </c>
      <c r="DB97" s="66" t="str">
        <f t="shared" si="117"/>
        <v xml:space="preserve">  </v>
      </c>
      <c r="DC97" s="130">
        <f t="shared" si="124"/>
        <v>0</v>
      </c>
      <c r="DD97" s="131">
        <f t="shared" si="125"/>
        <v>0</v>
      </c>
      <c r="DE97" s="218"/>
      <c r="DF97" s="219"/>
      <c r="DG97" s="220"/>
      <c r="DH97" s="221"/>
      <c r="DJ97" s="101"/>
      <c r="DK97" s="71"/>
      <c r="DL97" s="71"/>
      <c r="DM97" s="71"/>
      <c r="DN97" s="102"/>
      <c r="DO97" s="101"/>
      <c r="DP97" s="71"/>
      <c r="DQ97" s="71"/>
      <c r="DR97" s="71"/>
      <c r="DS97" s="71"/>
      <c r="DT97" s="71"/>
      <c r="DU97" s="111"/>
      <c r="DX97" s="107"/>
      <c r="DY97" s="71"/>
      <c r="DZ97" s="71"/>
      <c r="EA97" s="71"/>
      <c r="EB97" s="71"/>
      <c r="EC97" s="71"/>
      <c r="ED97" s="71"/>
      <c r="EE97" s="71"/>
      <c r="EF97" s="71"/>
      <c r="EG97" s="71"/>
      <c r="EH97" s="114"/>
      <c r="EI97" s="71"/>
      <c r="EJ97" s="71"/>
      <c r="EK97" s="71"/>
      <c r="EL97" s="115"/>
      <c r="EM97" s="117"/>
      <c r="EN97" s="115"/>
      <c r="EO97" s="208"/>
      <c r="EP97" s="209"/>
      <c r="EQ97" s="210"/>
      <c r="ER97" s="217"/>
      <c r="FS97" s="159">
        <v>91</v>
      </c>
      <c r="FT97" s="160" t="s">
        <v>577</v>
      </c>
      <c r="FU97" s="159" t="str">
        <f t="shared" si="67"/>
        <v>91 ΠΑΡΟΣ</v>
      </c>
      <c r="FV97" s="24">
        <v>77081</v>
      </c>
      <c r="FW97" s="140">
        <v>77185</v>
      </c>
      <c r="FX97" s="141" t="s">
        <v>418</v>
      </c>
      <c r="FY97" s="159" t="str">
        <f t="shared" si="5"/>
        <v>77185 ΚΡΑΝΙΔΙΟΥ</v>
      </c>
      <c r="GL97" s="179"/>
      <c r="GQ97" s="179"/>
    </row>
    <row r="98" spans="2:199" s="159" customFormat="1" ht="28.8">
      <c r="B98" s="134"/>
      <c r="C98" s="136"/>
      <c r="D98" s="71"/>
      <c r="E98" s="16"/>
      <c r="F98" s="159" t="str">
        <f t="shared" si="6"/>
        <v/>
      </c>
      <c r="G98" s="159" t="str">
        <f t="shared" si="7"/>
        <v/>
      </c>
      <c r="H98" s="159" t="str">
        <f t="shared" si="8"/>
        <v/>
      </c>
      <c r="L98" s="97"/>
      <c r="M98" s="16"/>
      <c r="N98" s="16"/>
      <c r="O98" s="24" t="str">
        <f t="shared" si="118"/>
        <v>::</v>
      </c>
      <c r="P98" s="16"/>
      <c r="Q98" s="16"/>
      <c r="R98" s="16"/>
      <c r="S98" s="24" t="str">
        <f t="shared" si="119"/>
        <v>::</v>
      </c>
      <c r="T98" s="24"/>
      <c r="U98" s="24"/>
      <c r="V98" s="165"/>
      <c r="W98" s="71">
        <f t="shared" si="68"/>
        <v>0</v>
      </c>
      <c r="X98" s="71">
        <f t="shared" si="69"/>
        <v>1</v>
      </c>
      <c r="Y98" s="71">
        <f t="shared" si="70"/>
        <v>1900</v>
      </c>
      <c r="Z98" s="92"/>
      <c r="AA98" s="170">
        <f t="shared" si="71"/>
        <v>0</v>
      </c>
      <c r="AB98" s="92"/>
      <c r="AC98" s="94">
        <f t="shared" si="72"/>
        <v>0</v>
      </c>
      <c r="AD98" s="156">
        <f t="shared" si="73"/>
        <v>0</v>
      </c>
      <c r="AE98" s="170">
        <f t="shared" si="74"/>
        <v>0</v>
      </c>
      <c r="AF98" s="92"/>
      <c r="AG98" s="94">
        <f t="shared" si="75"/>
        <v>0</v>
      </c>
      <c r="AH98" s="156">
        <f t="shared" si="76"/>
        <v>0</v>
      </c>
      <c r="AI98" s="170">
        <f t="shared" si="77"/>
        <v>0</v>
      </c>
      <c r="AJ98" s="92"/>
      <c r="AK98" s="94">
        <f t="shared" si="78"/>
        <v>0</v>
      </c>
      <c r="AL98" s="156">
        <f t="shared" si="79"/>
        <v>0</v>
      </c>
      <c r="AM98" s="170">
        <f t="shared" si="80"/>
        <v>0</v>
      </c>
      <c r="AN98" s="92"/>
      <c r="AO98" s="94">
        <f t="shared" si="81"/>
        <v>0</v>
      </c>
      <c r="AP98" s="156">
        <f t="shared" si="82"/>
        <v>0</v>
      </c>
      <c r="AQ98" s="170">
        <f t="shared" si="83"/>
        <v>0</v>
      </c>
      <c r="AR98" s="92"/>
      <c r="AS98" s="94">
        <f t="shared" si="84"/>
        <v>0</v>
      </c>
      <c r="AT98" s="156">
        <f t="shared" si="85"/>
        <v>0</v>
      </c>
      <c r="AU98" s="170">
        <f t="shared" si="86"/>
        <v>0</v>
      </c>
      <c r="AV98" s="92"/>
      <c r="AW98" s="94">
        <f t="shared" si="87"/>
        <v>0</v>
      </c>
      <c r="AX98" s="156">
        <f t="shared" si="88"/>
        <v>0</v>
      </c>
      <c r="AY98" s="170">
        <f t="shared" si="89"/>
        <v>1</v>
      </c>
      <c r="AZ98" s="92"/>
      <c r="BA98" s="170">
        <f t="shared" si="90"/>
        <v>1</v>
      </c>
      <c r="BB98" s="92"/>
      <c r="BC98" s="93">
        <f t="shared" si="91"/>
        <v>0</v>
      </c>
      <c r="BD98" s="92"/>
      <c r="BE98" s="93">
        <f t="shared" si="120"/>
        <v>0</v>
      </c>
      <c r="BF98" s="94">
        <f t="shared" si="92"/>
        <v>0</v>
      </c>
      <c r="BG98" s="95"/>
      <c r="BH98" s="31"/>
      <c r="BI98" s="53"/>
      <c r="BJ98" s="54"/>
      <c r="BK98" s="54"/>
      <c r="BL98" s="55"/>
      <c r="BM98" s="40" t="b">
        <f t="shared" si="93"/>
        <v>0</v>
      </c>
      <c r="BN98" s="40" t="str">
        <f t="shared" si="94"/>
        <v xml:space="preserve">  </v>
      </c>
      <c r="BO98" s="40"/>
      <c r="BP98" s="40" t="b">
        <f t="shared" si="95"/>
        <v>0</v>
      </c>
      <c r="BQ98" s="40" t="str">
        <f t="shared" si="96"/>
        <v xml:space="preserve">  </v>
      </c>
      <c r="BR98" s="40"/>
      <c r="BS98" s="40" t="b">
        <f t="shared" si="97"/>
        <v>0</v>
      </c>
      <c r="BT98" s="40" t="str">
        <f t="shared" si="98"/>
        <v xml:space="preserve">  </v>
      </c>
      <c r="BU98" s="40"/>
      <c r="BV98" s="40" t="b">
        <f t="shared" si="99"/>
        <v>0</v>
      </c>
      <c r="BW98" s="40" t="str">
        <f t="shared" si="100"/>
        <v xml:space="preserve">  </v>
      </c>
      <c r="BX98" s="40"/>
      <c r="BY98" s="40" t="b">
        <f t="shared" si="101"/>
        <v>0</v>
      </c>
      <c r="BZ98" s="45" t="str">
        <f t="shared" si="102"/>
        <v xml:space="preserve">  </v>
      </c>
      <c r="CA98" s="46"/>
      <c r="CB98" s="36" t="b">
        <f t="shared" si="103"/>
        <v>0</v>
      </c>
      <c r="CC98" s="36" t="str">
        <f t="shared" si="104"/>
        <v xml:space="preserve">  </v>
      </c>
      <c r="CD98" s="36"/>
      <c r="CE98" s="36" t="b">
        <f t="shared" si="105"/>
        <v>0</v>
      </c>
      <c r="CF98" s="36" t="str">
        <f t="shared" si="106"/>
        <v xml:space="preserve">  </v>
      </c>
      <c r="CG98" s="36"/>
      <c r="CH98" s="36" t="b">
        <f t="shared" si="107"/>
        <v>0</v>
      </c>
      <c r="CI98" s="36" t="str">
        <f t="shared" si="108"/>
        <v xml:space="preserve">  </v>
      </c>
      <c r="CJ98" s="36"/>
      <c r="CK98" s="36" t="b">
        <f t="shared" si="109"/>
        <v>0</v>
      </c>
      <c r="CL98" s="36" t="str">
        <f t="shared" si="110"/>
        <v xml:space="preserve">  </v>
      </c>
      <c r="CM98" s="36"/>
      <c r="CN98" s="36" t="b">
        <f t="shared" si="111"/>
        <v>0</v>
      </c>
      <c r="CO98" s="37" t="str">
        <f t="shared" si="112"/>
        <v xml:space="preserve">  </v>
      </c>
      <c r="CQ98" s="65"/>
      <c r="CR98" s="65" t="b">
        <f t="shared" si="121"/>
        <v>0</v>
      </c>
      <c r="CS98" s="65" t="str">
        <f t="shared" si="113"/>
        <v xml:space="preserve">  </v>
      </c>
      <c r="CT98" s="65"/>
      <c r="CU98" s="65" t="b">
        <f t="shared" si="114"/>
        <v>0</v>
      </c>
      <c r="CV98" s="65" t="str">
        <f t="shared" si="115"/>
        <v xml:space="preserve">  </v>
      </c>
      <c r="CW98" s="65"/>
      <c r="CX98" s="65" t="b">
        <f t="shared" si="122"/>
        <v>0</v>
      </c>
      <c r="CY98" s="65" t="str">
        <f t="shared" si="116"/>
        <v xml:space="preserve">  </v>
      </c>
      <c r="CZ98" s="65"/>
      <c r="DA98" s="65" t="b">
        <f t="shared" si="123"/>
        <v>0</v>
      </c>
      <c r="DB98" s="66" t="str">
        <f t="shared" si="117"/>
        <v xml:space="preserve">  </v>
      </c>
      <c r="DC98" s="130">
        <f t="shared" si="124"/>
        <v>0</v>
      </c>
      <c r="DD98" s="131">
        <f t="shared" si="125"/>
        <v>0</v>
      </c>
      <c r="DE98" s="218"/>
      <c r="DF98" s="219"/>
      <c r="DG98" s="220"/>
      <c r="DH98" s="221"/>
      <c r="DJ98" s="101"/>
      <c r="DK98" s="71"/>
      <c r="DL98" s="71"/>
      <c r="DM98" s="71"/>
      <c r="DN98" s="102"/>
      <c r="DO98" s="101"/>
      <c r="DP98" s="71"/>
      <c r="DQ98" s="71"/>
      <c r="DR98" s="71"/>
      <c r="DS98" s="71"/>
      <c r="DT98" s="71"/>
      <c r="DU98" s="111"/>
      <c r="DX98" s="107"/>
      <c r="DY98" s="71"/>
      <c r="DZ98" s="71"/>
      <c r="EA98" s="71"/>
      <c r="EB98" s="71"/>
      <c r="EC98" s="71"/>
      <c r="ED98" s="71"/>
      <c r="EE98" s="71"/>
      <c r="EF98" s="71"/>
      <c r="EG98" s="71"/>
      <c r="EH98" s="114"/>
      <c r="EI98" s="71"/>
      <c r="EJ98" s="71"/>
      <c r="EK98" s="71"/>
      <c r="EL98" s="115"/>
      <c r="EM98" s="117"/>
      <c r="EN98" s="115"/>
      <c r="EO98" s="208"/>
      <c r="EP98" s="209"/>
      <c r="EQ98" s="210"/>
      <c r="ER98" s="217"/>
      <c r="FS98" s="159">
        <v>92</v>
      </c>
      <c r="FT98" s="160" t="s">
        <v>626</v>
      </c>
      <c r="FU98" s="159" t="str">
        <f t="shared" si="67"/>
        <v>92 ΠΕΡΙΘΩΡΙΟΥ ΔΗΜΟΥ Κ. ΝΕΥΡΟΚΟΠΙΟΥ</v>
      </c>
      <c r="FV98" s="24">
        <v>77082</v>
      </c>
      <c r="FW98" s="140">
        <v>77286</v>
      </c>
      <c r="FX98" s="141" t="s">
        <v>417</v>
      </c>
      <c r="FY98" s="159" t="str">
        <f t="shared" si="5"/>
        <v>77286 ΚΟΡΙΝΘΟΥ</v>
      </c>
      <c r="GL98" s="179"/>
      <c r="GQ98" s="179"/>
    </row>
    <row r="99" spans="2:199" s="159" customFormat="1" ht="15.6">
      <c r="B99" s="134"/>
      <c r="C99" s="136"/>
      <c r="D99" s="71"/>
      <c r="E99" s="16"/>
      <c r="F99" s="159" t="str">
        <f t="shared" si="6"/>
        <v/>
      </c>
      <c r="G99" s="159" t="str">
        <f t="shared" si="7"/>
        <v/>
      </c>
      <c r="H99" s="159" t="str">
        <f t="shared" si="8"/>
        <v/>
      </c>
      <c r="L99" s="97"/>
      <c r="M99" s="16"/>
      <c r="N99" s="16"/>
      <c r="O99" s="24" t="str">
        <f t="shared" si="118"/>
        <v>::</v>
      </c>
      <c r="P99" s="16"/>
      <c r="Q99" s="16"/>
      <c r="R99" s="16"/>
      <c r="S99" s="24" t="str">
        <f t="shared" si="119"/>
        <v>::</v>
      </c>
      <c r="T99" s="24"/>
      <c r="U99" s="24"/>
      <c r="V99" s="165"/>
      <c r="W99" s="71">
        <f t="shared" si="68"/>
        <v>0</v>
      </c>
      <c r="X99" s="71">
        <f t="shared" si="69"/>
        <v>1</v>
      </c>
      <c r="Y99" s="71">
        <f t="shared" si="70"/>
        <v>1900</v>
      </c>
      <c r="Z99" s="92"/>
      <c r="AA99" s="170">
        <f t="shared" si="71"/>
        <v>0</v>
      </c>
      <c r="AB99" s="92"/>
      <c r="AC99" s="94">
        <f t="shared" si="72"/>
        <v>0</v>
      </c>
      <c r="AD99" s="156">
        <f t="shared" si="73"/>
        <v>0</v>
      </c>
      <c r="AE99" s="170">
        <f t="shared" si="74"/>
        <v>0</v>
      </c>
      <c r="AF99" s="92"/>
      <c r="AG99" s="94">
        <f t="shared" si="75"/>
        <v>0</v>
      </c>
      <c r="AH99" s="156">
        <f t="shared" si="76"/>
        <v>0</v>
      </c>
      <c r="AI99" s="170">
        <f t="shared" si="77"/>
        <v>0</v>
      </c>
      <c r="AJ99" s="92"/>
      <c r="AK99" s="94">
        <f t="shared" si="78"/>
        <v>0</v>
      </c>
      <c r="AL99" s="156">
        <f t="shared" si="79"/>
        <v>0</v>
      </c>
      <c r="AM99" s="170">
        <f t="shared" si="80"/>
        <v>0</v>
      </c>
      <c r="AN99" s="92"/>
      <c r="AO99" s="94">
        <f t="shared" si="81"/>
        <v>0</v>
      </c>
      <c r="AP99" s="156">
        <f t="shared" si="82"/>
        <v>0</v>
      </c>
      <c r="AQ99" s="170">
        <f t="shared" si="83"/>
        <v>0</v>
      </c>
      <c r="AR99" s="92"/>
      <c r="AS99" s="94">
        <f t="shared" si="84"/>
        <v>0</v>
      </c>
      <c r="AT99" s="156">
        <f t="shared" si="85"/>
        <v>0</v>
      </c>
      <c r="AU99" s="170">
        <f t="shared" si="86"/>
        <v>0</v>
      </c>
      <c r="AV99" s="92"/>
      <c r="AW99" s="94">
        <f t="shared" si="87"/>
        <v>0</v>
      </c>
      <c r="AX99" s="156">
        <f t="shared" si="88"/>
        <v>0</v>
      </c>
      <c r="AY99" s="170">
        <f t="shared" si="89"/>
        <v>1</v>
      </c>
      <c r="AZ99" s="92"/>
      <c r="BA99" s="170">
        <f t="shared" si="90"/>
        <v>1</v>
      </c>
      <c r="BB99" s="92"/>
      <c r="BC99" s="93">
        <f t="shared" si="91"/>
        <v>0</v>
      </c>
      <c r="BD99" s="92"/>
      <c r="BE99" s="93">
        <f t="shared" si="120"/>
        <v>0</v>
      </c>
      <c r="BF99" s="94">
        <f t="shared" si="92"/>
        <v>0</v>
      </c>
      <c r="BG99" s="95"/>
      <c r="BH99" s="31"/>
      <c r="BI99" s="53"/>
      <c r="BJ99" s="54"/>
      <c r="BK99" s="54"/>
      <c r="BL99" s="55"/>
      <c r="BM99" s="40" t="b">
        <f t="shared" si="93"/>
        <v>0</v>
      </c>
      <c r="BN99" s="40" t="str">
        <f t="shared" si="94"/>
        <v xml:space="preserve">  </v>
      </c>
      <c r="BO99" s="40"/>
      <c r="BP99" s="40" t="b">
        <f t="shared" si="95"/>
        <v>0</v>
      </c>
      <c r="BQ99" s="40" t="str">
        <f t="shared" si="96"/>
        <v xml:space="preserve">  </v>
      </c>
      <c r="BR99" s="40"/>
      <c r="BS99" s="40" t="b">
        <f t="shared" si="97"/>
        <v>0</v>
      </c>
      <c r="BT99" s="40" t="str">
        <f t="shared" si="98"/>
        <v xml:space="preserve">  </v>
      </c>
      <c r="BU99" s="40"/>
      <c r="BV99" s="40" t="b">
        <f t="shared" si="99"/>
        <v>0</v>
      </c>
      <c r="BW99" s="40" t="str">
        <f t="shared" si="100"/>
        <v xml:space="preserve">  </v>
      </c>
      <c r="BX99" s="40"/>
      <c r="BY99" s="40" t="b">
        <f t="shared" si="101"/>
        <v>0</v>
      </c>
      <c r="BZ99" s="45" t="str">
        <f t="shared" si="102"/>
        <v xml:space="preserve">  </v>
      </c>
      <c r="CA99" s="46"/>
      <c r="CB99" s="36" t="b">
        <f t="shared" si="103"/>
        <v>0</v>
      </c>
      <c r="CC99" s="36" t="str">
        <f t="shared" si="104"/>
        <v xml:space="preserve">  </v>
      </c>
      <c r="CD99" s="36"/>
      <c r="CE99" s="36" t="b">
        <f t="shared" si="105"/>
        <v>0</v>
      </c>
      <c r="CF99" s="36" t="str">
        <f t="shared" si="106"/>
        <v xml:space="preserve">  </v>
      </c>
      <c r="CG99" s="36"/>
      <c r="CH99" s="36" t="b">
        <f t="shared" si="107"/>
        <v>0</v>
      </c>
      <c r="CI99" s="36" t="str">
        <f t="shared" si="108"/>
        <v xml:space="preserve">  </v>
      </c>
      <c r="CJ99" s="36"/>
      <c r="CK99" s="36" t="b">
        <f t="shared" si="109"/>
        <v>0</v>
      </c>
      <c r="CL99" s="36" t="str">
        <f t="shared" si="110"/>
        <v xml:space="preserve">  </v>
      </c>
      <c r="CM99" s="36"/>
      <c r="CN99" s="36" t="b">
        <f t="shared" si="111"/>
        <v>0</v>
      </c>
      <c r="CO99" s="37" t="str">
        <f t="shared" si="112"/>
        <v xml:space="preserve">  </v>
      </c>
      <c r="CQ99" s="65"/>
      <c r="CR99" s="65" t="b">
        <f t="shared" si="121"/>
        <v>0</v>
      </c>
      <c r="CS99" s="65" t="str">
        <f t="shared" si="113"/>
        <v xml:space="preserve">  </v>
      </c>
      <c r="CT99" s="65"/>
      <c r="CU99" s="65" t="b">
        <f t="shared" si="114"/>
        <v>0</v>
      </c>
      <c r="CV99" s="65" t="str">
        <f t="shared" si="115"/>
        <v xml:space="preserve">  </v>
      </c>
      <c r="CW99" s="65"/>
      <c r="CX99" s="65" t="b">
        <f t="shared" si="122"/>
        <v>0</v>
      </c>
      <c r="CY99" s="65" t="str">
        <f t="shared" si="116"/>
        <v xml:space="preserve">  </v>
      </c>
      <c r="CZ99" s="65"/>
      <c r="DA99" s="65" t="b">
        <f t="shared" si="123"/>
        <v>0</v>
      </c>
      <c r="DB99" s="66" t="str">
        <f t="shared" si="117"/>
        <v xml:space="preserve">  </v>
      </c>
      <c r="DC99" s="130">
        <f t="shared" si="124"/>
        <v>0</v>
      </c>
      <c r="DD99" s="131">
        <f t="shared" si="125"/>
        <v>0</v>
      </c>
      <c r="DE99" s="218"/>
      <c r="DF99" s="219"/>
      <c r="DG99" s="220"/>
      <c r="DH99" s="221"/>
      <c r="DJ99" s="101"/>
      <c r="DK99" s="71"/>
      <c r="DL99" s="71"/>
      <c r="DM99" s="71"/>
      <c r="DN99" s="102"/>
      <c r="DO99" s="101"/>
      <c r="DP99" s="71"/>
      <c r="DQ99" s="71"/>
      <c r="DR99" s="71"/>
      <c r="DS99" s="71"/>
      <c r="DT99" s="71"/>
      <c r="DU99" s="111"/>
      <c r="DX99" s="107"/>
      <c r="DY99" s="71"/>
      <c r="DZ99" s="71"/>
      <c r="EA99" s="71"/>
      <c r="EB99" s="71"/>
      <c r="EC99" s="71"/>
      <c r="ED99" s="71"/>
      <c r="EE99" s="71"/>
      <c r="EF99" s="71"/>
      <c r="EG99" s="71"/>
      <c r="EH99" s="114"/>
      <c r="EI99" s="71"/>
      <c r="EJ99" s="71"/>
      <c r="EK99" s="71"/>
      <c r="EL99" s="115"/>
      <c r="EM99" s="117"/>
      <c r="EN99" s="115"/>
      <c r="EO99" s="208"/>
      <c r="EP99" s="209"/>
      <c r="EQ99" s="210"/>
      <c r="ER99" s="217"/>
      <c r="FS99" s="159">
        <v>93</v>
      </c>
      <c r="FT99" s="160" t="s">
        <v>578</v>
      </c>
      <c r="FU99" s="159" t="str">
        <f t="shared" si="67"/>
        <v>93 ΠΟΛΥΚΑΣΤΡΟ ΚΙΛΚΙΣ (ΑΕΡΟΛΕΣΧΗ)</v>
      </c>
      <c r="FV99" s="24">
        <v>77286</v>
      </c>
      <c r="FW99" s="140">
        <v>77287</v>
      </c>
      <c r="FX99" s="141" t="s">
        <v>444</v>
      </c>
      <c r="FY99" s="159" t="str">
        <f t="shared" si="5"/>
        <v>77287 ΞΥΛΟΚΑΣΤΡΟΥ</v>
      </c>
      <c r="GL99" s="179"/>
      <c r="GQ99" s="179"/>
    </row>
    <row r="100" spans="2:199" s="159" customFormat="1" ht="15.6">
      <c r="B100" s="134"/>
      <c r="C100" s="136"/>
      <c r="D100" s="71"/>
      <c r="E100" s="16"/>
      <c r="F100" s="159" t="str">
        <f t="shared" si="6"/>
        <v/>
      </c>
      <c r="G100" s="159" t="str">
        <f t="shared" si="7"/>
        <v/>
      </c>
      <c r="H100" s="159" t="str">
        <f t="shared" si="8"/>
        <v/>
      </c>
      <c r="L100" s="97"/>
      <c r="M100" s="16"/>
      <c r="N100" s="16"/>
      <c r="O100" s="24" t="str">
        <f t="shared" si="118"/>
        <v>::</v>
      </c>
      <c r="P100" s="16"/>
      <c r="Q100" s="16"/>
      <c r="R100" s="16"/>
      <c r="S100" s="24" t="str">
        <f t="shared" si="119"/>
        <v>::</v>
      </c>
      <c r="T100" s="24"/>
      <c r="U100" s="24"/>
      <c r="V100" s="165"/>
      <c r="W100" s="71">
        <f t="shared" si="68"/>
        <v>0</v>
      </c>
      <c r="X100" s="71">
        <f t="shared" si="69"/>
        <v>1</v>
      </c>
      <c r="Y100" s="71">
        <f t="shared" si="70"/>
        <v>1900</v>
      </c>
      <c r="Z100" s="92"/>
      <c r="AA100" s="170">
        <f t="shared" si="71"/>
        <v>0</v>
      </c>
      <c r="AB100" s="92"/>
      <c r="AC100" s="94">
        <f t="shared" si="72"/>
        <v>0</v>
      </c>
      <c r="AD100" s="156">
        <f t="shared" si="73"/>
        <v>0</v>
      </c>
      <c r="AE100" s="170">
        <f t="shared" si="74"/>
        <v>0</v>
      </c>
      <c r="AF100" s="92"/>
      <c r="AG100" s="94">
        <f t="shared" si="75"/>
        <v>0</v>
      </c>
      <c r="AH100" s="156">
        <f t="shared" si="76"/>
        <v>0</v>
      </c>
      <c r="AI100" s="170">
        <f t="shared" si="77"/>
        <v>0</v>
      </c>
      <c r="AJ100" s="92"/>
      <c r="AK100" s="94">
        <f t="shared" si="78"/>
        <v>0</v>
      </c>
      <c r="AL100" s="156">
        <f t="shared" si="79"/>
        <v>0</v>
      </c>
      <c r="AM100" s="170">
        <f t="shared" si="80"/>
        <v>0</v>
      </c>
      <c r="AN100" s="92"/>
      <c r="AO100" s="94">
        <f t="shared" si="81"/>
        <v>0</v>
      </c>
      <c r="AP100" s="156">
        <f t="shared" si="82"/>
        <v>0</v>
      </c>
      <c r="AQ100" s="170">
        <f t="shared" si="83"/>
        <v>0</v>
      </c>
      <c r="AR100" s="92"/>
      <c r="AS100" s="94">
        <f t="shared" si="84"/>
        <v>0</v>
      </c>
      <c r="AT100" s="156">
        <f t="shared" si="85"/>
        <v>0</v>
      </c>
      <c r="AU100" s="170">
        <f t="shared" si="86"/>
        <v>0</v>
      </c>
      <c r="AV100" s="92"/>
      <c r="AW100" s="94">
        <f t="shared" si="87"/>
        <v>0</v>
      </c>
      <c r="AX100" s="156">
        <f t="shared" si="88"/>
        <v>0</v>
      </c>
      <c r="AY100" s="170">
        <f t="shared" si="89"/>
        <v>1</v>
      </c>
      <c r="AZ100" s="92"/>
      <c r="BA100" s="170">
        <f t="shared" si="90"/>
        <v>1</v>
      </c>
      <c r="BB100" s="92"/>
      <c r="BC100" s="93">
        <f t="shared" si="91"/>
        <v>0</v>
      </c>
      <c r="BD100" s="92"/>
      <c r="BE100" s="93">
        <f t="shared" si="120"/>
        <v>0</v>
      </c>
      <c r="BF100" s="94">
        <f t="shared" si="92"/>
        <v>0</v>
      </c>
      <c r="BG100" s="95"/>
      <c r="BH100" s="31"/>
      <c r="BI100" s="53"/>
      <c r="BJ100" s="54"/>
      <c r="BK100" s="54"/>
      <c r="BL100" s="55"/>
      <c r="BM100" s="40" t="b">
        <f t="shared" si="93"/>
        <v>0</v>
      </c>
      <c r="BN100" s="40" t="str">
        <f t="shared" si="94"/>
        <v xml:space="preserve">  </v>
      </c>
      <c r="BO100" s="40"/>
      <c r="BP100" s="40" t="b">
        <f t="shared" si="95"/>
        <v>0</v>
      </c>
      <c r="BQ100" s="40" t="str">
        <f t="shared" si="96"/>
        <v xml:space="preserve">  </v>
      </c>
      <c r="BR100" s="40"/>
      <c r="BS100" s="40" t="b">
        <f t="shared" si="97"/>
        <v>0</v>
      </c>
      <c r="BT100" s="40" t="str">
        <f t="shared" si="98"/>
        <v xml:space="preserve">  </v>
      </c>
      <c r="BU100" s="40"/>
      <c r="BV100" s="40" t="b">
        <f t="shared" si="99"/>
        <v>0</v>
      </c>
      <c r="BW100" s="40" t="str">
        <f t="shared" si="100"/>
        <v xml:space="preserve">  </v>
      </c>
      <c r="BX100" s="40"/>
      <c r="BY100" s="40" t="b">
        <f t="shared" si="101"/>
        <v>0</v>
      </c>
      <c r="BZ100" s="45" t="str">
        <f t="shared" si="102"/>
        <v xml:space="preserve">  </v>
      </c>
      <c r="CA100" s="46"/>
      <c r="CB100" s="36" t="b">
        <f t="shared" si="103"/>
        <v>0</v>
      </c>
      <c r="CC100" s="36" t="str">
        <f t="shared" si="104"/>
        <v xml:space="preserve">  </v>
      </c>
      <c r="CD100" s="36"/>
      <c r="CE100" s="36" t="b">
        <f t="shared" si="105"/>
        <v>0</v>
      </c>
      <c r="CF100" s="36" t="str">
        <f t="shared" si="106"/>
        <v xml:space="preserve">  </v>
      </c>
      <c r="CG100" s="36"/>
      <c r="CH100" s="36" t="b">
        <f t="shared" si="107"/>
        <v>0</v>
      </c>
      <c r="CI100" s="36" t="str">
        <f t="shared" si="108"/>
        <v xml:space="preserve">  </v>
      </c>
      <c r="CJ100" s="36"/>
      <c r="CK100" s="36" t="b">
        <f t="shared" si="109"/>
        <v>0</v>
      </c>
      <c r="CL100" s="36" t="str">
        <f t="shared" si="110"/>
        <v xml:space="preserve">  </v>
      </c>
      <c r="CM100" s="36"/>
      <c r="CN100" s="36" t="b">
        <f t="shared" si="111"/>
        <v>0</v>
      </c>
      <c r="CO100" s="37" t="str">
        <f t="shared" si="112"/>
        <v xml:space="preserve">  </v>
      </c>
      <c r="CQ100" s="65"/>
      <c r="CR100" s="65" t="b">
        <f t="shared" si="121"/>
        <v>0</v>
      </c>
      <c r="CS100" s="65" t="str">
        <f t="shared" si="113"/>
        <v xml:space="preserve">  </v>
      </c>
      <c r="CT100" s="65"/>
      <c r="CU100" s="65" t="b">
        <f t="shared" si="114"/>
        <v>0</v>
      </c>
      <c r="CV100" s="65" t="str">
        <f t="shared" si="115"/>
        <v xml:space="preserve">  </v>
      </c>
      <c r="CW100" s="65"/>
      <c r="CX100" s="65" t="b">
        <f t="shared" si="122"/>
        <v>0</v>
      </c>
      <c r="CY100" s="65" t="str">
        <f t="shared" si="116"/>
        <v xml:space="preserve">  </v>
      </c>
      <c r="CZ100" s="65"/>
      <c r="DA100" s="65" t="b">
        <f t="shared" si="123"/>
        <v>0</v>
      </c>
      <c r="DB100" s="66" t="str">
        <f t="shared" si="117"/>
        <v xml:space="preserve">  </v>
      </c>
      <c r="DC100" s="130">
        <f t="shared" si="124"/>
        <v>0</v>
      </c>
      <c r="DD100" s="131">
        <f t="shared" si="125"/>
        <v>0</v>
      </c>
      <c r="DE100" s="218"/>
      <c r="DF100" s="219"/>
      <c r="DG100" s="220"/>
      <c r="DH100" s="221"/>
      <c r="DJ100" s="101"/>
      <c r="DK100" s="71"/>
      <c r="DL100" s="71"/>
      <c r="DM100" s="71"/>
      <c r="DN100" s="102"/>
      <c r="DO100" s="101"/>
      <c r="DP100" s="71"/>
      <c r="DQ100" s="71"/>
      <c r="DR100" s="71"/>
      <c r="DS100" s="71"/>
      <c r="DT100" s="71"/>
      <c r="DU100" s="111"/>
      <c r="DX100" s="107"/>
      <c r="DY100" s="71"/>
      <c r="DZ100" s="71"/>
      <c r="EA100" s="71"/>
      <c r="EB100" s="71"/>
      <c r="EC100" s="71"/>
      <c r="ED100" s="71"/>
      <c r="EE100" s="71"/>
      <c r="EF100" s="71"/>
      <c r="EG100" s="71"/>
      <c r="EH100" s="114"/>
      <c r="EI100" s="71"/>
      <c r="EJ100" s="71"/>
      <c r="EK100" s="71"/>
      <c r="EL100" s="115"/>
      <c r="EM100" s="117"/>
      <c r="EN100" s="115"/>
      <c r="EO100" s="208"/>
      <c r="EP100" s="209"/>
      <c r="EQ100" s="210"/>
      <c r="ER100" s="217"/>
      <c r="FS100" s="159">
        <v>94</v>
      </c>
      <c r="FT100" s="160" t="s">
        <v>579</v>
      </c>
      <c r="FU100" s="159" t="str">
        <f t="shared" si="67"/>
        <v>94 ΡΑΦΗΝΑ (ΛΙΜΑΝΙ)</v>
      </c>
      <c r="FV100" s="24">
        <v>77287</v>
      </c>
      <c r="FW100" s="140">
        <v>77388</v>
      </c>
      <c r="FX100" s="141" t="s">
        <v>434</v>
      </c>
      <c r="FY100" s="159" t="str">
        <f t="shared" si="5"/>
        <v>77388 ΜΕΣΟΛΟΓΓΙΟΥ</v>
      </c>
      <c r="GL100" s="179"/>
      <c r="GQ100" s="179"/>
    </row>
    <row r="101" spans="2:199" s="159" customFormat="1" ht="15.6">
      <c r="B101" s="134"/>
      <c r="C101" s="136"/>
      <c r="D101" s="71"/>
      <c r="E101" s="16"/>
      <c r="F101" s="159" t="str">
        <f t="shared" si="6"/>
        <v/>
      </c>
      <c r="G101" s="159" t="str">
        <f t="shared" si="7"/>
        <v/>
      </c>
      <c r="H101" s="159" t="str">
        <f t="shared" si="8"/>
        <v/>
      </c>
      <c r="L101" s="97"/>
      <c r="M101" s="16"/>
      <c r="N101" s="16"/>
      <c r="O101" s="24" t="str">
        <f t="shared" si="118"/>
        <v>::</v>
      </c>
      <c r="P101" s="16"/>
      <c r="Q101" s="16"/>
      <c r="R101" s="16"/>
      <c r="S101" s="24" t="str">
        <f t="shared" si="119"/>
        <v>::</v>
      </c>
      <c r="T101" s="24"/>
      <c r="U101" s="24"/>
      <c r="V101" s="165"/>
      <c r="W101" s="71">
        <f t="shared" si="68"/>
        <v>0</v>
      </c>
      <c r="X101" s="71">
        <f t="shared" si="69"/>
        <v>1</v>
      </c>
      <c r="Y101" s="71">
        <f t="shared" si="70"/>
        <v>1900</v>
      </c>
      <c r="Z101" s="92"/>
      <c r="AA101" s="170">
        <f t="shared" si="71"/>
        <v>0</v>
      </c>
      <c r="AB101" s="92"/>
      <c r="AC101" s="94">
        <f t="shared" si="72"/>
        <v>0</v>
      </c>
      <c r="AD101" s="156">
        <f t="shared" si="73"/>
        <v>0</v>
      </c>
      <c r="AE101" s="170">
        <f t="shared" si="74"/>
        <v>0</v>
      </c>
      <c r="AF101" s="92"/>
      <c r="AG101" s="94">
        <f t="shared" si="75"/>
        <v>0</v>
      </c>
      <c r="AH101" s="156">
        <f t="shared" si="76"/>
        <v>0</v>
      </c>
      <c r="AI101" s="170">
        <f t="shared" si="77"/>
        <v>0</v>
      </c>
      <c r="AJ101" s="92"/>
      <c r="AK101" s="94">
        <f t="shared" si="78"/>
        <v>0</v>
      </c>
      <c r="AL101" s="156">
        <f t="shared" si="79"/>
        <v>0</v>
      </c>
      <c r="AM101" s="170">
        <f t="shared" si="80"/>
        <v>0</v>
      </c>
      <c r="AN101" s="92"/>
      <c r="AO101" s="94">
        <f t="shared" si="81"/>
        <v>0</v>
      </c>
      <c r="AP101" s="156">
        <f t="shared" si="82"/>
        <v>0</v>
      </c>
      <c r="AQ101" s="170">
        <f t="shared" si="83"/>
        <v>0</v>
      </c>
      <c r="AR101" s="92"/>
      <c r="AS101" s="94">
        <f t="shared" si="84"/>
        <v>0</v>
      </c>
      <c r="AT101" s="156">
        <f t="shared" si="85"/>
        <v>0</v>
      </c>
      <c r="AU101" s="170">
        <f t="shared" si="86"/>
        <v>0</v>
      </c>
      <c r="AV101" s="92"/>
      <c r="AW101" s="94">
        <f t="shared" si="87"/>
        <v>0</v>
      </c>
      <c r="AX101" s="156">
        <f t="shared" si="88"/>
        <v>0</v>
      </c>
      <c r="AY101" s="170">
        <f t="shared" si="89"/>
        <v>1</v>
      </c>
      <c r="AZ101" s="92"/>
      <c r="BA101" s="170">
        <f t="shared" si="90"/>
        <v>1</v>
      </c>
      <c r="BB101" s="92"/>
      <c r="BC101" s="93">
        <f t="shared" si="91"/>
        <v>0</v>
      </c>
      <c r="BD101" s="92"/>
      <c r="BE101" s="93">
        <f t="shared" si="120"/>
        <v>0</v>
      </c>
      <c r="BF101" s="94">
        <f t="shared" si="92"/>
        <v>0</v>
      </c>
      <c r="BG101" s="95"/>
      <c r="BH101" s="31"/>
      <c r="BI101" s="53"/>
      <c r="BJ101" s="54"/>
      <c r="BK101" s="54"/>
      <c r="BL101" s="55"/>
      <c r="BM101" s="40" t="b">
        <f t="shared" si="93"/>
        <v>0</v>
      </c>
      <c r="BN101" s="40" t="str">
        <f t="shared" si="94"/>
        <v xml:space="preserve">  </v>
      </c>
      <c r="BO101" s="40"/>
      <c r="BP101" s="40" t="b">
        <f t="shared" si="95"/>
        <v>0</v>
      </c>
      <c r="BQ101" s="40" t="str">
        <f t="shared" si="96"/>
        <v xml:space="preserve">  </v>
      </c>
      <c r="BR101" s="40"/>
      <c r="BS101" s="40" t="b">
        <f t="shared" si="97"/>
        <v>0</v>
      </c>
      <c r="BT101" s="40" t="str">
        <f t="shared" si="98"/>
        <v xml:space="preserve">  </v>
      </c>
      <c r="BU101" s="40"/>
      <c r="BV101" s="40" t="b">
        <f t="shared" si="99"/>
        <v>0</v>
      </c>
      <c r="BW101" s="40" t="str">
        <f t="shared" si="100"/>
        <v xml:space="preserve">  </v>
      </c>
      <c r="BX101" s="40"/>
      <c r="BY101" s="40" t="b">
        <f t="shared" si="101"/>
        <v>0</v>
      </c>
      <c r="BZ101" s="45" t="str">
        <f t="shared" si="102"/>
        <v xml:space="preserve">  </v>
      </c>
      <c r="CA101" s="46"/>
      <c r="CB101" s="36" t="b">
        <f t="shared" si="103"/>
        <v>0</v>
      </c>
      <c r="CC101" s="36" t="str">
        <f t="shared" si="104"/>
        <v xml:space="preserve">  </v>
      </c>
      <c r="CD101" s="36"/>
      <c r="CE101" s="36" t="b">
        <f t="shared" si="105"/>
        <v>0</v>
      </c>
      <c r="CF101" s="36" t="str">
        <f t="shared" si="106"/>
        <v xml:space="preserve">  </v>
      </c>
      <c r="CG101" s="36"/>
      <c r="CH101" s="36" t="b">
        <f t="shared" si="107"/>
        <v>0</v>
      </c>
      <c r="CI101" s="36" t="str">
        <f t="shared" si="108"/>
        <v xml:space="preserve">  </v>
      </c>
      <c r="CJ101" s="36"/>
      <c r="CK101" s="36" t="b">
        <f t="shared" si="109"/>
        <v>0</v>
      </c>
      <c r="CL101" s="36" t="str">
        <f t="shared" si="110"/>
        <v xml:space="preserve">  </v>
      </c>
      <c r="CM101" s="36"/>
      <c r="CN101" s="36" t="b">
        <f t="shared" si="111"/>
        <v>0</v>
      </c>
      <c r="CO101" s="37" t="str">
        <f t="shared" si="112"/>
        <v xml:space="preserve">  </v>
      </c>
      <c r="CQ101" s="65"/>
      <c r="CR101" s="65" t="b">
        <f t="shared" si="121"/>
        <v>0</v>
      </c>
      <c r="CS101" s="65" t="str">
        <f t="shared" si="113"/>
        <v xml:space="preserve">  </v>
      </c>
      <c r="CT101" s="65"/>
      <c r="CU101" s="65" t="b">
        <f t="shared" si="114"/>
        <v>0</v>
      </c>
      <c r="CV101" s="65" t="str">
        <f t="shared" si="115"/>
        <v xml:space="preserve">  </v>
      </c>
      <c r="CW101" s="65"/>
      <c r="CX101" s="65" t="b">
        <f t="shared" si="122"/>
        <v>0</v>
      </c>
      <c r="CY101" s="65" t="str">
        <f t="shared" si="116"/>
        <v xml:space="preserve">  </v>
      </c>
      <c r="CZ101" s="65"/>
      <c r="DA101" s="65" t="b">
        <f t="shared" si="123"/>
        <v>0</v>
      </c>
      <c r="DB101" s="66" t="str">
        <f t="shared" si="117"/>
        <v xml:space="preserve">  </v>
      </c>
      <c r="DC101" s="130">
        <f t="shared" si="124"/>
        <v>0</v>
      </c>
      <c r="DD101" s="131">
        <f t="shared" si="125"/>
        <v>0</v>
      </c>
      <c r="DE101" s="218"/>
      <c r="DF101" s="219"/>
      <c r="DG101" s="220"/>
      <c r="DH101" s="221"/>
      <c r="DJ101" s="101"/>
      <c r="DK101" s="71"/>
      <c r="DL101" s="71"/>
      <c r="DM101" s="71"/>
      <c r="DN101" s="102"/>
      <c r="DO101" s="101"/>
      <c r="DP101" s="71"/>
      <c r="DQ101" s="71"/>
      <c r="DR101" s="71"/>
      <c r="DS101" s="71"/>
      <c r="DT101" s="71"/>
      <c r="DU101" s="111"/>
      <c r="DX101" s="107"/>
      <c r="DY101" s="71"/>
      <c r="DZ101" s="71"/>
      <c r="EA101" s="71"/>
      <c r="EB101" s="71"/>
      <c r="EC101" s="71"/>
      <c r="ED101" s="71"/>
      <c r="EE101" s="71"/>
      <c r="EF101" s="71"/>
      <c r="EG101" s="71"/>
      <c r="EH101" s="114"/>
      <c r="EI101" s="71"/>
      <c r="EJ101" s="71"/>
      <c r="EK101" s="71"/>
      <c r="EL101" s="115"/>
      <c r="EM101" s="117"/>
      <c r="EN101" s="115"/>
      <c r="EO101" s="208"/>
      <c r="EP101" s="209"/>
      <c r="EQ101" s="210"/>
      <c r="ER101" s="217"/>
      <c r="FS101" s="159">
        <v>95</v>
      </c>
      <c r="FT101" s="160" t="s">
        <v>580</v>
      </c>
      <c r="FU101" s="159" t="str">
        <f t="shared" si="67"/>
        <v>95 ΡΟΔΟΣ</v>
      </c>
      <c r="FV101" s="24">
        <v>77388</v>
      </c>
      <c r="FW101" s="140">
        <v>77389</v>
      </c>
      <c r="FX101" s="141" t="s">
        <v>377</v>
      </c>
      <c r="FY101" s="159" t="str">
        <f t="shared" si="5"/>
        <v>77389 ΑΜΦΙΛΟΧΙΑΣ</v>
      </c>
      <c r="GL101" s="179"/>
      <c r="GQ101" s="179"/>
    </row>
    <row r="102" spans="2:199" s="159" customFormat="1" ht="15.6">
      <c r="B102" s="134"/>
      <c r="C102" s="136"/>
      <c r="D102" s="71"/>
      <c r="E102" s="16"/>
      <c r="F102" s="159" t="str">
        <f t="shared" si="6"/>
        <v/>
      </c>
      <c r="G102" s="159" t="str">
        <f t="shared" si="7"/>
        <v/>
      </c>
      <c r="H102" s="159" t="str">
        <f t="shared" si="8"/>
        <v/>
      </c>
      <c r="L102" s="97"/>
      <c r="M102" s="16"/>
      <c r="N102" s="16"/>
      <c r="O102" s="24" t="str">
        <f t="shared" si="118"/>
        <v>::</v>
      </c>
      <c r="P102" s="16"/>
      <c r="Q102" s="16"/>
      <c r="R102" s="16"/>
      <c r="S102" s="24" t="str">
        <f t="shared" si="119"/>
        <v>::</v>
      </c>
      <c r="T102" s="24"/>
      <c r="U102" s="24"/>
      <c r="V102" s="165"/>
      <c r="W102" s="71">
        <f t="shared" si="68"/>
        <v>0</v>
      </c>
      <c r="X102" s="71">
        <f t="shared" si="69"/>
        <v>1</v>
      </c>
      <c r="Y102" s="71">
        <f t="shared" si="70"/>
        <v>1900</v>
      </c>
      <c r="Z102" s="92"/>
      <c r="AA102" s="170">
        <f t="shared" si="71"/>
        <v>0</v>
      </c>
      <c r="AB102" s="92"/>
      <c r="AC102" s="94">
        <f t="shared" si="72"/>
        <v>0</v>
      </c>
      <c r="AD102" s="156">
        <f t="shared" si="73"/>
        <v>0</v>
      </c>
      <c r="AE102" s="170">
        <f t="shared" si="74"/>
        <v>0</v>
      </c>
      <c r="AF102" s="92"/>
      <c r="AG102" s="94">
        <f t="shared" si="75"/>
        <v>0</v>
      </c>
      <c r="AH102" s="156">
        <f t="shared" si="76"/>
        <v>0</v>
      </c>
      <c r="AI102" s="170">
        <f t="shared" si="77"/>
        <v>0</v>
      </c>
      <c r="AJ102" s="92"/>
      <c r="AK102" s="94">
        <f t="shared" si="78"/>
        <v>0</v>
      </c>
      <c r="AL102" s="156">
        <f t="shared" si="79"/>
        <v>0</v>
      </c>
      <c r="AM102" s="170">
        <f t="shared" si="80"/>
        <v>0</v>
      </c>
      <c r="AN102" s="92"/>
      <c r="AO102" s="94">
        <f t="shared" si="81"/>
        <v>0</v>
      </c>
      <c r="AP102" s="156">
        <f t="shared" si="82"/>
        <v>0</v>
      </c>
      <c r="AQ102" s="170">
        <f t="shared" si="83"/>
        <v>0</v>
      </c>
      <c r="AR102" s="92"/>
      <c r="AS102" s="94">
        <f t="shared" si="84"/>
        <v>0</v>
      </c>
      <c r="AT102" s="156">
        <f t="shared" si="85"/>
        <v>0</v>
      </c>
      <c r="AU102" s="170">
        <f t="shared" si="86"/>
        <v>0</v>
      </c>
      <c r="AV102" s="92"/>
      <c r="AW102" s="94">
        <f t="shared" si="87"/>
        <v>0</v>
      </c>
      <c r="AX102" s="156">
        <f t="shared" si="88"/>
        <v>0</v>
      </c>
      <c r="AY102" s="170">
        <f t="shared" si="89"/>
        <v>1</v>
      </c>
      <c r="AZ102" s="92"/>
      <c r="BA102" s="170">
        <f t="shared" si="90"/>
        <v>1</v>
      </c>
      <c r="BB102" s="92"/>
      <c r="BC102" s="93">
        <f t="shared" si="91"/>
        <v>0</v>
      </c>
      <c r="BD102" s="92"/>
      <c r="BE102" s="93">
        <f t="shared" si="120"/>
        <v>0</v>
      </c>
      <c r="BF102" s="94">
        <f t="shared" si="92"/>
        <v>0</v>
      </c>
      <c r="BG102" s="95"/>
      <c r="BH102" s="31"/>
      <c r="BI102" s="53"/>
      <c r="BJ102" s="54"/>
      <c r="BK102" s="54"/>
      <c r="BL102" s="55"/>
      <c r="BM102" s="40" t="b">
        <f t="shared" si="93"/>
        <v>0</v>
      </c>
      <c r="BN102" s="40" t="str">
        <f t="shared" si="94"/>
        <v xml:space="preserve">  </v>
      </c>
      <c r="BO102" s="40"/>
      <c r="BP102" s="40" t="b">
        <f t="shared" si="95"/>
        <v>0</v>
      </c>
      <c r="BQ102" s="40" t="str">
        <f t="shared" si="96"/>
        <v xml:space="preserve">  </v>
      </c>
      <c r="BR102" s="40"/>
      <c r="BS102" s="40" t="b">
        <f t="shared" si="97"/>
        <v>0</v>
      </c>
      <c r="BT102" s="40" t="str">
        <f t="shared" si="98"/>
        <v xml:space="preserve">  </v>
      </c>
      <c r="BU102" s="40"/>
      <c r="BV102" s="40" t="b">
        <f t="shared" si="99"/>
        <v>0</v>
      </c>
      <c r="BW102" s="40" t="str">
        <f t="shared" si="100"/>
        <v xml:space="preserve">  </v>
      </c>
      <c r="BX102" s="40"/>
      <c r="BY102" s="40" t="b">
        <f t="shared" si="101"/>
        <v>0</v>
      </c>
      <c r="BZ102" s="45" t="str">
        <f t="shared" si="102"/>
        <v xml:space="preserve">  </v>
      </c>
      <c r="CA102" s="46"/>
      <c r="CB102" s="36" t="b">
        <f t="shared" si="103"/>
        <v>0</v>
      </c>
      <c r="CC102" s="36" t="str">
        <f t="shared" si="104"/>
        <v xml:space="preserve">  </v>
      </c>
      <c r="CD102" s="36"/>
      <c r="CE102" s="36" t="b">
        <f t="shared" si="105"/>
        <v>0</v>
      </c>
      <c r="CF102" s="36" t="str">
        <f t="shared" si="106"/>
        <v xml:space="preserve">  </v>
      </c>
      <c r="CG102" s="36"/>
      <c r="CH102" s="36" t="b">
        <f t="shared" si="107"/>
        <v>0</v>
      </c>
      <c r="CI102" s="36" t="str">
        <f t="shared" si="108"/>
        <v xml:space="preserve">  </v>
      </c>
      <c r="CJ102" s="36"/>
      <c r="CK102" s="36" t="b">
        <f t="shared" si="109"/>
        <v>0</v>
      </c>
      <c r="CL102" s="36" t="str">
        <f t="shared" si="110"/>
        <v xml:space="preserve">  </v>
      </c>
      <c r="CM102" s="36"/>
      <c r="CN102" s="36" t="b">
        <f t="shared" si="111"/>
        <v>0</v>
      </c>
      <c r="CO102" s="37" t="str">
        <f t="shared" si="112"/>
        <v xml:space="preserve">  </v>
      </c>
      <c r="CQ102" s="65"/>
      <c r="CR102" s="65" t="b">
        <f t="shared" si="121"/>
        <v>0</v>
      </c>
      <c r="CS102" s="65" t="str">
        <f t="shared" si="113"/>
        <v xml:space="preserve">  </v>
      </c>
      <c r="CT102" s="65"/>
      <c r="CU102" s="65" t="b">
        <f t="shared" si="114"/>
        <v>0</v>
      </c>
      <c r="CV102" s="65" t="str">
        <f t="shared" si="115"/>
        <v xml:space="preserve">  </v>
      </c>
      <c r="CW102" s="65"/>
      <c r="CX102" s="65" t="b">
        <f t="shared" si="122"/>
        <v>0</v>
      </c>
      <c r="CY102" s="65" t="str">
        <f t="shared" si="116"/>
        <v xml:space="preserve">  </v>
      </c>
      <c r="CZ102" s="65"/>
      <c r="DA102" s="65" t="b">
        <f t="shared" si="123"/>
        <v>0</v>
      </c>
      <c r="DB102" s="66" t="str">
        <f t="shared" si="117"/>
        <v xml:space="preserve">  </v>
      </c>
      <c r="DC102" s="130">
        <f t="shared" si="124"/>
        <v>0</v>
      </c>
      <c r="DD102" s="131">
        <f t="shared" si="125"/>
        <v>0</v>
      </c>
      <c r="DE102" s="218"/>
      <c r="DF102" s="219"/>
      <c r="DG102" s="220"/>
      <c r="DH102" s="221"/>
      <c r="DJ102" s="101"/>
      <c r="DK102" s="71"/>
      <c r="DL102" s="71"/>
      <c r="DM102" s="71"/>
      <c r="DN102" s="102"/>
      <c r="DO102" s="101"/>
      <c r="DP102" s="71"/>
      <c r="DQ102" s="71"/>
      <c r="DR102" s="71"/>
      <c r="DS102" s="71"/>
      <c r="DT102" s="71"/>
      <c r="DU102" s="111"/>
      <c r="DX102" s="107"/>
      <c r="DY102" s="71"/>
      <c r="DZ102" s="71"/>
      <c r="EA102" s="71"/>
      <c r="EB102" s="71"/>
      <c r="EC102" s="71"/>
      <c r="ED102" s="71"/>
      <c r="EE102" s="71"/>
      <c r="EF102" s="71"/>
      <c r="EG102" s="71"/>
      <c r="EH102" s="114"/>
      <c r="EI102" s="71"/>
      <c r="EJ102" s="71"/>
      <c r="EK102" s="71"/>
      <c r="EL102" s="115"/>
      <c r="EM102" s="117"/>
      <c r="EN102" s="115"/>
      <c r="EO102" s="208"/>
      <c r="EP102" s="209"/>
      <c r="EQ102" s="210"/>
      <c r="ER102" s="217"/>
      <c r="FS102" s="159">
        <v>96</v>
      </c>
      <c r="FT102" s="160" t="s">
        <v>581</v>
      </c>
      <c r="FU102" s="159" t="str">
        <f t="shared" si="67"/>
        <v>96 ΣΑΜΟΘΡΑΚΗ (ΚΑΜΑΡΙΩΤΙΣΣΑ)</v>
      </c>
      <c r="FV102" s="24">
        <v>77389</v>
      </c>
      <c r="FW102" s="140">
        <v>77390</v>
      </c>
      <c r="FX102" s="141" t="s">
        <v>371</v>
      </c>
      <c r="FY102" s="159" t="str">
        <f t="shared" si="5"/>
        <v>77390 ΑΓΡΙΝΙΟΥ</v>
      </c>
      <c r="GL102" s="179"/>
      <c r="GQ102" s="179"/>
    </row>
    <row r="103" spans="2:199" s="159" customFormat="1" ht="15.6">
      <c r="B103" s="134"/>
      <c r="C103" s="136"/>
      <c r="D103" s="71"/>
      <c r="E103" s="16"/>
      <c r="F103" s="159" t="str">
        <f t="shared" si="6"/>
        <v/>
      </c>
      <c r="G103" s="159" t="str">
        <f t="shared" si="7"/>
        <v/>
      </c>
      <c r="H103" s="159" t="str">
        <f t="shared" si="8"/>
        <v/>
      </c>
      <c r="L103" s="97"/>
      <c r="M103" s="16"/>
      <c r="N103" s="16"/>
      <c r="O103" s="24" t="str">
        <f t="shared" si="118"/>
        <v>::</v>
      </c>
      <c r="P103" s="16"/>
      <c r="Q103" s="16"/>
      <c r="R103" s="16"/>
      <c r="S103" s="24" t="str">
        <f t="shared" si="119"/>
        <v>::</v>
      </c>
      <c r="T103" s="24"/>
      <c r="U103" s="24"/>
      <c r="V103" s="165"/>
      <c r="W103" s="71">
        <f t="shared" si="68"/>
        <v>0</v>
      </c>
      <c r="X103" s="71">
        <f t="shared" si="69"/>
        <v>1</v>
      </c>
      <c r="Y103" s="71">
        <f t="shared" si="70"/>
        <v>1900</v>
      </c>
      <c r="Z103" s="92"/>
      <c r="AA103" s="170">
        <f t="shared" si="71"/>
        <v>0</v>
      </c>
      <c r="AB103" s="92"/>
      <c r="AC103" s="94">
        <f t="shared" si="72"/>
        <v>0</v>
      </c>
      <c r="AD103" s="156">
        <f t="shared" si="73"/>
        <v>0</v>
      </c>
      <c r="AE103" s="170">
        <f t="shared" si="74"/>
        <v>0</v>
      </c>
      <c r="AF103" s="92"/>
      <c r="AG103" s="94">
        <f t="shared" si="75"/>
        <v>0</v>
      </c>
      <c r="AH103" s="156">
        <f t="shared" si="76"/>
        <v>0</v>
      </c>
      <c r="AI103" s="170">
        <f t="shared" si="77"/>
        <v>0</v>
      </c>
      <c r="AJ103" s="92"/>
      <c r="AK103" s="94">
        <f t="shared" si="78"/>
        <v>0</v>
      </c>
      <c r="AL103" s="156">
        <f t="shared" si="79"/>
        <v>0</v>
      </c>
      <c r="AM103" s="170">
        <f t="shared" si="80"/>
        <v>0</v>
      </c>
      <c r="AN103" s="92"/>
      <c r="AO103" s="94">
        <f t="shared" si="81"/>
        <v>0</v>
      </c>
      <c r="AP103" s="156">
        <f t="shared" si="82"/>
        <v>0</v>
      </c>
      <c r="AQ103" s="170">
        <f t="shared" si="83"/>
        <v>0</v>
      </c>
      <c r="AR103" s="92"/>
      <c r="AS103" s="94">
        <f t="shared" si="84"/>
        <v>0</v>
      </c>
      <c r="AT103" s="156">
        <f t="shared" si="85"/>
        <v>0</v>
      </c>
      <c r="AU103" s="170">
        <f t="shared" si="86"/>
        <v>0</v>
      </c>
      <c r="AV103" s="92"/>
      <c r="AW103" s="94">
        <f t="shared" si="87"/>
        <v>0</v>
      </c>
      <c r="AX103" s="156">
        <f t="shared" si="88"/>
        <v>0</v>
      </c>
      <c r="AY103" s="170">
        <f t="shared" si="89"/>
        <v>1</v>
      </c>
      <c r="AZ103" s="92"/>
      <c r="BA103" s="170">
        <f t="shared" si="90"/>
        <v>1</v>
      </c>
      <c r="BB103" s="92"/>
      <c r="BC103" s="93">
        <f t="shared" si="91"/>
        <v>0</v>
      </c>
      <c r="BD103" s="92"/>
      <c r="BE103" s="93">
        <f t="shared" si="120"/>
        <v>0</v>
      </c>
      <c r="BF103" s="94">
        <f t="shared" si="92"/>
        <v>0</v>
      </c>
      <c r="BG103" s="95"/>
      <c r="BH103" s="31"/>
      <c r="BI103" s="53"/>
      <c r="BJ103" s="54"/>
      <c r="BK103" s="54"/>
      <c r="BL103" s="55"/>
      <c r="BM103" s="40" t="b">
        <f t="shared" si="93"/>
        <v>0</v>
      </c>
      <c r="BN103" s="40" t="str">
        <f t="shared" si="94"/>
        <v xml:space="preserve">  </v>
      </c>
      <c r="BO103" s="40"/>
      <c r="BP103" s="40" t="b">
        <f t="shared" si="95"/>
        <v>0</v>
      </c>
      <c r="BQ103" s="40" t="str">
        <f t="shared" si="96"/>
        <v xml:space="preserve">  </v>
      </c>
      <c r="BR103" s="40"/>
      <c r="BS103" s="40" t="b">
        <f t="shared" si="97"/>
        <v>0</v>
      </c>
      <c r="BT103" s="40" t="str">
        <f t="shared" si="98"/>
        <v xml:space="preserve">  </v>
      </c>
      <c r="BU103" s="40"/>
      <c r="BV103" s="40" t="b">
        <f t="shared" si="99"/>
        <v>0</v>
      </c>
      <c r="BW103" s="40" t="str">
        <f t="shared" si="100"/>
        <v xml:space="preserve">  </v>
      </c>
      <c r="BX103" s="40"/>
      <c r="BY103" s="40" t="b">
        <f t="shared" si="101"/>
        <v>0</v>
      </c>
      <c r="BZ103" s="45" t="str">
        <f t="shared" si="102"/>
        <v xml:space="preserve">  </v>
      </c>
      <c r="CA103" s="46"/>
      <c r="CB103" s="36" t="b">
        <f t="shared" si="103"/>
        <v>0</v>
      </c>
      <c r="CC103" s="36" t="str">
        <f t="shared" si="104"/>
        <v xml:space="preserve">  </v>
      </c>
      <c r="CD103" s="36"/>
      <c r="CE103" s="36" t="b">
        <f t="shared" si="105"/>
        <v>0</v>
      </c>
      <c r="CF103" s="36" t="str">
        <f t="shared" si="106"/>
        <v xml:space="preserve">  </v>
      </c>
      <c r="CG103" s="36"/>
      <c r="CH103" s="36" t="b">
        <f t="shared" si="107"/>
        <v>0</v>
      </c>
      <c r="CI103" s="36" t="str">
        <f t="shared" si="108"/>
        <v xml:space="preserve">  </v>
      </c>
      <c r="CJ103" s="36"/>
      <c r="CK103" s="36" t="b">
        <f t="shared" si="109"/>
        <v>0</v>
      </c>
      <c r="CL103" s="36" t="str">
        <f t="shared" si="110"/>
        <v xml:space="preserve">  </v>
      </c>
      <c r="CM103" s="36"/>
      <c r="CN103" s="36" t="b">
        <f t="shared" si="111"/>
        <v>0</v>
      </c>
      <c r="CO103" s="37" t="str">
        <f t="shared" si="112"/>
        <v xml:space="preserve">  </v>
      </c>
      <c r="CQ103" s="65"/>
      <c r="CR103" s="65" t="b">
        <f t="shared" si="121"/>
        <v>0</v>
      </c>
      <c r="CS103" s="65" t="str">
        <f t="shared" si="113"/>
        <v xml:space="preserve">  </v>
      </c>
      <c r="CT103" s="65"/>
      <c r="CU103" s="65" t="b">
        <f t="shared" si="114"/>
        <v>0</v>
      </c>
      <c r="CV103" s="65" t="str">
        <f t="shared" si="115"/>
        <v xml:space="preserve">  </v>
      </c>
      <c r="CW103" s="65"/>
      <c r="CX103" s="65" t="b">
        <f t="shared" si="122"/>
        <v>0</v>
      </c>
      <c r="CY103" s="65" t="str">
        <f t="shared" si="116"/>
        <v xml:space="preserve">  </v>
      </c>
      <c r="CZ103" s="65"/>
      <c r="DA103" s="65" t="b">
        <f t="shared" si="123"/>
        <v>0</v>
      </c>
      <c r="DB103" s="66" t="str">
        <f t="shared" si="117"/>
        <v xml:space="preserve">  </v>
      </c>
      <c r="DC103" s="130">
        <f t="shared" si="124"/>
        <v>0</v>
      </c>
      <c r="DD103" s="131">
        <f t="shared" si="125"/>
        <v>0</v>
      </c>
      <c r="DE103" s="218"/>
      <c r="DF103" s="219"/>
      <c r="DG103" s="220"/>
      <c r="DH103" s="221"/>
      <c r="DJ103" s="101"/>
      <c r="DK103" s="71"/>
      <c r="DL103" s="71"/>
      <c r="DM103" s="71"/>
      <c r="DN103" s="102"/>
      <c r="DO103" s="101"/>
      <c r="DP103" s="71"/>
      <c r="DQ103" s="71"/>
      <c r="DR103" s="71"/>
      <c r="DS103" s="71"/>
      <c r="DT103" s="71"/>
      <c r="DU103" s="111"/>
      <c r="DX103" s="107"/>
      <c r="DY103" s="71"/>
      <c r="DZ103" s="71"/>
      <c r="EA103" s="71"/>
      <c r="EB103" s="71"/>
      <c r="EC103" s="71"/>
      <c r="ED103" s="71"/>
      <c r="EE103" s="71"/>
      <c r="EF103" s="71"/>
      <c r="EG103" s="71"/>
      <c r="EH103" s="114"/>
      <c r="EI103" s="71"/>
      <c r="EJ103" s="71"/>
      <c r="EK103" s="71"/>
      <c r="EL103" s="115"/>
      <c r="EM103" s="117"/>
      <c r="EN103" s="115"/>
      <c r="EO103" s="208"/>
      <c r="EP103" s="209"/>
      <c r="EQ103" s="210"/>
      <c r="ER103" s="217"/>
      <c r="FS103" s="159">
        <v>97</v>
      </c>
      <c r="FT103" s="160" t="s">
        <v>582</v>
      </c>
      <c r="FU103" s="159" t="str">
        <f t="shared" si="67"/>
        <v>97 ΣΑΜΟΣ</v>
      </c>
      <c r="FV103" s="24">
        <v>77391</v>
      </c>
      <c r="FW103" s="140">
        <v>77391</v>
      </c>
      <c r="FX103" s="141" t="s">
        <v>439</v>
      </c>
      <c r="FY103" s="159" t="str">
        <f t="shared" si="5"/>
        <v>77391 ΝΑΥΠΑΚΤΟΥ</v>
      </c>
      <c r="GL103" s="179"/>
      <c r="GQ103" s="179"/>
    </row>
    <row r="104" spans="2:199" s="159" customFormat="1" ht="15.6">
      <c r="B104" s="134"/>
      <c r="C104" s="136"/>
      <c r="D104" s="71"/>
      <c r="E104" s="16"/>
      <c r="F104" s="159" t="str">
        <f t="shared" si="6"/>
        <v/>
      </c>
      <c r="G104" s="159" t="str">
        <f t="shared" si="7"/>
        <v/>
      </c>
      <c r="H104" s="159" t="str">
        <f t="shared" si="8"/>
        <v/>
      </c>
      <c r="L104" s="97"/>
      <c r="M104" s="16"/>
      <c r="N104" s="16"/>
      <c r="O104" s="24" t="str">
        <f t="shared" si="118"/>
        <v>::</v>
      </c>
      <c r="P104" s="16"/>
      <c r="Q104" s="16"/>
      <c r="R104" s="16"/>
      <c r="S104" s="24" t="str">
        <f t="shared" si="119"/>
        <v>::</v>
      </c>
      <c r="T104" s="24"/>
      <c r="U104" s="24"/>
      <c r="V104" s="165"/>
      <c r="W104" s="71">
        <f t="shared" si="68"/>
        <v>0</v>
      </c>
      <c r="X104" s="71">
        <f t="shared" si="69"/>
        <v>1</v>
      </c>
      <c r="Y104" s="71">
        <f t="shared" si="70"/>
        <v>1900</v>
      </c>
      <c r="Z104" s="92"/>
      <c r="AA104" s="170">
        <f t="shared" si="71"/>
        <v>0</v>
      </c>
      <c r="AB104" s="92"/>
      <c r="AC104" s="94">
        <f t="shared" si="72"/>
        <v>0</v>
      </c>
      <c r="AD104" s="156">
        <f t="shared" si="73"/>
        <v>0</v>
      </c>
      <c r="AE104" s="170">
        <f t="shared" si="74"/>
        <v>0</v>
      </c>
      <c r="AF104" s="92"/>
      <c r="AG104" s="94">
        <f t="shared" si="75"/>
        <v>0</v>
      </c>
      <c r="AH104" s="156">
        <f t="shared" si="76"/>
        <v>0</v>
      </c>
      <c r="AI104" s="170">
        <f t="shared" si="77"/>
        <v>0</v>
      </c>
      <c r="AJ104" s="92"/>
      <c r="AK104" s="94">
        <f t="shared" si="78"/>
        <v>0</v>
      </c>
      <c r="AL104" s="156">
        <f t="shared" si="79"/>
        <v>0</v>
      </c>
      <c r="AM104" s="170">
        <f t="shared" si="80"/>
        <v>0</v>
      </c>
      <c r="AN104" s="92"/>
      <c r="AO104" s="94">
        <f t="shared" si="81"/>
        <v>0</v>
      </c>
      <c r="AP104" s="156">
        <f t="shared" si="82"/>
        <v>0</v>
      </c>
      <c r="AQ104" s="170">
        <f t="shared" si="83"/>
        <v>0</v>
      </c>
      <c r="AR104" s="92"/>
      <c r="AS104" s="94">
        <f t="shared" si="84"/>
        <v>0</v>
      </c>
      <c r="AT104" s="156">
        <f t="shared" si="85"/>
        <v>0</v>
      </c>
      <c r="AU104" s="170">
        <f t="shared" si="86"/>
        <v>0</v>
      </c>
      <c r="AV104" s="92"/>
      <c r="AW104" s="94">
        <f t="shared" si="87"/>
        <v>0</v>
      </c>
      <c r="AX104" s="156">
        <f t="shared" si="88"/>
        <v>0</v>
      </c>
      <c r="AY104" s="170">
        <f t="shared" si="89"/>
        <v>1</v>
      </c>
      <c r="AZ104" s="92"/>
      <c r="BA104" s="170">
        <f t="shared" si="90"/>
        <v>1</v>
      </c>
      <c r="BB104" s="92"/>
      <c r="BC104" s="93">
        <f t="shared" si="91"/>
        <v>0</v>
      </c>
      <c r="BD104" s="92"/>
      <c r="BE104" s="93">
        <f t="shared" si="120"/>
        <v>0</v>
      </c>
      <c r="BF104" s="94">
        <f t="shared" si="92"/>
        <v>0</v>
      </c>
      <c r="BG104" s="95"/>
      <c r="BH104" s="31"/>
      <c r="BI104" s="53"/>
      <c r="BJ104" s="54"/>
      <c r="BK104" s="54"/>
      <c r="BL104" s="55"/>
      <c r="BM104" s="40" t="b">
        <f t="shared" si="93"/>
        <v>0</v>
      </c>
      <c r="BN104" s="40" t="str">
        <f t="shared" si="94"/>
        <v xml:space="preserve">  </v>
      </c>
      <c r="BO104" s="40"/>
      <c r="BP104" s="40" t="b">
        <f t="shared" si="95"/>
        <v>0</v>
      </c>
      <c r="BQ104" s="40" t="str">
        <f t="shared" si="96"/>
        <v xml:space="preserve">  </v>
      </c>
      <c r="BR104" s="40"/>
      <c r="BS104" s="40" t="b">
        <f t="shared" si="97"/>
        <v>0</v>
      </c>
      <c r="BT104" s="40" t="str">
        <f t="shared" si="98"/>
        <v xml:space="preserve">  </v>
      </c>
      <c r="BU104" s="40"/>
      <c r="BV104" s="40" t="b">
        <f t="shared" si="99"/>
        <v>0</v>
      </c>
      <c r="BW104" s="40" t="str">
        <f t="shared" si="100"/>
        <v xml:space="preserve">  </v>
      </c>
      <c r="BX104" s="40"/>
      <c r="BY104" s="40" t="b">
        <f t="shared" si="101"/>
        <v>0</v>
      </c>
      <c r="BZ104" s="45" t="str">
        <f t="shared" si="102"/>
        <v xml:space="preserve">  </v>
      </c>
      <c r="CA104" s="46"/>
      <c r="CB104" s="36" t="b">
        <f t="shared" si="103"/>
        <v>0</v>
      </c>
      <c r="CC104" s="36" t="str">
        <f t="shared" si="104"/>
        <v xml:space="preserve">  </v>
      </c>
      <c r="CD104" s="36"/>
      <c r="CE104" s="36" t="b">
        <f t="shared" si="105"/>
        <v>0</v>
      </c>
      <c r="CF104" s="36" t="str">
        <f t="shared" si="106"/>
        <v xml:space="preserve">  </v>
      </c>
      <c r="CG104" s="36"/>
      <c r="CH104" s="36" t="b">
        <f t="shared" si="107"/>
        <v>0</v>
      </c>
      <c r="CI104" s="36" t="str">
        <f t="shared" si="108"/>
        <v xml:space="preserve">  </v>
      </c>
      <c r="CJ104" s="36"/>
      <c r="CK104" s="36" t="b">
        <f t="shared" si="109"/>
        <v>0</v>
      </c>
      <c r="CL104" s="36" t="str">
        <f t="shared" si="110"/>
        <v xml:space="preserve">  </v>
      </c>
      <c r="CM104" s="36"/>
      <c r="CN104" s="36" t="b">
        <f t="shared" si="111"/>
        <v>0</v>
      </c>
      <c r="CO104" s="37" t="str">
        <f t="shared" si="112"/>
        <v xml:space="preserve">  </v>
      </c>
      <c r="CQ104" s="65"/>
      <c r="CR104" s="65" t="b">
        <f t="shared" si="121"/>
        <v>0</v>
      </c>
      <c r="CS104" s="65" t="str">
        <f t="shared" si="113"/>
        <v xml:space="preserve">  </v>
      </c>
      <c r="CT104" s="65"/>
      <c r="CU104" s="65" t="b">
        <f t="shared" si="114"/>
        <v>0</v>
      </c>
      <c r="CV104" s="65" t="str">
        <f t="shared" si="115"/>
        <v xml:space="preserve">  </v>
      </c>
      <c r="CW104" s="65"/>
      <c r="CX104" s="65" t="b">
        <f t="shared" si="122"/>
        <v>0</v>
      </c>
      <c r="CY104" s="65" t="str">
        <f t="shared" si="116"/>
        <v xml:space="preserve">  </v>
      </c>
      <c r="CZ104" s="65"/>
      <c r="DA104" s="65" t="b">
        <f t="shared" si="123"/>
        <v>0</v>
      </c>
      <c r="DB104" s="66" t="str">
        <f t="shared" si="117"/>
        <v xml:space="preserve">  </v>
      </c>
      <c r="DC104" s="130">
        <f t="shared" si="124"/>
        <v>0</v>
      </c>
      <c r="DD104" s="131">
        <f t="shared" si="125"/>
        <v>0</v>
      </c>
      <c r="DE104" s="218"/>
      <c r="DF104" s="219"/>
      <c r="DG104" s="220"/>
      <c r="DH104" s="221"/>
      <c r="DJ104" s="101"/>
      <c r="DK104" s="71"/>
      <c r="DL104" s="71"/>
      <c r="DM104" s="71"/>
      <c r="DN104" s="102"/>
      <c r="DO104" s="101"/>
      <c r="DP104" s="71"/>
      <c r="DQ104" s="71"/>
      <c r="DR104" s="71"/>
      <c r="DS104" s="71"/>
      <c r="DT104" s="71"/>
      <c r="DU104" s="111"/>
      <c r="DX104" s="107"/>
      <c r="DY104" s="71"/>
      <c r="DZ104" s="71"/>
      <c r="EA104" s="71"/>
      <c r="EB104" s="71"/>
      <c r="EC104" s="71"/>
      <c r="ED104" s="71"/>
      <c r="EE104" s="71"/>
      <c r="EF104" s="71"/>
      <c r="EG104" s="71"/>
      <c r="EH104" s="114"/>
      <c r="EI104" s="71"/>
      <c r="EJ104" s="71"/>
      <c r="EK104" s="71"/>
      <c r="EL104" s="115"/>
      <c r="EM104" s="117"/>
      <c r="EN104" s="115"/>
      <c r="EO104" s="208"/>
      <c r="EP104" s="209"/>
      <c r="EQ104" s="210"/>
      <c r="ER104" s="217"/>
      <c r="FS104" s="159">
        <v>98</v>
      </c>
      <c r="FT104" s="160" t="s">
        <v>583</v>
      </c>
      <c r="FU104" s="159" t="str">
        <f t="shared" si="67"/>
        <v>98 ΣΑΝΤΟΡΙΝΗ</v>
      </c>
      <c r="FV104" s="24">
        <v>77400</v>
      </c>
      <c r="FW104" s="140">
        <v>77400</v>
      </c>
      <c r="FX104" s="141" t="s">
        <v>413</v>
      </c>
      <c r="FY104" s="159" t="str">
        <f t="shared" si="5"/>
        <v>77400 ΚΕΦΑΛΛΗΝΙΑΣ</v>
      </c>
      <c r="GL104" s="179"/>
      <c r="GQ104" s="179"/>
    </row>
    <row r="105" spans="2:199" s="159" customFormat="1" ht="15.6">
      <c r="B105" s="134"/>
      <c r="C105" s="136"/>
      <c r="D105" s="71"/>
      <c r="E105" s="16"/>
      <c r="F105" s="159" t="str">
        <f t="shared" si="6"/>
        <v/>
      </c>
      <c r="G105" s="159" t="str">
        <f t="shared" si="7"/>
        <v/>
      </c>
      <c r="H105" s="159" t="str">
        <f t="shared" si="8"/>
        <v/>
      </c>
      <c r="L105" s="97"/>
      <c r="M105" s="16"/>
      <c r="N105" s="16"/>
      <c r="O105" s="24" t="str">
        <f t="shared" si="118"/>
        <v>::</v>
      </c>
      <c r="P105" s="16"/>
      <c r="Q105" s="16"/>
      <c r="R105" s="16"/>
      <c r="S105" s="24" t="str">
        <f t="shared" si="119"/>
        <v>::</v>
      </c>
      <c r="T105" s="24"/>
      <c r="U105" s="24"/>
      <c r="V105" s="165"/>
      <c r="W105" s="71">
        <f t="shared" si="68"/>
        <v>0</v>
      </c>
      <c r="X105" s="71">
        <f t="shared" si="69"/>
        <v>1</v>
      </c>
      <c r="Y105" s="71">
        <f t="shared" si="70"/>
        <v>1900</v>
      </c>
      <c r="Z105" s="92"/>
      <c r="AA105" s="170">
        <f t="shared" si="71"/>
        <v>0</v>
      </c>
      <c r="AB105" s="92"/>
      <c r="AC105" s="94">
        <f t="shared" si="72"/>
        <v>0</v>
      </c>
      <c r="AD105" s="156">
        <f t="shared" si="73"/>
        <v>0</v>
      </c>
      <c r="AE105" s="170">
        <f t="shared" si="74"/>
        <v>0</v>
      </c>
      <c r="AF105" s="92"/>
      <c r="AG105" s="94">
        <f t="shared" si="75"/>
        <v>0</v>
      </c>
      <c r="AH105" s="156">
        <f t="shared" si="76"/>
        <v>0</v>
      </c>
      <c r="AI105" s="170">
        <f t="shared" si="77"/>
        <v>0</v>
      </c>
      <c r="AJ105" s="92"/>
      <c r="AK105" s="94">
        <f t="shared" si="78"/>
        <v>0</v>
      </c>
      <c r="AL105" s="156">
        <f t="shared" si="79"/>
        <v>0</v>
      </c>
      <c r="AM105" s="170">
        <f t="shared" si="80"/>
        <v>0</v>
      </c>
      <c r="AN105" s="92"/>
      <c r="AO105" s="94">
        <f t="shared" si="81"/>
        <v>0</v>
      </c>
      <c r="AP105" s="156">
        <f t="shared" si="82"/>
        <v>0</v>
      </c>
      <c r="AQ105" s="170">
        <f t="shared" si="83"/>
        <v>0</v>
      </c>
      <c r="AR105" s="92"/>
      <c r="AS105" s="94">
        <f t="shared" si="84"/>
        <v>0</v>
      </c>
      <c r="AT105" s="156">
        <f t="shared" si="85"/>
        <v>0</v>
      </c>
      <c r="AU105" s="170">
        <f t="shared" si="86"/>
        <v>0</v>
      </c>
      <c r="AV105" s="92"/>
      <c r="AW105" s="94">
        <f t="shared" si="87"/>
        <v>0</v>
      </c>
      <c r="AX105" s="156">
        <f t="shared" si="88"/>
        <v>0</v>
      </c>
      <c r="AY105" s="170">
        <f t="shared" si="89"/>
        <v>1</v>
      </c>
      <c r="AZ105" s="92"/>
      <c r="BA105" s="170">
        <f t="shared" si="90"/>
        <v>1</v>
      </c>
      <c r="BB105" s="92"/>
      <c r="BC105" s="93">
        <f t="shared" si="91"/>
        <v>0</v>
      </c>
      <c r="BD105" s="92"/>
      <c r="BE105" s="93">
        <f t="shared" si="120"/>
        <v>0</v>
      </c>
      <c r="BF105" s="94">
        <f t="shared" si="92"/>
        <v>0</v>
      </c>
      <c r="BG105" s="95"/>
      <c r="BH105" s="31"/>
      <c r="BI105" s="53"/>
      <c r="BJ105" s="54"/>
      <c r="BK105" s="54"/>
      <c r="BL105" s="55"/>
      <c r="BM105" s="40" t="b">
        <f t="shared" si="93"/>
        <v>0</v>
      </c>
      <c r="BN105" s="40" t="str">
        <f t="shared" si="94"/>
        <v xml:space="preserve">  </v>
      </c>
      <c r="BO105" s="40"/>
      <c r="BP105" s="40" t="b">
        <f t="shared" si="95"/>
        <v>0</v>
      </c>
      <c r="BQ105" s="40" t="str">
        <f t="shared" si="96"/>
        <v xml:space="preserve">  </v>
      </c>
      <c r="BR105" s="40"/>
      <c r="BS105" s="40" t="b">
        <f t="shared" si="97"/>
        <v>0</v>
      </c>
      <c r="BT105" s="40" t="str">
        <f t="shared" si="98"/>
        <v xml:space="preserve">  </v>
      </c>
      <c r="BU105" s="40"/>
      <c r="BV105" s="40" t="b">
        <f t="shared" si="99"/>
        <v>0</v>
      </c>
      <c r="BW105" s="40" t="str">
        <f t="shared" si="100"/>
        <v xml:space="preserve">  </v>
      </c>
      <c r="BX105" s="40"/>
      <c r="BY105" s="40" t="b">
        <f t="shared" si="101"/>
        <v>0</v>
      </c>
      <c r="BZ105" s="45" t="str">
        <f t="shared" si="102"/>
        <v xml:space="preserve">  </v>
      </c>
      <c r="CA105" s="46"/>
      <c r="CB105" s="36" t="b">
        <f t="shared" si="103"/>
        <v>0</v>
      </c>
      <c r="CC105" s="36" t="str">
        <f t="shared" si="104"/>
        <v xml:space="preserve">  </v>
      </c>
      <c r="CD105" s="36"/>
      <c r="CE105" s="36" t="b">
        <f t="shared" si="105"/>
        <v>0</v>
      </c>
      <c r="CF105" s="36" t="str">
        <f t="shared" si="106"/>
        <v xml:space="preserve">  </v>
      </c>
      <c r="CG105" s="36"/>
      <c r="CH105" s="36" t="b">
        <f t="shared" si="107"/>
        <v>0</v>
      </c>
      <c r="CI105" s="36" t="str">
        <f t="shared" si="108"/>
        <v xml:space="preserve">  </v>
      </c>
      <c r="CJ105" s="36"/>
      <c r="CK105" s="36" t="b">
        <f t="shared" si="109"/>
        <v>0</v>
      </c>
      <c r="CL105" s="36" t="str">
        <f t="shared" si="110"/>
        <v xml:space="preserve">  </v>
      </c>
      <c r="CM105" s="36"/>
      <c r="CN105" s="36" t="b">
        <f t="shared" si="111"/>
        <v>0</v>
      </c>
      <c r="CO105" s="37" t="str">
        <f t="shared" si="112"/>
        <v xml:space="preserve">  </v>
      </c>
      <c r="CQ105" s="65"/>
      <c r="CR105" s="65" t="b">
        <f t="shared" si="121"/>
        <v>0</v>
      </c>
      <c r="CS105" s="65" t="str">
        <f t="shared" si="113"/>
        <v xml:space="preserve">  </v>
      </c>
      <c r="CT105" s="65"/>
      <c r="CU105" s="65" t="b">
        <f t="shared" si="114"/>
        <v>0</v>
      </c>
      <c r="CV105" s="65" t="str">
        <f t="shared" si="115"/>
        <v xml:space="preserve">  </v>
      </c>
      <c r="CW105" s="65"/>
      <c r="CX105" s="65" t="b">
        <f t="shared" si="122"/>
        <v>0</v>
      </c>
      <c r="CY105" s="65" t="str">
        <f t="shared" si="116"/>
        <v xml:space="preserve">  </v>
      </c>
      <c r="CZ105" s="65"/>
      <c r="DA105" s="65" t="b">
        <f t="shared" si="123"/>
        <v>0</v>
      </c>
      <c r="DB105" s="66" t="str">
        <f t="shared" si="117"/>
        <v xml:space="preserve">  </v>
      </c>
      <c r="DC105" s="130">
        <f t="shared" si="124"/>
        <v>0</v>
      </c>
      <c r="DD105" s="131">
        <f t="shared" si="125"/>
        <v>0</v>
      </c>
      <c r="DE105" s="218"/>
      <c r="DF105" s="219"/>
      <c r="DG105" s="220"/>
      <c r="DH105" s="221"/>
      <c r="DJ105" s="101"/>
      <c r="DK105" s="71"/>
      <c r="DL105" s="71"/>
      <c r="DM105" s="71"/>
      <c r="DN105" s="102"/>
      <c r="DO105" s="101"/>
      <c r="DP105" s="71"/>
      <c r="DQ105" s="71"/>
      <c r="DR105" s="71"/>
      <c r="DS105" s="71"/>
      <c r="DT105" s="71"/>
      <c r="DU105" s="111"/>
      <c r="DX105" s="107"/>
      <c r="DY105" s="71"/>
      <c r="DZ105" s="71"/>
      <c r="EA105" s="71"/>
      <c r="EB105" s="71"/>
      <c r="EC105" s="71"/>
      <c r="ED105" s="71"/>
      <c r="EE105" s="71"/>
      <c r="EF105" s="71"/>
      <c r="EG105" s="71"/>
      <c r="EH105" s="114"/>
      <c r="EI105" s="71"/>
      <c r="EJ105" s="71"/>
      <c r="EK105" s="71"/>
      <c r="EL105" s="115"/>
      <c r="EM105" s="117"/>
      <c r="EN105" s="115"/>
      <c r="EO105" s="208"/>
      <c r="EP105" s="209"/>
      <c r="EQ105" s="210"/>
      <c r="ER105" s="217"/>
      <c r="FS105" s="159">
        <v>99</v>
      </c>
      <c r="FT105" s="160" t="s">
        <v>584</v>
      </c>
      <c r="FU105" s="159" t="str">
        <f t="shared" si="67"/>
        <v>99 ΣΕΡΡΕΣ</v>
      </c>
      <c r="FV105" s="24">
        <v>77500</v>
      </c>
      <c r="FW105" s="140">
        <v>77500</v>
      </c>
      <c r="FX105" s="141" t="s">
        <v>395</v>
      </c>
      <c r="FY105" s="159" t="str">
        <f t="shared" si="5"/>
        <v>77500 ΖΑΚΥΝΘΟΥ</v>
      </c>
      <c r="GL105" s="179"/>
      <c r="GQ105" s="179"/>
    </row>
    <row r="106" spans="2:199" s="159" customFormat="1" ht="15.6">
      <c r="B106" s="134"/>
      <c r="C106" s="136"/>
      <c r="D106" s="71"/>
      <c r="E106" s="16"/>
      <c r="F106" s="159" t="str">
        <f t="shared" si="6"/>
        <v/>
      </c>
      <c r="G106" s="159" t="str">
        <f t="shared" si="7"/>
        <v/>
      </c>
      <c r="H106" s="159" t="str">
        <f t="shared" si="8"/>
        <v/>
      </c>
      <c r="L106" s="97"/>
      <c r="M106" s="16"/>
      <c r="N106" s="16"/>
      <c r="O106" s="24" t="str">
        <f t="shared" si="118"/>
        <v>::</v>
      </c>
      <c r="P106" s="16"/>
      <c r="Q106" s="16"/>
      <c r="R106" s="16"/>
      <c r="S106" s="24" t="str">
        <f t="shared" si="119"/>
        <v>::</v>
      </c>
      <c r="T106" s="24"/>
      <c r="U106" s="24"/>
      <c r="V106" s="165"/>
      <c r="W106" s="71">
        <f t="shared" si="68"/>
        <v>0</v>
      </c>
      <c r="X106" s="71">
        <f t="shared" si="69"/>
        <v>1</v>
      </c>
      <c r="Y106" s="71">
        <f t="shared" si="70"/>
        <v>1900</v>
      </c>
      <c r="Z106" s="92"/>
      <c r="AA106" s="170">
        <f t="shared" si="71"/>
        <v>0</v>
      </c>
      <c r="AB106" s="92"/>
      <c r="AC106" s="94">
        <f t="shared" si="72"/>
        <v>0</v>
      </c>
      <c r="AD106" s="156">
        <f t="shared" si="73"/>
        <v>0</v>
      </c>
      <c r="AE106" s="170">
        <f t="shared" si="74"/>
        <v>0</v>
      </c>
      <c r="AF106" s="92"/>
      <c r="AG106" s="94">
        <f t="shared" si="75"/>
        <v>0</v>
      </c>
      <c r="AH106" s="156">
        <f t="shared" si="76"/>
        <v>0</v>
      </c>
      <c r="AI106" s="170">
        <f t="shared" si="77"/>
        <v>0</v>
      </c>
      <c r="AJ106" s="92"/>
      <c r="AK106" s="94">
        <f t="shared" si="78"/>
        <v>0</v>
      </c>
      <c r="AL106" s="156">
        <f t="shared" si="79"/>
        <v>0</v>
      </c>
      <c r="AM106" s="170">
        <f t="shared" si="80"/>
        <v>0</v>
      </c>
      <c r="AN106" s="92"/>
      <c r="AO106" s="94">
        <f t="shared" si="81"/>
        <v>0</v>
      </c>
      <c r="AP106" s="156">
        <f t="shared" si="82"/>
        <v>0</v>
      </c>
      <c r="AQ106" s="170">
        <f t="shared" si="83"/>
        <v>0</v>
      </c>
      <c r="AR106" s="92"/>
      <c r="AS106" s="94">
        <f t="shared" si="84"/>
        <v>0</v>
      </c>
      <c r="AT106" s="156">
        <f t="shared" si="85"/>
        <v>0</v>
      </c>
      <c r="AU106" s="170">
        <f t="shared" si="86"/>
        <v>0</v>
      </c>
      <c r="AV106" s="92"/>
      <c r="AW106" s="94">
        <f t="shared" si="87"/>
        <v>0</v>
      </c>
      <c r="AX106" s="156">
        <f t="shared" si="88"/>
        <v>0</v>
      </c>
      <c r="AY106" s="170">
        <f t="shared" si="89"/>
        <v>1</v>
      </c>
      <c r="AZ106" s="92"/>
      <c r="BA106" s="170">
        <f t="shared" si="90"/>
        <v>1</v>
      </c>
      <c r="BB106" s="92"/>
      <c r="BC106" s="93">
        <f t="shared" si="91"/>
        <v>0</v>
      </c>
      <c r="BD106" s="92"/>
      <c r="BE106" s="93">
        <f t="shared" si="120"/>
        <v>0</v>
      </c>
      <c r="BF106" s="94">
        <f t="shared" si="92"/>
        <v>0</v>
      </c>
      <c r="BG106" s="95"/>
      <c r="BH106" s="31"/>
      <c r="BI106" s="53"/>
      <c r="BJ106" s="54"/>
      <c r="BK106" s="54"/>
      <c r="BL106" s="55"/>
      <c r="BM106" s="40" t="b">
        <f t="shared" si="93"/>
        <v>0</v>
      </c>
      <c r="BN106" s="40" t="str">
        <f t="shared" si="94"/>
        <v xml:space="preserve">  </v>
      </c>
      <c r="BO106" s="40"/>
      <c r="BP106" s="40" t="b">
        <f t="shared" si="95"/>
        <v>0</v>
      </c>
      <c r="BQ106" s="40" t="str">
        <f t="shared" si="96"/>
        <v xml:space="preserve">  </v>
      </c>
      <c r="BR106" s="40"/>
      <c r="BS106" s="40" t="b">
        <f t="shared" si="97"/>
        <v>0</v>
      </c>
      <c r="BT106" s="40" t="str">
        <f t="shared" si="98"/>
        <v xml:space="preserve">  </v>
      </c>
      <c r="BU106" s="40"/>
      <c r="BV106" s="40" t="b">
        <f t="shared" si="99"/>
        <v>0</v>
      </c>
      <c r="BW106" s="40" t="str">
        <f t="shared" si="100"/>
        <v xml:space="preserve">  </v>
      </c>
      <c r="BX106" s="40"/>
      <c r="BY106" s="40" t="b">
        <f t="shared" si="101"/>
        <v>0</v>
      </c>
      <c r="BZ106" s="45" t="str">
        <f t="shared" si="102"/>
        <v xml:space="preserve">  </v>
      </c>
      <c r="CA106" s="46"/>
      <c r="CB106" s="36" t="b">
        <f t="shared" si="103"/>
        <v>0</v>
      </c>
      <c r="CC106" s="36" t="str">
        <f t="shared" si="104"/>
        <v xml:space="preserve">  </v>
      </c>
      <c r="CD106" s="36"/>
      <c r="CE106" s="36" t="b">
        <f t="shared" si="105"/>
        <v>0</v>
      </c>
      <c r="CF106" s="36" t="str">
        <f t="shared" si="106"/>
        <v xml:space="preserve">  </v>
      </c>
      <c r="CG106" s="36"/>
      <c r="CH106" s="36" t="b">
        <f t="shared" si="107"/>
        <v>0</v>
      </c>
      <c r="CI106" s="36" t="str">
        <f t="shared" si="108"/>
        <v xml:space="preserve">  </v>
      </c>
      <c r="CJ106" s="36"/>
      <c r="CK106" s="36" t="b">
        <f t="shared" si="109"/>
        <v>0</v>
      </c>
      <c r="CL106" s="36" t="str">
        <f t="shared" si="110"/>
        <v xml:space="preserve">  </v>
      </c>
      <c r="CM106" s="36"/>
      <c r="CN106" s="36" t="b">
        <f t="shared" si="111"/>
        <v>0</v>
      </c>
      <c r="CO106" s="37" t="str">
        <f t="shared" si="112"/>
        <v xml:space="preserve">  </v>
      </c>
      <c r="CQ106" s="65"/>
      <c r="CR106" s="65" t="b">
        <f t="shared" si="121"/>
        <v>0</v>
      </c>
      <c r="CS106" s="65" t="str">
        <f t="shared" si="113"/>
        <v xml:space="preserve">  </v>
      </c>
      <c r="CT106" s="65"/>
      <c r="CU106" s="65" t="b">
        <f t="shared" si="114"/>
        <v>0</v>
      </c>
      <c r="CV106" s="65" t="str">
        <f t="shared" si="115"/>
        <v xml:space="preserve">  </v>
      </c>
      <c r="CW106" s="65"/>
      <c r="CX106" s="65" t="b">
        <f t="shared" si="122"/>
        <v>0</v>
      </c>
      <c r="CY106" s="65" t="str">
        <f t="shared" si="116"/>
        <v xml:space="preserve">  </v>
      </c>
      <c r="CZ106" s="65"/>
      <c r="DA106" s="65" t="b">
        <f t="shared" si="123"/>
        <v>0</v>
      </c>
      <c r="DB106" s="66" t="str">
        <f t="shared" si="117"/>
        <v xml:space="preserve">  </v>
      </c>
      <c r="DC106" s="130">
        <f t="shared" si="124"/>
        <v>0</v>
      </c>
      <c r="DD106" s="131">
        <f t="shared" si="125"/>
        <v>0</v>
      </c>
      <c r="DE106" s="218"/>
      <c r="DF106" s="219"/>
      <c r="DG106" s="220"/>
      <c r="DH106" s="221"/>
      <c r="DJ106" s="101"/>
      <c r="DK106" s="71"/>
      <c r="DL106" s="71"/>
      <c r="DM106" s="71"/>
      <c r="DN106" s="102"/>
      <c r="DO106" s="101"/>
      <c r="DP106" s="71"/>
      <c r="DQ106" s="71"/>
      <c r="DR106" s="71"/>
      <c r="DS106" s="71"/>
      <c r="DT106" s="71"/>
      <c r="DU106" s="111"/>
      <c r="DX106" s="107"/>
      <c r="DY106" s="71"/>
      <c r="DZ106" s="71"/>
      <c r="EA106" s="71"/>
      <c r="EB106" s="71"/>
      <c r="EC106" s="71"/>
      <c r="ED106" s="71"/>
      <c r="EE106" s="71"/>
      <c r="EF106" s="71"/>
      <c r="EG106" s="71"/>
      <c r="EH106" s="114"/>
      <c r="EI106" s="71"/>
      <c r="EJ106" s="71"/>
      <c r="EK106" s="71"/>
      <c r="EL106" s="115"/>
      <c r="EM106" s="117"/>
      <c r="EN106" s="115"/>
      <c r="EO106" s="208"/>
      <c r="EP106" s="209"/>
      <c r="EQ106" s="210"/>
      <c r="ER106" s="217"/>
      <c r="FS106" s="159">
        <v>100</v>
      </c>
      <c r="FT106" s="160" t="s">
        <v>585</v>
      </c>
      <c r="FU106" s="159" t="str">
        <f t="shared" si="67"/>
        <v>100 ΣΗΤΕΙΑ</v>
      </c>
      <c r="FV106" s="24">
        <v>87900</v>
      </c>
      <c r="FW106" s="140">
        <v>87900</v>
      </c>
      <c r="FX106" s="141" t="s">
        <v>396</v>
      </c>
      <c r="FY106" s="159" t="str">
        <f t="shared" si="5"/>
        <v>87900 ΗΡΑΚΛΕΙΟΥ</v>
      </c>
      <c r="GL106" s="179"/>
      <c r="GQ106" s="179"/>
    </row>
    <row r="107" spans="2:199" s="159" customFormat="1" ht="15.6">
      <c r="B107" s="134"/>
      <c r="C107" s="136"/>
      <c r="D107" s="71"/>
      <c r="E107" s="16"/>
      <c r="F107" s="159" t="str">
        <f t="shared" si="6"/>
        <v/>
      </c>
      <c r="G107" s="159" t="str">
        <f t="shared" si="7"/>
        <v/>
      </c>
      <c r="H107" s="159" t="str">
        <f t="shared" si="8"/>
        <v/>
      </c>
      <c r="L107" s="97"/>
      <c r="M107" s="16"/>
      <c r="N107" s="16"/>
      <c r="O107" s="24" t="str">
        <f t="shared" si="118"/>
        <v>::</v>
      </c>
      <c r="P107" s="16"/>
      <c r="Q107" s="16"/>
      <c r="R107" s="16"/>
      <c r="S107" s="24" t="str">
        <f t="shared" si="119"/>
        <v>::</v>
      </c>
      <c r="T107" s="24"/>
      <c r="U107" s="24"/>
      <c r="V107" s="165"/>
      <c r="W107" s="71">
        <f t="shared" si="68"/>
        <v>0</v>
      </c>
      <c r="X107" s="71">
        <f t="shared" si="69"/>
        <v>1</v>
      </c>
      <c r="Y107" s="71">
        <f t="shared" si="70"/>
        <v>1900</v>
      </c>
      <c r="Z107" s="92"/>
      <c r="AA107" s="170">
        <f t="shared" si="71"/>
        <v>0</v>
      </c>
      <c r="AB107" s="92"/>
      <c r="AC107" s="94">
        <f t="shared" si="72"/>
        <v>0</v>
      </c>
      <c r="AD107" s="156">
        <f t="shared" si="73"/>
        <v>0</v>
      </c>
      <c r="AE107" s="170">
        <f t="shared" si="74"/>
        <v>0</v>
      </c>
      <c r="AF107" s="92"/>
      <c r="AG107" s="94">
        <f t="shared" si="75"/>
        <v>0</v>
      </c>
      <c r="AH107" s="156">
        <f t="shared" si="76"/>
        <v>0</v>
      </c>
      <c r="AI107" s="170">
        <f t="shared" si="77"/>
        <v>0</v>
      </c>
      <c r="AJ107" s="92"/>
      <c r="AK107" s="94">
        <f t="shared" si="78"/>
        <v>0</v>
      </c>
      <c r="AL107" s="156">
        <f t="shared" si="79"/>
        <v>0</v>
      </c>
      <c r="AM107" s="170">
        <f t="shared" si="80"/>
        <v>0</v>
      </c>
      <c r="AN107" s="92"/>
      <c r="AO107" s="94">
        <f t="shared" si="81"/>
        <v>0</v>
      </c>
      <c r="AP107" s="156">
        <f t="shared" si="82"/>
        <v>0</v>
      </c>
      <c r="AQ107" s="170">
        <f t="shared" si="83"/>
        <v>0</v>
      </c>
      <c r="AR107" s="92"/>
      <c r="AS107" s="94">
        <f t="shared" si="84"/>
        <v>0</v>
      </c>
      <c r="AT107" s="156">
        <f t="shared" si="85"/>
        <v>0</v>
      </c>
      <c r="AU107" s="170">
        <f t="shared" si="86"/>
        <v>0</v>
      </c>
      <c r="AV107" s="92"/>
      <c r="AW107" s="94">
        <f t="shared" si="87"/>
        <v>0</v>
      </c>
      <c r="AX107" s="156">
        <f t="shared" si="88"/>
        <v>0</v>
      </c>
      <c r="AY107" s="170">
        <f t="shared" si="89"/>
        <v>1</v>
      </c>
      <c r="AZ107" s="92"/>
      <c r="BA107" s="170">
        <f t="shared" si="90"/>
        <v>1</v>
      </c>
      <c r="BB107" s="92"/>
      <c r="BC107" s="93">
        <f t="shared" si="91"/>
        <v>0</v>
      </c>
      <c r="BD107" s="92"/>
      <c r="BE107" s="93">
        <f t="shared" si="120"/>
        <v>0</v>
      </c>
      <c r="BF107" s="94">
        <f t="shared" si="92"/>
        <v>0</v>
      </c>
      <c r="BG107" s="95"/>
      <c r="BH107" s="31"/>
      <c r="BI107" s="53"/>
      <c r="BJ107" s="54"/>
      <c r="BK107" s="54"/>
      <c r="BL107" s="55"/>
      <c r="BM107" s="40" t="b">
        <f t="shared" si="93"/>
        <v>0</v>
      </c>
      <c r="BN107" s="40" t="str">
        <f t="shared" si="94"/>
        <v xml:space="preserve">  </v>
      </c>
      <c r="BO107" s="40"/>
      <c r="BP107" s="40" t="b">
        <f t="shared" si="95"/>
        <v>0</v>
      </c>
      <c r="BQ107" s="40" t="str">
        <f t="shared" si="96"/>
        <v xml:space="preserve">  </v>
      </c>
      <c r="BR107" s="40"/>
      <c r="BS107" s="40" t="b">
        <f t="shared" si="97"/>
        <v>0</v>
      </c>
      <c r="BT107" s="40" t="str">
        <f t="shared" si="98"/>
        <v xml:space="preserve">  </v>
      </c>
      <c r="BU107" s="40"/>
      <c r="BV107" s="40" t="b">
        <f t="shared" si="99"/>
        <v>0</v>
      </c>
      <c r="BW107" s="40" t="str">
        <f t="shared" si="100"/>
        <v xml:space="preserve">  </v>
      </c>
      <c r="BX107" s="40"/>
      <c r="BY107" s="40" t="b">
        <f t="shared" si="101"/>
        <v>0</v>
      </c>
      <c r="BZ107" s="45" t="str">
        <f t="shared" si="102"/>
        <v xml:space="preserve">  </v>
      </c>
      <c r="CA107" s="46"/>
      <c r="CB107" s="36" t="b">
        <f t="shared" si="103"/>
        <v>0</v>
      </c>
      <c r="CC107" s="36" t="str">
        <f t="shared" si="104"/>
        <v xml:space="preserve">  </v>
      </c>
      <c r="CD107" s="36"/>
      <c r="CE107" s="36" t="b">
        <f t="shared" si="105"/>
        <v>0</v>
      </c>
      <c r="CF107" s="36" t="str">
        <f t="shared" si="106"/>
        <v xml:space="preserve">  </v>
      </c>
      <c r="CG107" s="36"/>
      <c r="CH107" s="36" t="b">
        <f t="shared" si="107"/>
        <v>0</v>
      </c>
      <c r="CI107" s="36" t="str">
        <f t="shared" si="108"/>
        <v xml:space="preserve">  </v>
      </c>
      <c r="CJ107" s="36"/>
      <c r="CK107" s="36" t="b">
        <f t="shared" si="109"/>
        <v>0</v>
      </c>
      <c r="CL107" s="36" t="str">
        <f t="shared" si="110"/>
        <v xml:space="preserve">  </v>
      </c>
      <c r="CM107" s="36"/>
      <c r="CN107" s="36" t="b">
        <f t="shared" si="111"/>
        <v>0</v>
      </c>
      <c r="CO107" s="37" t="str">
        <f t="shared" si="112"/>
        <v xml:space="preserve">  </v>
      </c>
      <c r="CQ107" s="65"/>
      <c r="CR107" s="65" t="b">
        <f t="shared" si="121"/>
        <v>0</v>
      </c>
      <c r="CS107" s="65" t="str">
        <f t="shared" si="113"/>
        <v xml:space="preserve">  </v>
      </c>
      <c r="CT107" s="65"/>
      <c r="CU107" s="65" t="b">
        <f t="shared" si="114"/>
        <v>0</v>
      </c>
      <c r="CV107" s="65" t="str">
        <f t="shared" si="115"/>
        <v xml:space="preserve">  </v>
      </c>
      <c r="CW107" s="65"/>
      <c r="CX107" s="65" t="b">
        <f t="shared" si="122"/>
        <v>0</v>
      </c>
      <c r="CY107" s="65" t="str">
        <f t="shared" si="116"/>
        <v xml:space="preserve">  </v>
      </c>
      <c r="CZ107" s="65"/>
      <c r="DA107" s="65" t="b">
        <f t="shared" si="123"/>
        <v>0</v>
      </c>
      <c r="DB107" s="66" t="str">
        <f t="shared" si="117"/>
        <v xml:space="preserve">  </v>
      </c>
      <c r="DC107" s="130">
        <f t="shared" si="124"/>
        <v>0</v>
      </c>
      <c r="DD107" s="131">
        <f t="shared" si="125"/>
        <v>0</v>
      </c>
      <c r="DE107" s="218"/>
      <c r="DF107" s="219"/>
      <c r="DG107" s="220"/>
      <c r="DH107" s="221"/>
      <c r="DJ107" s="101"/>
      <c r="DK107" s="71"/>
      <c r="DL107" s="71"/>
      <c r="DM107" s="71"/>
      <c r="DN107" s="102"/>
      <c r="DO107" s="101"/>
      <c r="DP107" s="71"/>
      <c r="DQ107" s="71"/>
      <c r="DR107" s="71"/>
      <c r="DS107" s="71"/>
      <c r="DT107" s="71"/>
      <c r="DU107" s="111"/>
      <c r="DX107" s="107"/>
      <c r="DY107" s="71"/>
      <c r="DZ107" s="71"/>
      <c r="EA107" s="71"/>
      <c r="EB107" s="71"/>
      <c r="EC107" s="71"/>
      <c r="ED107" s="71"/>
      <c r="EE107" s="71"/>
      <c r="EF107" s="71"/>
      <c r="EG107" s="71"/>
      <c r="EH107" s="114"/>
      <c r="EI107" s="71"/>
      <c r="EJ107" s="71"/>
      <c r="EK107" s="71"/>
      <c r="EL107" s="115"/>
      <c r="EM107" s="117"/>
      <c r="EN107" s="115"/>
      <c r="EO107" s="208"/>
      <c r="EP107" s="209"/>
      <c r="EQ107" s="210"/>
      <c r="ER107" s="217"/>
      <c r="FS107" s="159">
        <v>101</v>
      </c>
      <c r="FT107" s="160" t="s">
        <v>615</v>
      </c>
      <c r="FU107" s="159" t="str">
        <f t="shared" si="67"/>
        <v>101 ΣΙΔΗΡΟΝΈΡΟΥ ΔΡΆΜΑΣ (ΙΔΕΘ)</v>
      </c>
      <c r="FV107" s="24">
        <v>88000</v>
      </c>
      <c r="FW107" s="140">
        <v>88000</v>
      </c>
      <c r="FX107" s="141" t="s">
        <v>472</v>
      </c>
      <c r="FY107" s="159" t="str">
        <f t="shared" si="5"/>
        <v>88000 ΧΑΝΙΩΝ</v>
      </c>
      <c r="GL107" s="179"/>
      <c r="GQ107" s="179"/>
    </row>
    <row r="108" spans="2:199" s="159" customFormat="1" ht="15.6">
      <c r="B108" s="134"/>
      <c r="C108" s="136"/>
      <c r="D108" s="71"/>
      <c r="E108" s="16"/>
      <c r="F108" s="159" t="str">
        <f t="shared" si="6"/>
        <v/>
      </c>
      <c r="G108" s="159" t="str">
        <f t="shared" si="7"/>
        <v/>
      </c>
      <c r="H108" s="159" t="str">
        <f t="shared" si="8"/>
        <v/>
      </c>
      <c r="L108" s="97"/>
      <c r="M108" s="16"/>
      <c r="N108" s="16"/>
      <c r="O108" s="24" t="str">
        <f t="shared" si="118"/>
        <v>::</v>
      </c>
      <c r="P108" s="16"/>
      <c r="Q108" s="16"/>
      <c r="R108" s="16"/>
      <c r="S108" s="24" t="str">
        <f t="shared" si="119"/>
        <v>::</v>
      </c>
      <c r="T108" s="24"/>
      <c r="U108" s="24"/>
      <c r="V108" s="165"/>
      <c r="W108" s="71">
        <f t="shared" si="68"/>
        <v>0</v>
      </c>
      <c r="X108" s="71">
        <f t="shared" si="69"/>
        <v>1</v>
      </c>
      <c r="Y108" s="71">
        <f t="shared" si="70"/>
        <v>1900</v>
      </c>
      <c r="Z108" s="92"/>
      <c r="AA108" s="170">
        <f t="shared" si="71"/>
        <v>0</v>
      </c>
      <c r="AB108" s="92"/>
      <c r="AC108" s="94">
        <f t="shared" si="72"/>
        <v>0</v>
      </c>
      <c r="AD108" s="156">
        <f t="shared" si="73"/>
        <v>0</v>
      </c>
      <c r="AE108" s="170">
        <f t="shared" si="74"/>
        <v>0</v>
      </c>
      <c r="AF108" s="92"/>
      <c r="AG108" s="94">
        <f t="shared" si="75"/>
        <v>0</v>
      </c>
      <c r="AH108" s="156">
        <f t="shared" si="76"/>
        <v>0</v>
      </c>
      <c r="AI108" s="170">
        <f t="shared" si="77"/>
        <v>0</v>
      </c>
      <c r="AJ108" s="92"/>
      <c r="AK108" s="94">
        <f t="shared" si="78"/>
        <v>0</v>
      </c>
      <c r="AL108" s="156">
        <f t="shared" si="79"/>
        <v>0</v>
      </c>
      <c r="AM108" s="170">
        <f t="shared" si="80"/>
        <v>0</v>
      </c>
      <c r="AN108" s="92"/>
      <c r="AO108" s="94">
        <f t="shared" si="81"/>
        <v>0</v>
      </c>
      <c r="AP108" s="156">
        <f t="shared" si="82"/>
        <v>0</v>
      </c>
      <c r="AQ108" s="170">
        <f t="shared" si="83"/>
        <v>0</v>
      </c>
      <c r="AR108" s="92"/>
      <c r="AS108" s="94">
        <f t="shared" si="84"/>
        <v>0</v>
      </c>
      <c r="AT108" s="156">
        <f t="shared" si="85"/>
        <v>0</v>
      </c>
      <c r="AU108" s="170">
        <f t="shared" si="86"/>
        <v>0</v>
      </c>
      <c r="AV108" s="92"/>
      <c r="AW108" s="94">
        <f t="shared" si="87"/>
        <v>0</v>
      </c>
      <c r="AX108" s="156">
        <f t="shared" si="88"/>
        <v>0</v>
      </c>
      <c r="AY108" s="170">
        <f t="shared" si="89"/>
        <v>1</v>
      </c>
      <c r="AZ108" s="92"/>
      <c r="BA108" s="170">
        <f t="shared" si="90"/>
        <v>1</v>
      </c>
      <c r="BB108" s="92"/>
      <c r="BC108" s="93">
        <f t="shared" si="91"/>
        <v>0</v>
      </c>
      <c r="BD108" s="92"/>
      <c r="BE108" s="93">
        <f t="shared" si="120"/>
        <v>0</v>
      </c>
      <c r="BF108" s="94">
        <f t="shared" si="92"/>
        <v>0</v>
      </c>
      <c r="BG108" s="95"/>
      <c r="BH108" s="31"/>
      <c r="BI108" s="53"/>
      <c r="BJ108" s="54"/>
      <c r="BK108" s="54"/>
      <c r="BL108" s="55"/>
      <c r="BM108" s="40" t="b">
        <f t="shared" si="93"/>
        <v>0</v>
      </c>
      <c r="BN108" s="40" t="str">
        <f t="shared" si="94"/>
        <v xml:space="preserve">  </v>
      </c>
      <c r="BO108" s="40"/>
      <c r="BP108" s="40" t="b">
        <f t="shared" si="95"/>
        <v>0</v>
      </c>
      <c r="BQ108" s="40" t="str">
        <f t="shared" si="96"/>
        <v xml:space="preserve">  </v>
      </c>
      <c r="BR108" s="40"/>
      <c r="BS108" s="40" t="b">
        <f t="shared" si="97"/>
        <v>0</v>
      </c>
      <c r="BT108" s="40" t="str">
        <f t="shared" si="98"/>
        <v xml:space="preserve">  </v>
      </c>
      <c r="BU108" s="40"/>
      <c r="BV108" s="40" t="b">
        <f t="shared" si="99"/>
        <v>0</v>
      </c>
      <c r="BW108" s="40" t="str">
        <f t="shared" si="100"/>
        <v xml:space="preserve">  </v>
      </c>
      <c r="BX108" s="40"/>
      <c r="BY108" s="40" t="b">
        <f t="shared" si="101"/>
        <v>0</v>
      </c>
      <c r="BZ108" s="45" t="str">
        <f t="shared" si="102"/>
        <v xml:space="preserve">  </v>
      </c>
      <c r="CA108" s="46"/>
      <c r="CB108" s="36" t="b">
        <f t="shared" si="103"/>
        <v>0</v>
      </c>
      <c r="CC108" s="36" t="str">
        <f t="shared" si="104"/>
        <v xml:space="preserve">  </v>
      </c>
      <c r="CD108" s="36"/>
      <c r="CE108" s="36" t="b">
        <f t="shared" si="105"/>
        <v>0</v>
      </c>
      <c r="CF108" s="36" t="str">
        <f t="shared" si="106"/>
        <v xml:space="preserve">  </v>
      </c>
      <c r="CG108" s="36"/>
      <c r="CH108" s="36" t="b">
        <f t="shared" si="107"/>
        <v>0</v>
      </c>
      <c r="CI108" s="36" t="str">
        <f t="shared" si="108"/>
        <v xml:space="preserve">  </v>
      </c>
      <c r="CJ108" s="36"/>
      <c r="CK108" s="36" t="b">
        <f t="shared" si="109"/>
        <v>0</v>
      </c>
      <c r="CL108" s="36" t="str">
        <f t="shared" si="110"/>
        <v xml:space="preserve">  </v>
      </c>
      <c r="CM108" s="36"/>
      <c r="CN108" s="36" t="b">
        <f t="shared" si="111"/>
        <v>0</v>
      </c>
      <c r="CO108" s="37" t="str">
        <f t="shared" si="112"/>
        <v xml:space="preserve">  </v>
      </c>
      <c r="CQ108" s="65"/>
      <c r="CR108" s="65" t="b">
        <f t="shared" si="121"/>
        <v>0</v>
      </c>
      <c r="CS108" s="65" t="str">
        <f t="shared" si="113"/>
        <v xml:space="preserve">  </v>
      </c>
      <c r="CT108" s="65"/>
      <c r="CU108" s="65" t="b">
        <f t="shared" si="114"/>
        <v>0</v>
      </c>
      <c r="CV108" s="65" t="str">
        <f t="shared" si="115"/>
        <v xml:space="preserve">  </v>
      </c>
      <c r="CW108" s="65"/>
      <c r="CX108" s="65" t="b">
        <f t="shared" si="122"/>
        <v>0</v>
      </c>
      <c r="CY108" s="65" t="str">
        <f t="shared" si="116"/>
        <v xml:space="preserve">  </v>
      </c>
      <c r="CZ108" s="65"/>
      <c r="DA108" s="65" t="b">
        <f t="shared" si="123"/>
        <v>0</v>
      </c>
      <c r="DB108" s="66" t="str">
        <f t="shared" si="117"/>
        <v xml:space="preserve">  </v>
      </c>
      <c r="DC108" s="130">
        <f t="shared" si="124"/>
        <v>0</v>
      </c>
      <c r="DD108" s="131">
        <f t="shared" si="125"/>
        <v>0</v>
      </c>
      <c r="DE108" s="218"/>
      <c r="DF108" s="219"/>
      <c r="DG108" s="220"/>
      <c r="DH108" s="221"/>
      <c r="DJ108" s="101"/>
      <c r="DK108" s="71"/>
      <c r="DL108" s="71"/>
      <c r="DM108" s="71"/>
      <c r="DN108" s="102"/>
      <c r="DO108" s="101"/>
      <c r="DP108" s="71"/>
      <c r="DQ108" s="71"/>
      <c r="DR108" s="71"/>
      <c r="DS108" s="71"/>
      <c r="DT108" s="71"/>
      <c r="DU108" s="111"/>
      <c r="DX108" s="107"/>
      <c r="DY108" s="71"/>
      <c r="DZ108" s="71"/>
      <c r="EA108" s="71"/>
      <c r="EB108" s="71"/>
      <c r="EC108" s="71"/>
      <c r="ED108" s="71"/>
      <c r="EE108" s="71"/>
      <c r="EF108" s="71"/>
      <c r="EG108" s="71"/>
      <c r="EH108" s="114"/>
      <c r="EI108" s="71"/>
      <c r="EJ108" s="71"/>
      <c r="EK108" s="71"/>
      <c r="EL108" s="115"/>
      <c r="EM108" s="117"/>
      <c r="EN108" s="115"/>
      <c r="EO108" s="208"/>
      <c r="EP108" s="209"/>
      <c r="EQ108" s="210"/>
      <c r="ER108" s="217"/>
      <c r="FS108" s="159">
        <v>102</v>
      </c>
      <c r="FT108" s="160" t="s">
        <v>586</v>
      </c>
      <c r="FU108" s="159" t="str">
        <f t="shared" si="67"/>
        <v>102 ΣΚΙΑΘΟΣ</v>
      </c>
      <c r="FV108" s="24">
        <v>88100</v>
      </c>
      <c r="FW108" s="140">
        <v>88100</v>
      </c>
      <c r="FX108" s="141" t="s">
        <v>455</v>
      </c>
      <c r="FY108" s="159" t="str">
        <f t="shared" si="5"/>
        <v>88100 ΡΕΘΥΜΝΟΥ</v>
      </c>
      <c r="GL108" s="179"/>
      <c r="GQ108" s="179"/>
    </row>
    <row r="109" spans="2:199" s="159" customFormat="1" ht="15.6">
      <c r="B109" s="134"/>
      <c r="C109" s="136"/>
      <c r="D109" s="71"/>
      <c r="E109" s="16"/>
      <c r="F109" s="159" t="str">
        <f t="shared" si="6"/>
        <v/>
      </c>
      <c r="G109" s="159" t="str">
        <f t="shared" si="7"/>
        <v/>
      </c>
      <c r="H109" s="159" t="str">
        <f t="shared" si="8"/>
        <v/>
      </c>
      <c r="L109" s="97"/>
      <c r="M109" s="16"/>
      <c r="N109" s="16"/>
      <c r="O109" s="24" t="str">
        <f t="shared" si="118"/>
        <v>::</v>
      </c>
      <c r="P109" s="16"/>
      <c r="Q109" s="16"/>
      <c r="R109" s="16"/>
      <c r="S109" s="24" t="str">
        <f t="shared" si="119"/>
        <v>::</v>
      </c>
      <c r="T109" s="24"/>
      <c r="U109" s="24"/>
      <c r="V109" s="165"/>
      <c r="W109" s="71">
        <f t="shared" si="68"/>
        <v>0</v>
      </c>
      <c r="X109" s="71">
        <f t="shared" si="69"/>
        <v>1</v>
      </c>
      <c r="Y109" s="71">
        <f t="shared" si="70"/>
        <v>1900</v>
      </c>
      <c r="Z109" s="92"/>
      <c r="AA109" s="170">
        <f t="shared" si="71"/>
        <v>0</v>
      </c>
      <c r="AB109" s="92"/>
      <c r="AC109" s="94">
        <f t="shared" si="72"/>
        <v>0</v>
      </c>
      <c r="AD109" s="156">
        <f t="shared" si="73"/>
        <v>0</v>
      </c>
      <c r="AE109" s="170">
        <f t="shared" si="74"/>
        <v>0</v>
      </c>
      <c r="AF109" s="92"/>
      <c r="AG109" s="94">
        <f t="shared" si="75"/>
        <v>0</v>
      </c>
      <c r="AH109" s="156">
        <f t="shared" si="76"/>
        <v>0</v>
      </c>
      <c r="AI109" s="170">
        <f t="shared" si="77"/>
        <v>0</v>
      </c>
      <c r="AJ109" s="92"/>
      <c r="AK109" s="94">
        <f t="shared" si="78"/>
        <v>0</v>
      </c>
      <c r="AL109" s="156">
        <f t="shared" si="79"/>
        <v>0</v>
      </c>
      <c r="AM109" s="170">
        <f t="shared" si="80"/>
        <v>0</v>
      </c>
      <c r="AN109" s="92"/>
      <c r="AO109" s="94">
        <f t="shared" si="81"/>
        <v>0</v>
      </c>
      <c r="AP109" s="156">
        <f t="shared" si="82"/>
        <v>0</v>
      </c>
      <c r="AQ109" s="170">
        <f t="shared" si="83"/>
        <v>0</v>
      </c>
      <c r="AR109" s="92"/>
      <c r="AS109" s="94">
        <f t="shared" si="84"/>
        <v>0</v>
      </c>
      <c r="AT109" s="156">
        <f t="shared" si="85"/>
        <v>0</v>
      </c>
      <c r="AU109" s="170">
        <f t="shared" si="86"/>
        <v>0</v>
      </c>
      <c r="AV109" s="92"/>
      <c r="AW109" s="94">
        <f t="shared" si="87"/>
        <v>0</v>
      </c>
      <c r="AX109" s="156">
        <f t="shared" si="88"/>
        <v>0</v>
      </c>
      <c r="AY109" s="170">
        <f t="shared" si="89"/>
        <v>1</v>
      </c>
      <c r="AZ109" s="92"/>
      <c r="BA109" s="170">
        <f t="shared" si="90"/>
        <v>1</v>
      </c>
      <c r="BB109" s="92"/>
      <c r="BC109" s="93">
        <f t="shared" si="91"/>
        <v>0</v>
      </c>
      <c r="BD109" s="92"/>
      <c r="BE109" s="93">
        <f t="shared" si="120"/>
        <v>0</v>
      </c>
      <c r="BF109" s="94">
        <f t="shared" si="92"/>
        <v>0</v>
      </c>
      <c r="BG109" s="95"/>
      <c r="BH109" s="31"/>
      <c r="BI109" s="53"/>
      <c r="BJ109" s="54"/>
      <c r="BK109" s="54"/>
      <c r="BL109" s="55"/>
      <c r="BM109" s="40" t="b">
        <f t="shared" si="93"/>
        <v>0</v>
      </c>
      <c r="BN109" s="40" t="str">
        <f t="shared" si="94"/>
        <v xml:space="preserve">  </v>
      </c>
      <c r="BO109" s="40"/>
      <c r="BP109" s="40" t="b">
        <f t="shared" si="95"/>
        <v>0</v>
      </c>
      <c r="BQ109" s="40" t="str">
        <f t="shared" si="96"/>
        <v xml:space="preserve">  </v>
      </c>
      <c r="BR109" s="40"/>
      <c r="BS109" s="40" t="b">
        <f t="shared" si="97"/>
        <v>0</v>
      </c>
      <c r="BT109" s="40" t="str">
        <f t="shared" si="98"/>
        <v xml:space="preserve">  </v>
      </c>
      <c r="BU109" s="40"/>
      <c r="BV109" s="40" t="b">
        <f t="shared" si="99"/>
        <v>0</v>
      </c>
      <c r="BW109" s="40" t="str">
        <f t="shared" si="100"/>
        <v xml:space="preserve">  </v>
      </c>
      <c r="BX109" s="40"/>
      <c r="BY109" s="40" t="b">
        <f t="shared" si="101"/>
        <v>0</v>
      </c>
      <c r="BZ109" s="45" t="str">
        <f t="shared" si="102"/>
        <v xml:space="preserve">  </v>
      </c>
      <c r="CA109" s="46"/>
      <c r="CB109" s="36" t="b">
        <f t="shared" si="103"/>
        <v>0</v>
      </c>
      <c r="CC109" s="36" t="str">
        <f t="shared" si="104"/>
        <v xml:space="preserve">  </v>
      </c>
      <c r="CD109" s="36"/>
      <c r="CE109" s="36" t="b">
        <f t="shared" si="105"/>
        <v>0</v>
      </c>
      <c r="CF109" s="36" t="str">
        <f t="shared" si="106"/>
        <v xml:space="preserve">  </v>
      </c>
      <c r="CG109" s="36"/>
      <c r="CH109" s="36" t="b">
        <f t="shared" si="107"/>
        <v>0</v>
      </c>
      <c r="CI109" s="36" t="str">
        <f t="shared" si="108"/>
        <v xml:space="preserve">  </v>
      </c>
      <c r="CJ109" s="36"/>
      <c r="CK109" s="36" t="b">
        <f t="shared" si="109"/>
        <v>0</v>
      </c>
      <c r="CL109" s="36" t="str">
        <f t="shared" si="110"/>
        <v xml:space="preserve">  </v>
      </c>
      <c r="CM109" s="36"/>
      <c r="CN109" s="36" t="b">
        <f t="shared" si="111"/>
        <v>0</v>
      </c>
      <c r="CO109" s="37" t="str">
        <f t="shared" si="112"/>
        <v xml:space="preserve">  </v>
      </c>
      <c r="CQ109" s="65"/>
      <c r="CR109" s="65" t="b">
        <f t="shared" si="121"/>
        <v>0</v>
      </c>
      <c r="CS109" s="65" t="str">
        <f t="shared" si="113"/>
        <v xml:space="preserve">  </v>
      </c>
      <c r="CT109" s="65"/>
      <c r="CU109" s="65" t="b">
        <f t="shared" si="114"/>
        <v>0</v>
      </c>
      <c r="CV109" s="65" t="str">
        <f t="shared" si="115"/>
        <v xml:space="preserve">  </v>
      </c>
      <c r="CW109" s="65"/>
      <c r="CX109" s="65" t="b">
        <f t="shared" si="122"/>
        <v>0</v>
      </c>
      <c r="CY109" s="65" t="str">
        <f t="shared" si="116"/>
        <v xml:space="preserve">  </v>
      </c>
      <c r="CZ109" s="65"/>
      <c r="DA109" s="65" t="b">
        <f t="shared" si="123"/>
        <v>0</v>
      </c>
      <c r="DB109" s="66" t="str">
        <f t="shared" si="117"/>
        <v xml:space="preserve">  </v>
      </c>
      <c r="DC109" s="130">
        <f t="shared" si="124"/>
        <v>0</v>
      </c>
      <c r="DD109" s="131">
        <f t="shared" si="125"/>
        <v>0</v>
      </c>
      <c r="DE109" s="218"/>
      <c r="DF109" s="219"/>
      <c r="DG109" s="220"/>
      <c r="DH109" s="221"/>
      <c r="DJ109" s="101"/>
      <c r="DK109" s="71"/>
      <c r="DL109" s="71"/>
      <c r="DM109" s="71"/>
      <c r="DN109" s="102"/>
      <c r="DO109" s="101"/>
      <c r="DP109" s="71"/>
      <c r="DQ109" s="71"/>
      <c r="DR109" s="71"/>
      <c r="DS109" s="71"/>
      <c r="DT109" s="71"/>
      <c r="DU109" s="111"/>
      <c r="DX109" s="107"/>
      <c r="DY109" s="71"/>
      <c r="DZ109" s="71"/>
      <c r="EA109" s="71"/>
      <c r="EB109" s="71"/>
      <c r="EC109" s="71"/>
      <c r="ED109" s="71"/>
      <c r="EE109" s="71"/>
      <c r="EF109" s="71"/>
      <c r="EG109" s="71"/>
      <c r="EH109" s="114"/>
      <c r="EI109" s="71"/>
      <c r="EJ109" s="71"/>
      <c r="EK109" s="71"/>
      <c r="EL109" s="115"/>
      <c r="EM109" s="117"/>
      <c r="EN109" s="115"/>
      <c r="EO109" s="208"/>
      <c r="EP109" s="209"/>
      <c r="EQ109" s="210"/>
      <c r="ER109" s="217"/>
      <c r="FS109" s="159">
        <v>103</v>
      </c>
      <c r="FT109" s="160" t="s">
        <v>587</v>
      </c>
      <c r="FU109" s="159" t="str">
        <f t="shared" si="67"/>
        <v>103 ΣΚΟΠΕΛΟΣ (ΑΚΡΩΤΗΡΙΟ ΓΟΥΡΟΥΝΙ)</v>
      </c>
      <c r="FV109" s="24">
        <v>88200</v>
      </c>
      <c r="FW109" s="140">
        <v>88200</v>
      </c>
      <c r="FX109" s="141" t="s">
        <v>426</v>
      </c>
      <c r="FY109" s="159" t="str">
        <f t="shared" si="5"/>
        <v>88200 ΛΑΣΙΘΙΟΥ</v>
      </c>
      <c r="GL109" s="179"/>
      <c r="GQ109" s="179"/>
    </row>
    <row r="110" spans="2:199" s="159" customFormat="1" ht="15.6">
      <c r="B110" s="134"/>
      <c r="C110" s="136"/>
      <c r="D110" s="71"/>
      <c r="E110" s="16"/>
      <c r="F110" s="159" t="str">
        <f t="shared" si="6"/>
        <v/>
      </c>
      <c r="G110" s="159" t="str">
        <f t="shared" si="7"/>
        <v/>
      </c>
      <c r="H110" s="159" t="str">
        <f t="shared" si="8"/>
        <v/>
      </c>
      <c r="L110" s="97"/>
      <c r="M110" s="16"/>
      <c r="N110" s="16"/>
      <c r="O110" s="24" t="str">
        <f t="shared" si="118"/>
        <v>::</v>
      </c>
      <c r="P110" s="16"/>
      <c r="Q110" s="16"/>
      <c r="R110" s="16"/>
      <c r="S110" s="24" t="str">
        <f t="shared" si="119"/>
        <v>::</v>
      </c>
      <c r="T110" s="24"/>
      <c r="U110" s="24"/>
      <c r="V110" s="165"/>
      <c r="W110" s="71">
        <f t="shared" si="68"/>
        <v>0</v>
      </c>
      <c r="X110" s="71">
        <f t="shared" si="69"/>
        <v>1</v>
      </c>
      <c r="Y110" s="71">
        <f t="shared" si="70"/>
        <v>1900</v>
      </c>
      <c r="Z110" s="92"/>
      <c r="AA110" s="170">
        <f t="shared" si="71"/>
        <v>0</v>
      </c>
      <c r="AB110" s="92"/>
      <c r="AC110" s="94">
        <f t="shared" si="72"/>
        <v>0</v>
      </c>
      <c r="AD110" s="156">
        <f t="shared" si="73"/>
        <v>0</v>
      </c>
      <c r="AE110" s="170">
        <f t="shared" si="74"/>
        <v>0</v>
      </c>
      <c r="AF110" s="92"/>
      <c r="AG110" s="94">
        <f t="shared" si="75"/>
        <v>0</v>
      </c>
      <c r="AH110" s="156">
        <f t="shared" si="76"/>
        <v>0</v>
      </c>
      <c r="AI110" s="170">
        <f t="shared" si="77"/>
        <v>0</v>
      </c>
      <c r="AJ110" s="92"/>
      <c r="AK110" s="94">
        <f t="shared" si="78"/>
        <v>0</v>
      </c>
      <c r="AL110" s="156">
        <f t="shared" si="79"/>
        <v>0</v>
      </c>
      <c r="AM110" s="170">
        <f t="shared" si="80"/>
        <v>0</v>
      </c>
      <c r="AN110" s="92"/>
      <c r="AO110" s="94">
        <f t="shared" si="81"/>
        <v>0</v>
      </c>
      <c r="AP110" s="156">
        <f t="shared" si="82"/>
        <v>0</v>
      </c>
      <c r="AQ110" s="170">
        <f t="shared" si="83"/>
        <v>0</v>
      </c>
      <c r="AR110" s="92"/>
      <c r="AS110" s="94">
        <f t="shared" si="84"/>
        <v>0</v>
      </c>
      <c r="AT110" s="156">
        <f t="shared" si="85"/>
        <v>0</v>
      </c>
      <c r="AU110" s="170">
        <f t="shared" si="86"/>
        <v>0</v>
      </c>
      <c r="AV110" s="92"/>
      <c r="AW110" s="94">
        <f t="shared" si="87"/>
        <v>0</v>
      </c>
      <c r="AX110" s="156">
        <f t="shared" si="88"/>
        <v>0</v>
      </c>
      <c r="AY110" s="170">
        <f t="shared" si="89"/>
        <v>1</v>
      </c>
      <c r="AZ110" s="92"/>
      <c r="BA110" s="170">
        <f t="shared" si="90"/>
        <v>1</v>
      </c>
      <c r="BB110" s="92"/>
      <c r="BC110" s="93">
        <f t="shared" si="91"/>
        <v>0</v>
      </c>
      <c r="BD110" s="92"/>
      <c r="BE110" s="93">
        <f t="shared" si="120"/>
        <v>0</v>
      </c>
      <c r="BF110" s="94">
        <f t="shared" si="92"/>
        <v>0</v>
      </c>
      <c r="BG110" s="95"/>
      <c r="BH110" s="31"/>
      <c r="BI110" s="53"/>
      <c r="BJ110" s="54"/>
      <c r="BK110" s="54"/>
      <c r="BL110" s="55"/>
      <c r="BM110" s="40" t="b">
        <f t="shared" si="93"/>
        <v>0</v>
      </c>
      <c r="BN110" s="40" t="str">
        <f t="shared" si="94"/>
        <v xml:space="preserve">  </v>
      </c>
      <c r="BO110" s="40"/>
      <c r="BP110" s="40" t="b">
        <f t="shared" si="95"/>
        <v>0</v>
      </c>
      <c r="BQ110" s="40" t="str">
        <f t="shared" si="96"/>
        <v xml:space="preserve">  </v>
      </c>
      <c r="BR110" s="40"/>
      <c r="BS110" s="40" t="b">
        <f t="shared" si="97"/>
        <v>0</v>
      </c>
      <c r="BT110" s="40" t="str">
        <f t="shared" si="98"/>
        <v xml:space="preserve">  </v>
      </c>
      <c r="BU110" s="40"/>
      <c r="BV110" s="40" t="b">
        <f t="shared" si="99"/>
        <v>0</v>
      </c>
      <c r="BW110" s="40" t="str">
        <f t="shared" si="100"/>
        <v xml:space="preserve">  </v>
      </c>
      <c r="BX110" s="40"/>
      <c r="BY110" s="40" t="b">
        <f t="shared" si="101"/>
        <v>0</v>
      </c>
      <c r="BZ110" s="45" t="str">
        <f t="shared" si="102"/>
        <v xml:space="preserve">  </v>
      </c>
      <c r="CA110" s="46"/>
      <c r="CB110" s="36" t="b">
        <f t="shared" si="103"/>
        <v>0</v>
      </c>
      <c r="CC110" s="36" t="str">
        <f t="shared" si="104"/>
        <v xml:space="preserve">  </v>
      </c>
      <c r="CD110" s="36"/>
      <c r="CE110" s="36" t="b">
        <f t="shared" si="105"/>
        <v>0</v>
      </c>
      <c r="CF110" s="36" t="str">
        <f t="shared" si="106"/>
        <v xml:space="preserve">  </v>
      </c>
      <c r="CG110" s="36"/>
      <c r="CH110" s="36" t="b">
        <f t="shared" si="107"/>
        <v>0</v>
      </c>
      <c r="CI110" s="36" t="str">
        <f t="shared" si="108"/>
        <v xml:space="preserve">  </v>
      </c>
      <c r="CJ110" s="36"/>
      <c r="CK110" s="36" t="b">
        <f t="shared" si="109"/>
        <v>0</v>
      </c>
      <c r="CL110" s="36" t="str">
        <f t="shared" si="110"/>
        <v xml:space="preserve">  </v>
      </c>
      <c r="CM110" s="36"/>
      <c r="CN110" s="36" t="b">
        <f t="shared" si="111"/>
        <v>0</v>
      </c>
      <c r="CO110" s="37" t="str">
        <f t="shared" si="112"/>
        <v xml:space="preserve">  </v>
      </c>
      <c r="CQ110" s="65"/>
      <c r="CR110" s="65" t="b">
        <f t="shared" si="121"/>
        <v>0</v>
      </c>
      <c r="CS110" s="65" t="str">
        <f t="shared" si="113"/>
        <v xml:space="preserve">  </v>
      </c>
      <c r="CT110" s="65"/>
      <c r="CU110" s="65" t="b">
        <f t="shared" si="114"/>
        <v>0</v>
      </c>
      <c r="CV110" s="65" t="str">
        <f t="shared" si="115"/>
        <v xml:space="preserve">  </v>
      </c>
      <c r="CW110" s="65"/>
      <c r="CX110" s="65" t="b">
        <f t="shared" si="122"/>
        <v>0</v>
      </c>
      <c r="CY110" s="65" t="str">
        <f t="shared" si="116"/>
        <v xml:space="preserve">  </v>
      </c>
      <c r="CZ110" s="65"/>
      <c r="DA110" s="65" t="b">
        <f t="shared" si="123"/>
        <v>0</v>
      </c>
      <c r="DB110" s="66" t="str">
        <f t="shared" si="117"/>
        <v xml:space="preserve">  </v>
      </c>
      <c r="DC110" s="130">
        <f t="shared" si="124"/>
        <v>0</v>
      </c>
      <c r="DD110" s="131">
        <f t="shared" si="125"/>
        <v>0</v>
      </c>
      <c r="DE110" s="218"/>
      <c r="DF110" s="219"/>
      <c r="DG110" s="220"/>
      <c r="DH110" s="221"/>
      <c r="DJ110" s="101"/>
      <c r="DK110" s="71"/>
      <c r="DL110" s="71"/>
      <c r="DM110" s="71"/>
      <c r="DN110" s="102"/>
      <c r="DO110" s="101"/>
      <c r="DP110" s="71"/>
      <c r="DQ110" s="71"/>
      <c r="DR110" s="71"/>
      <c r="DS110" s="71"/>
      <c r="DT110" s="71"/>
      <c r="DU110" s="111"/>
      <c r="DX110" s="107"/>
      <c r="DY110" s="71"/>
      <c r="DZ110" s="71"/>
      <c r="EA110" s="71"/>
      <c r="EB110" s="71"/>
      <c r="EC110" s="71"/>
      <c r="ED110" s="71"/>
      <c r="EE110" s="71"/>
      <c r="EF110" s="71"/>
      <c r="EG110" s="71"/>
      <c r="EH110" s="114"/>
      <c r="EI110" s="71"/>
      <c r="EJ110" s="71"/>
      <c r="EK110" s="71"/>
      <c r="EL110" s="115"/>
      <c r="EM110" s="117"/>
      <c r="EN110" s="115"/>
      <c r="EO110" s="208"/>
      <c r="EP110" s="209"/>
      <c r="EQ110" s="210"/>
      <c r="ER110" s="217"/>
      <c r="FS110" s="159">
        <v>104</v>
      </c>
      <c r="FT110" s="160" t="s">
        <v>588</v>
      </c>
      <c r="FU110" s="159" t="str">
        <f t="shared" si="67"/>
        <v xml:space="preserve">104 ΣΚΥΡΟΣ </v>
      </c>
      <c r="FV110" s="24"/>
      <c r="FW110" s="140"/>
      <c r="FX110" s="141"/>
      <c r="FY110" s="159" t="str">
        <f t="shared" si="5"/>
        <v xml:space="preserve"> </v>
      </c>
      <c r="GL110" s="179"/>
      <c r="GQ110" s="179"/>
    </row>
    <row r="111" spans="2:199" s="159" customFormat="1" ht="15.6">
      <c r="B111" s="134"/>
      <c r="C111" s="136"/>
      <c r="D111" s="71"/>
      <c r="E111" s="16"/>
      <c r="F111" s="159" t="str">
        <f t="shared" si="6"/>
        <v/>
      </c>
      <c r="G111" s="159" t="str">
        <f t="shared" si="7"/>
        <v/>
      </c>
      <c r="H111" s="159" t="str">
        <f t="shared" si="8"/>
        <v/>
      </c>
      <c r="L111" s="97"/>
      <c r="M111" s="16"/>
      <c r="N111" s="16"/>
      <c r="O111" s="24" t="str">
        <f t="shared" si="118"/>
        <v>::</v>
      </c>
      <c r="P111" s="16"/>
      <c r="Q111" s="16"/>
      <c r="R111" s="16"/>
      <c r="S111" s="24" t="str">
        <f t="shared" si="119"/>
        <v>::</v>
      </c>
      <c r="T111" s="24"/>
      <c r="U111" s="24"/>
      <c r="V111" s="165"/>
      <c r="W111" s="71">
        <f t="shared" si="68"/>
        <v>0</v>
      </c>
      <c r="X111" s="71">
        <f t="shared" si="69"/>
        <v>1</v>
      </c>
      <c r="Y111" s="71">
        <f t="shared" si="70"/>
        <v>1900</v>
      </c>
      <c r="Z111" s="92"/>
      <c r="AA111" s="170">
        <f t="shared" si="71"/>
        <v>0</v>
      </c>
      <c r="AB111" s="92"/>
      <c r="AC111" s="94">
        <f t="shared" si="72"/>
        <v>0</v>
      </c>
      <c r="AD111" s="156">
        <f t="shared" si="73"/>
        <v>0</v>
      </c>
      <c r="AE111" s="170">
        <f t="shared" si="74"/>
        <v>0</v>
      </c>
      <c r="AF111" s="92"/>
      <c r="AG111" s="94">
        <f t="shared" si="75"/>
        <v>0</v>
      </c>
      <c r="AH111" s="156">
        <f t="shared" si="76"/>
        <v>0</v>
      </c>
      <c r="AI111" s="170">
        <f t="shared" si="77"/>
        <v>0</v>
      </c>
      <c r="AJ111" s="92"/>
      <c r="AK111" s="94">
        <f t="shared" si="78"/>
        <v>0</v>
      </c>
      <c r="AL111" s="156">
        <f t="shared" si="79"/>
        <v>0</v>
      </c>
      <c r="AM111" s="170">
        <f t="shared" si="80"/>
        <v>0</v>
      </c>
      <c r="AN111" s="92"/>
      <c r="AO111" s="94">
        <f t="shared" si="81"/>
        <v>0</v>
      </c>
      <c r="AP111" s="156">
        <f t="shared" si="82"/>
        <v>0</v>
      </c>
      <c r="AQ111" s="170">
        <f t="shared" si="83"/>
        <v>0</v>
      </c>
      <c r="AR111" s="92"/>
      <c r="AS111" s="94">
        <f t="shared" si="84"/>
        <v>0</v>
      </c>
      <c r="AT111" s="156">
        <f t="shared" si="85"/>
        <v>0</v>
      </c>
      <c r="AU111" s="170">
        <f t="shared" si="86"/>
        <v>0</v>
      </c>
      <c r="AV111" s="92"/>
      <c r="AW111" s="94">
        <f t="shared" si="87"/>
        <v>0</v>
      </c>
      <c r="AX111" s="156">
        <f t="shared" si="88"/>
        <v>0</v>
      </c>
      <c r="AY111" s="170">
        <f t="shared" si="89"/>
        <v>1</v>
      </c>
      <c r="AZ111" s="92"/>
      <c r="BA111" s="170">
        <f t="shared" si="90"/>
        <v>1</v>
      </c>
      <c r="BB111" s="92"/>
      <c r="BC111" s="93">
        <f t="shared" si="91"/>
        <v>0</v>
      </c>
      <c r="BD111" s="92"/>
      <c r="BE111" s="93">
        <f t="shared" si="120"/>
        <v>0</v>
      </c>
      <c r="BF111" s="94">
        <f t="shared" si="92"/>
        <v>0</v>
      </c>
      <c r="BG111" s="95"/>
      <c r="BH111" s="31"/>
      <c r="BI111" s="53"/>
      <c r="BJ111" s="54"/>
      <c r="BK111" s="54"/>
      <c r="BL111" s="55"/>
      <c r="BM111" s="40" t="b">
        <f t="shared" si="93"/>
        <v>0</v>
      </c>
      <c r="BN111" s="40" t="str">
        <f t="shared" si="94"/>
        <v xml:space="preserve">  </v>
      </c>
      <c r="BO111" s="40"/>
      <c r="BP111" s="40" t="b">
        <f t="shared" si="95"/>
        <v>0</v>
      </c>
      <c r="BQ111" s="40" t="str">
        <f t="shared" si="96"/>
        <v xml:space="preserve">  </v>
      </c>
      <c r="BR111" s="40"/>
      <c r="BS111" s="40" t="b">
        <f t="shared" si="97"/>
        <v>0</v>
      </c>
      <c r="BT111" s="40" t="str">
        <f t="shared" si="98"/>
        <v xml:space="preserve">  </v>
      </c>
      <c r="BU111" s="40"/>
      <c r="BV111" s="40" t="b">
        <f t="shared" si="99"/>
        <v>0</v>
      </c>
      <c r="BW111" s="40" t="str">
        <f t="shared" si="100"/>
        <v xml:space="preserve">  </v>
      </c>
      <c r="BX111" s="40"/>
      <c r="BY111" s="40" t="b">
        <f t="shared" si="101"/>
        <v>0</v>
      </c>
      <c r="BZ111" s="45" t="str">
        <f t="shared" si="102"/>
        <v xml:space="preserve">  </v>
      </c>
      <c r="CA111" s="46"/>
      <c r="CB111" s="36" t="b">
        <f t="shared" si="103"/>
        <v>0</v>
      </c>
      <c r="CC111" s="36" t="str">
        <f t="shared" si="104"/>
        <v xml:space="preserve">  </v>
      </c>
      <c r="CD111" s="36"/>
      <c r="CE111" s="36" t="b">
        <f t="shared" si="105"/>
        <v>0</v>
      </c>
      <c r="CF111" s="36" t="str">
        <f t="shared" si="106"/>
        <v xml:space="preserve">  </v>
      </c>
      <c r="CG111" s="36"/>
      <c r="CH111" s="36" t="b">
        <f t="shared" si="107"/>
        <v>0</v>
      </c>
      <c r="CI111" s="36" t="str">
        <f t="shared" si="108"/>
        <v xml:space="preserve">  </v>
      </c>
      <c r="CJ111" s="36"/>
      <c r="CK111" s="36" t="b">
        <f t="shared" si="109"/>
        <v>0</v>
      </c>
      <c r="CL111" s="36" t="str">
        <f t="shared" si="110"/>
        <v xml:space="preserve">  </v>
      </c>
      <c r="CM111" s="36"/>
      <c r="CN111" s="36" t="b">
        <f t="shared" si="111"/>
        <v>0</v>
      </c>
      <c r="CO111" s="37" t="str">
        <f t="shared" si="112"/>
        <v xml:space="preserve">  </v>
      </c>
      <c r="CQ111" s="65"/>
      <c r="CR111" s="65" t="b">
        <f t="shared" si="121"/>
        <v>0</v>
      </c>
      <c r="CS111" s="65" t="str">
        <f t="shared" si="113"/>
        <v xml:space="preserve">  </v>
      </c>
      <c r="CT111" s="65"/>
      <c r="CU111" s="65" t="b">
        <f t="shared" si="114"/>
        <v>0</v>
      </c>
      <c r="CV111" s="65" t="str">
        <f t="shared" si="115"/>
        <v xml:space="preserve">  </v>
      </c>
      <c r="CW111" s="65"/>
      <c r="CX111" s="65" t="b">
        <f t="shared" si="122"/>
        <v>0</v>
      </c>
      <c r="CY111" s="65" t="str">
        <f t="shared" si="116"/>
        <v xml:space="preserve">  </v>
      </c>
      <c r="CZ111" s="65"/>
      <c r="DA111" s="65" t="b">
        <f t="shared" si="123"/>
        <v>0</v>
      </c>
      <c r="DB111" s="66" t="str">
        <f t="shared" si="117"/>
        <v xml:space="preserve">  </v>
      </c>
      <c r="DC111" s="130">
        <f t="shared" si="124"/>
        <v>0</v>
      </c>
      <c r="DD111" s="131">
        <f t="shared" si="125"/>
        <v>0</v>
      </c>
      <c r="DE111" s="218"/>
      <c r="DF111" s="219"/>
      <c r="DG111" s="220"/>
      <c r="DH111" s="221"/>
      <c r="DJ111" s="101"/>
      <c r="DK111" s="71"/>
      <c r="DL111" s="71"/>
      <c r="DM111" s="71"/>
      <c r="DN111" s="102"/>
      <c r="DO111" s="101"/>
      <c r="DP111" s="71"/>
      <c r="DQ111" s="71"/>
      <c r="DR111" s="71"/>
      <c r="DS111" s="71"/>
      <c r="DT111" s="71"/>
      <c r="DU111" s="111"/>
      <c r="DX111" s="107"/>
      <c r="DY111" s="71"/>
      <c r="DZ111" s="71"/>
      <c r="EA111" s="71"/>
      <c r="EB111" s="71"/>
      <c r="EC111" s="71"/>
      <c r="ED111" s="71"/>
      <c r="EE111" s="71"/>
      <c r="EF111" s="71"/>
      <c r="EG111" s="71"/>
      <c r="EH111" s="114"/>
      <c r="EI111" s="71"/>
      <c r="EJ111" s="71"/>
      <c r="EK111" s="71"/>
      <c r="EL111" s="115"/>
      <c r="EM111" s="117"/>
      <c r="EN111" s="115"/>
      <c r="EO111" s="208"/>
      <c r="EP111" s="209"/>
      <c r="EQ111" s="210"/>
      <c r="ER111" s="217"/>
      <c r="FS111" s="159">
        <v>105</v>
      </c>
      <c r="FT111" s="160" t="s">
        <v>589</v>
      </c>
      <c r="FU111" s="159" t="str">
        <f t="shared" si="67"/>
        <v>105 ΣΟΥΔΑ</v>
      </c>
      <c r="FV111" s="24"/>
      <c r="FW111" s="140"/>
      <c r="FX111" s="141"/>
      <c r="FY111" s="159" t="str">
        <f t="shared" si="5"/>
        <v xml:space="preserve"> </v>
      </c>
      <c r="GL111" s="179"/>
      <c r="GQ111" s="179"/>
    </row>
    <row r="112" spans="2:199" s="159" customFormat="1" ht="15.6">
      <c r="B112" s="134"/>
      <c r="C112" s="136"/>
      <c r="D112" s="71"/>
      <c r="E112" s="16"/>
      <c r="F112" s="159" t="str">
        <f t="shared" si="6"/>
        <v/>
      </c>
      <c r="G112" s="159" t="str">
        <f t="shared" si="7"/>
        <v/>
      </c>
      <c r="H112" s="159" t="str">
        <f t="shared" si="8"/>
        <v/>
      </c>
      <c r="L112" s="97"/>
      <c r="M112" s="16"/>
      <c r="N112" s="16"/>
      <c r="O112" s="24" t="str">
        <f t="shared" si="118"/>
        <v>::</v>
      </c>
      <c r="P112" s="16"/>
      <c r="Q112" s="16"/>
      <c r="R112" s="16"/>
      <c r="S112" s="24" t="str">
        <f t="shared" si="119"/>
        <v>::</v>
      </c>
      <c r="T112" s="24"/>
      <c r="U112" s="24"/>
      <c r="V112" s="165"/>
      <c r="W112" s="71">
        <f t="shared" si="68"/>
        <v>0</v>
      </c>
      <c r="X112" s="71">
        <f t="shared" si="69"/>
        <v>1</v>
      </c>
      <c r="Y112" s="71">
        <f t="shared" si="70"/>
        <v>1900</v>
      </c>
      <c r="Z112" s="92"/>
      <c r="AA112" s="170">
        <f t="shared" si="71"/>
        <v>0</v>
      </c>
      <c r="AB112" s="92"/>
      <c r="AC112" s="94">
        <f t="shared" si="72"/>
        <v>0</v>
      </c>
      <c r="AD112" s="156">
        <f t="shared" si="73"/>
        <v>0</v>
      </c>
      <c r="AE112" s="170">
        <f t="shared" si="74"/>
        <v>0</v>
      </c>
      <c r="AF112" s="92"/>
      <c r="AG112" s="94">
        <f t="shared" si="75"/>
        <v>0</v>
      </c>
      <c r="AH112" s="156">
        <f t="shared" si="76"/>
        <v>0</v>
      </c>
      <c r="AI112" s="170">
        <f t="shared" si="77"/>
        <v>0</v>
      </c>
      <c r="AJ112" s="92"/>
      <c r="AK112" s="94">
        <f t="shared" si="78"/>
        <v>0</v>
      </c>
      <c r="AL112" s="156">
        <f t="shared" si="79"/>
        <v>0</v>
      </c>
      <c r="AM112" s="170">
        <f t="shared" si="80"/>
        <v>0</v>
      </c>
      <c r="AN112" s="92"/>
      <c r="AO112" s="94">
        <f t="shared" si="81"/>
        <v>0</v>
      </c>
      <c r="AP112" s="156">
        <f t="shared" si="82"/>
        <v>0</v>
      </c>
      <c r="AQ112" s="170">
        <f t="shared" si="83"/>
        <v>0</v>
      </c>
      <c r="AR112" s="92"/>
      <c r="AS112" s="94">
        <f t="shared" si="84"/>
        <v>0</v>
      </c>
      <c r="AT112" s="156">
        <f t="shared" si="85"/>
        <v>0</v>
      </c>
      <c r="AU112" s="170">
        <f t="shared" si="86"/>
        <v>0</v>
      </c>
      <c r="AV112" s="92"/>
      <c r="AW112" s="94">
        <f t="shared" si="87"/>
        <v>0</v>
      </c>
      <c r="AX112" s="156">
        <f t="shared" si="88"/>
        <v>0</v>
      </c>
      <c r="AY112" s="170">
        <f t="shared" si="89"/>
        <v>1</v>
      </c>
      <c r="AZ112" s="92"/>
      <c r="BA112" s="170">
        <f t="shared" si="90"/>
        <v>1</v>
      </c>
      <c r="BB112" s="92"/>
      <c r="BC112" s="93">
        <f t="shared" si="91"/>
        <v>0</v>
      </c>
      <c r="BD112" s="92"/>
      <c r="BE112" s="93">
        <f t="shared" si="120"/>
        <v>0</v>
      </c>
      <c r="BF112" s="94">
        <f t="shared" si="92"/>
        <v>0</v>
      </c>
      <c r="BG112" s="95"/>
      <c r="BH112" s="31"/>
      <c r="BI112" s="53"/>
      <c r="BJ112" s="54"/>
      <c r="BK112" s="54"/>
      <c r="BL112" s="55"/>
      <c r="BM112" s="40" t="b">
        <f t="shared" si="93"/>
        <v>0</v>
      </c>
      <c r="BN112" s="40" t="str">
        <f t="shared" si="94"/>
        <v xml:space="preserve">  </v>
      </c>
      <c r="BO112" s="40"/>
      <c r="BP112" s="40" t="b">
        <f t="shared" si="95"/>
        <v>0</v>
      </c>
      <c r="BQ112" s="40" t="str">
        <f t="shared" si="96"/>
        <v xml:space="preserve">  </v>
      </c>
      <c r="BR112" s="40"/>
      <c r="BS112" s="40" t="b">
        <f t="shared" si="97"/>
        <v>0</v>
      </c>
      <c r="BT112" s="40" t="str">
        <f t="shared" si="98"/>
        <v xml:space="preserve">  </v>
      </c>
      <c r="BU112" s="40"/>
      <c r="BV112" s="40" t="b">
        <f t="shared" si="99"/>
        <v>0</v>
      </c>
      <c r="BW112" s="40" t="str">
        <f t="shared" si="100"/>
        <v xml:space="preserve">  </v>
      </c>
      <c r="BX112" s="40"/>
      <c r="BY112" s="40" t="b">
        <f t="shared" si="101"/>
        <v>0</v>
      </c>
      <c r="BZ112" s="45" t="str">
        <f t="shared" si="102"/>
        <v xml:space="preserve">  </v>
      </c>
      <c r="CA112" s="46"/>
      <c r="CB112" s="36" t="b">
        <f t="shared" si="103"/>
        <v>0</v>
      </c>
      <c r="CC112" s="36" t="str">
        <f t="shared" si="104"/>
        <v xml:space="preserve">  </v>
      </c>
      <c r="CD112" s="36"/>
      <c r="CE112" s="36" t="b">
        <f t="shared" si="105"/>
        <v>0</v>
      </c>
      <c r="CF112" s="36" t="str">
        <f t="shared" si="106"/>
        <v xml:space="preserve">  </v>
      </c>
      <c r="CG112" s="36"/>
      <c r="CH112" s="36" t="b">
        <f t="shared" si="107"/>
        <v>0</v>
      </c>
      <c r="CI112" s="36" t="str">
        <f t="shared" si="108"/>
        <v xml:space="preserve">  </v>
      </c>
      <c r="CJ112" s="36"/>
      <c r="CK112" s="36" t="b">
        <f t="shared" si="109"/>
        <v>0</v>
      </c>
      <c r="CL112" s="36" t="str">
        <f t="shared" si="110"/>
        <v xml:space="preserve">  </v>
      </c>
      <c r="CM112" s="36"/>
      <c r="CN112" s="36" t="b">
        <f t="shared" si="111"/>
        <v>0</v>
      </c>
      <c r="CO112" s="37" t="str">
        <f t="shared" si="112"/>
        <v xml:space="preserve">  </v>
      </c>
      <c r="CQ112" s="65"/>
      <c r="CR112" s="65" t="b">
        <f t="shared" si="121"/>
        <v>0</v>
      </c>
      <c r="CS112" s="65" t="str">
        <f t="shared" si="113"/>
        <v xml:space="preserve">  </v>
      </c>
      <c r="CT112" s="65"/>
      <c r="CU112" s="65" t="b">
        <f t="shared" si="114"/>
        <v>0</v>
      </c>
      <c r="CV112" s="65" t="str">
        <f t="shared" si="115"/>
        <v xml:space="preserve">  </v>
      </c>
      <c r="CW112" s="65"/>
      <c r="CX112" s="65" t="b">
        <f t="shared" si="122"/>
        <v>0</v>
      </c>
      <c r="CY112" s="65" t="str">
        <f t="shared" si="116"/>
        <v xml:space="preserve">  </v>
      </c>
      <c r="CZ112" s="65"/>
      <c r="DA112" s="65" t="b">
        <f t="shared" si="123"/>
        <v>0</v>
      </c>
      <c r="DB112" s="66" t="str">
        <f t="shared" si="117"/>
        <v xml:space="preserve">  </v>
      </c>
      <c r="DC112" s="130">
        <f t="shared" si="124"/>
        <v>0</v>
      </c>
      <c r="DD112" s="131">
        <f t="shared" si="125"/>
        <v>0</v>
      </c>
      <c r="DE112" s="218"/>
      <c r="DF112" s="219"/>
      <c r="DG112" s="220"/>
      <c r="DH112" s="221"/>
      <c r="DJ112" s="101"/>
      <c r="DK112" s="71"/>
      <c r="DL112" s="71"/>
      <c r="DM112" s="71"/>
      <c r="DN112" s="102"/>
      <c r="DO112" s="101"/>
      <c r="DP112" s="71"/>
      <c r="DQ112" s="71"/>
      <c r="DR112" s="71"/>
      <c r="DS112" s="71"/>
      <c r="DT112" s="71"/>
      <c r="DU112" s="111"/>
      <c r="DX112" s="107"/>
      <c r="DY112" s="71"/>
      <c r="DZ112" s="71"/>
      <c r="EA112" s="71"/>
      <c r="EB112" s="71"/>
      <c r="EC112" s="71"/>
      <c r="ED112" s="71"/>
      <c r="EE112" s="71"/>
      <c r="EF112" s="71"/>
      <c r="EG112" s="71"/>
      <c r="EH112" s="114"/>
      <c r="EI112" s="71"/>
      <c r="EJ112" s="71"/>
      <c r="EK112" s="71"/>
      <c r="EL112" s="115"/>
      <c r="EM112" s="117"/>
      <c r="EN112" s="115"/>
      <c r="EO112" s="208"/>
      <c r="EP112" s="209"/>
      <c r="EQ112" s="210"/>
      <c r="ER112" s="217"/>
      <c r="FS112" s="159">
        <v>106</v>
      </c>
      <c r="FT112" s="160" t="s">
        <v>590</v>
      </c>
      <c r="FU112" s="159" t="str">
        <f t="shared" si="67"/>
        <v>106 ΣΟΥΦΛΙ (ΠΡΟΦΗΤΗΣ ΗΛΙΑΣ)</v>
      </c>
      <c r="FV112" s="24"/>
      <c r="FW112" s="140"/>
      <c r="FX112" s="141"/>
      <c r="FY112" s="159" t="str">
        <f t="shared" si="5"/>
        <v xml:space="preserve"> </v>
      </c>
      <c r="GL112" s="179"/>
      <c r="GQ112" s="179"/>
    </row>
    <row r="113" spans="2:199" s="159" customFormat="1" ht="15.6">
      <c r="B113" s="134"/>
      <c r="C113" s="136"/>
      <c r="D113" s="71"/>
      <c r="E113" s="16"/>
      <c r="F113" s="159" t="str">
        <f t="shared" si="6"/>
        <v/>
      </c>
      <c r="G113" s="159" t="str">
        <f t="shared" si="7"/>
        <v/>
      </c>
      <c r="H113" s="159" t="str">
        <f t="shared" si="8"/>
        <v/>
      </c>
      <c r="L113" s="97"/>
      <c r="M113" s="16"/>
      <c r="N113" s="16"/>
      <c r="O113" s="24" t="str">
        <f t="shared" si="118"/>
        <v>::</v>
      </c>
      <c r="P113" s="16"/>
      <c r="Q113" s="16"/>
      <c r="R113" s="16"/>
      <c r="S113" s="24" t="str">
        <f t="shared" si="119"/>
        <v>::</v>
      </c>
      <c r="T113" s="24"/>
      <c r="U113" s="24"/>
      <c r="V113" s="165"/>
      <c r="W113" s="71">
        <f t="shared" si="68"/>
        <v>0</v>
      </c>
      <c r="X113" s="71">
        <f t="shared" si="69"/>
        <v>1</v>
      </c>
      <c r="Y113" s="71">
        <f t="shared" si="70"/>
        <v>1900</v>
      </c>
      <c r="Z113" s="92"/>
      <c r="AA113" s="170">
        <f t="shared" si="71"/>
        <v>0</v>
      </c>
      <c r="AB113" s="92"/>
      <c r="AC113" s="94">
        <f t="shared" si="72"/>
        <v>0</v>
      </c>
      <c r="AD113" s="156">
        <f t="shared" si="73"/>
        <v>0</v>
      </c>
      <c r="AE113" s="170">
        <f t="shared" si="74"/>
        <v>0</v>
      </c>
      <c r="AF113" s="92"/>
      <c r="AG113" s="94">
        <f t="shared" si="75"/>
        <v>0</v>
      </c>
      <c r="AH113" s="156">
        <f t="shared" si="76"/>
        <v>0</v>
      </c>
      <c r="AI113" s="170">
        <f t="shared" si="77"/>
        <v>0</v>
      </c>
      <c r="AJ113" s="92"/>
      <c r="AK113" s="94">
        <f t="shared" si="78"/>
        <v>0</v>
      </c>
      <c r="AL113" s="156">
        <f t="shared" si="79"/>
        <v>0</v>
      </c>
      <c r="AM113" s="170">
        <f t="shared" si="80"/>
        <v>0</v>
      </c>
      <c r="AN113" s="92"/>
      <c r="AO113" s="94">
        <f t="shared" si="81"/>
        <v>0</v>
      </c>
      <c r="AP113" s="156">
        <f t="shared" si="82"/>
        <v>0</v>
      </c>
      <c r="AQ113" s="170">
        <f t="shared" si="83"/>
        <v>0</v>
      </c>
      <c r="AR113" s="92"/>
      <c r="AS113" s="94">
        <f t="shared" si="84"/>
        <v>0</v>
      </c>
      <c r="AT113" s="156">
        <f t="shared" si="85"/>
        <v>0</v>
      </c>
      <c r="AU113" s="170">
        <f t="shared" si="86"/>
        <v>0</v>
      </c>
      <c r="AV113" s="92"/>
      <c r="AW113" s="94">
        <f t="shared" si="87"/>
        <v>0</v>
      </c>
      <c r="AX113" s="156">
        <f t="shared" si="88"/>
        <v>0</v>
      </c>
      <c r="AY113" s="170">
        <f t="shared" si="89"/>
        <v>1</v>
      </c>
      <c r="AZ113" s="92"/>
      <c r="BA113" s="170">
        <f t="shared" si="90"/>
        <v>1</v>
      </c>
      <c r="BB113" s="92"/>
      <c r="BC113" s="93">
        <f t="shared" si="91"/>
        <v>0</v>
      </c>
      <c r="BD113" s="92"/>
      <c r="BE113" s="93">
        <f t="shared" si="120"/>
        <v>0</v>
      </c>
      <c r="BF113" s="94">
        <f t="shared" si="92"/>
        <v>0</v>
      </c>
      <c r="BG113" s="95"/>
      <c r="BH113" s="31"/>
      <c r="BI113" s="53"/>
      <c r="BJ113" s="54"/>
      <c r="BK113" s="54"/>
      <c r="BL113" s="55"/>
      <c r="BM113" s="40" t="b">
        <f t="shared" si="93"/>
        <v>0</v>
      </c>
      <c r="BN113" s="40" t="str">
        <f t="shared" si="94"/>
        <v xml:space="preserve">  </v>
      </c>
      <c r="BO113" s="40"/>
      <c r="BP113" s="40" t="b">
        <f t="shared" si="95"/>
        <v>0</v>
      </c>
      <c r="BQ113" s="40" t="str">
        <f t="shared" si="96"/>
        <v xml:space="preserve">  </v>
      </c>
      <c r="BR113" s="40"/>
      <c r="BS113" s="40" t="b">
        <f t="shared" si="97"/>
        <v>0</v>
      </c>
      <c r="BT113" s="40" t="str">
        <f t="shared" si="98"/>
        <v xml:space="preserve">  </v>
      </c>
      <c r="BU113" s="40"/>
      <c r="BV113" s="40" t="b">
        <f t="shared" si="99"/>
        <v>0</v>
      </c>
      <c r="BW113" s="40" t="str">
        <f t="shared" si="100"/>
        <v xml:space="preserve">  </v>
      </c>
      <c r="BX113" s="40"/>
      <c r="BY113" s="40" t="b">
        <f t="shared" si="101"/>
        <v>0</v>
      </c>
      <c r="BZ113" s="45" t="str">
        <f t="shared" si="102"/>
        <v xml:space="preserve">  </v>
      </c>
      <c r="CA113" s="46"/>
      <c r="CB113" s="36" t="b">
        <f t="shared" si="103"/>
        <v>0</v>
      </c>
      <c r="CC113" s="36" t="str">
        <f t="shared" si="104"/>
        <v xml:space="preserve">  </v>
      </c>
      <c r="CD113" s="36"/>
      <c r="CE113" s="36" t="b">
        <f t="shared" si="105"/>
        <v>0</v>
      </c>
      <c r="CF113" s="36" t="str">
        <f t="shared" si="106"/>
        <v xml:space="preserve">  </v>
      </c>
      <c r="CG113" s="36"/>
      <c r="CH113" s="36" t="b">
        <f t="shared" si="107"/>
        <v>0</v>
      </c>
      <c r="CI113" s="36" t="str">
        <f t="shared" si="108"/>
        <v xml:space="preserve">  </v>
      </c>
      <c r="CJ113" s="36"/>
      <c r="CK113" s="36" t="b">
        <f t="shared" si="109"/>
        <v>0</v>
      </c>
      <c r="CL113" s="36" t="str">
        <f t="shared" si="110"/>
        <v xml:space="preserve">  </v>
      </c>
      <c r="CM113" s="36"/>
      <c r="CN113" s="36" t="b">
        <f t="shared" si="111"/>
        <v>0</v>
      </c>
      <c r="CO113" s="37" t="str">
        <f t="shared" si="112"/>
        <v xml:space="preserve">  </v>
      </c>
      <c r="CQ113" s="65"/>
      <c r="CR113" s="65" t="b">
        <f t="shared" si="121"/>
        <v>0</v>
      </c>
      <c r="CS113" s="65" t="str">
        <f t="shared" si="113"/>
        <v xml:space="preserve">  </v>
      </c>
      <c r="CT113" s="65"/>
      <c r="CU113" s="65" t="b">
        <f t="shared" si="114"/>
        <v>0</v>
      </c>
      <c r="CV113" s="65" t="str">
        <f t="shared" si="115"/>
        <v xml:space="preserve">  </v>
      </c>
      <c r="CW113" s="65"/>
      <c r="CX113" s="65" t="b">
        <f t="shared" si="122"/>
        <v>0</v>
      </c>
      <c r="CY113" s="65" t="str">
        <f t="shared" si="116"/>
        <v xml:space="preserve">  </v>
      </c>
      <c r="CZ113" s="65"/>
      <c r="DA113" s="65" t="b">
        <f t="shared" si="123"/>
        <v>0</v>
      </c>
      <c r="DB113" s="66" t="str">
        <f t="shared" si="117"/>
        <v xml:space="preserve">  </v>
      </c>
      <c r="DC113" s="130">
        <f t="shared" si="124"/>
        <v>0</v>
      </c>
      <c r="DD113" s="131">
        <f t="shared" si="125"/>
        <v>0</v>
      </c>
      <c r="DE113" s="218"/>
      <c r="DF113" s="219"/>
      <c r="DG113" s="220"/>
      <c r="DH113" s="221"/>
      <c r="DJ113" s="101"/>
      <c r="DK113" s="71"/>
      <c r="DL113" s="71"/>
      <c r="DM113" s="71"/>
      <c r="DN113" s="102"/>
      <c r="DO113" s="101"/>
      <c r="DP113" s="71"/>
      <c r="DQ113" s="71"/>
      <c r="DR113" s="71"/>
      <c r="DS113" s="71"/>
      <c r="DT113" s="71"/>
      <c r="DU113" s="111"/>
      <c r="DX113" s="107"/>
      <c r="DY113" s="71"/>
      <c r="DZ113" s="71"/>
      <c r="EA113" s="71"/>
      <c r="EB113" s="71"/>
      <c r="EC113" s="71"/>
      <c r="ED113" s="71"/>
      <c r="EE113" s="71"/>
      <c r="EF113" s="71"/>
      <c r="EG113" s="71"/>
      <c r="EH113" s="114"/>
      <c r="EI113" s="71"/>
      <c r="EJ113" s="71"/>
      <c r="EK113" s="71"/>
      <c r="EL113" s="115"/>
      <c r="EM113" s="117"/>
      <c r="EN113" s="115"/>
      <c r="EO113" s="208"/>
      <c r="EP113" s="209"/>
      <c r="EQ113" s="210"/>
      <c r="ER113" s="217"/>
      <c r="FS113" s="159">
        <v>107</v>
      </c>
      <c r="FT113" s="160" t="s">
        <v>591</v>
      </c>
      <c r="FU113" s="159" t="str">
        <f t="shared" si="67"/>
        <v>107 ΣΟΦΑΔΕΣ ΚΑΡΔΙΤΣΑΣ</v>
      </c>
      <c r="FV113" s="24"/>
      <c r="FW113" s="140"/>
      <c r="FX113" s="141"/>
      <c r="FY113" s="159" t="str">
        <f t="shared" si="5"/>
        <v xml:space="preserve"> </v>
      </c>
      <c r="GL113" s="179"/>
      <c r="GQ113" s="179"/>
    </row>
    <row r="114" spans="2:199" s="159" customFormat="1" ht="15.6">
      <c r="B114" s="134"/>
      <c r="C114" s="136"/>
      <c r="D114" s="71"/>
      <c r="E114" s="16"/>
      <c r="F114" s="159" t="str">
        <f t="shared" ref="F114:F177" si="126">LEFT(E114,1)</f>
        <v/>
      </c>
      <c r="G114" s="159" t="str">
        <f t="shared" ref="G114:G177" si="127">MID(E114,2,2)</f>
        <v/>
      </c>
      <c r="H114" s="159" t="str">
        <f t="shared" ref="H114:H177" si="128">RIGHT(E114,2)</f>
        <v/>
      </c>
      <c r="L114" s="97"/>
      <c r="M114" s="16"/>
      <c r="N114" s="16"/>
      <c r="O114" s="24" t="str">
        <f t="shared" si="118"/>
        <v>::</v>
      </c>
      <c r="P114" s="16"/>
      <c r="Q114" s="16"/>
      <c r="R114" s="16"/>
      <c r="S114" s="24" t="str">
        <f t="shared" si="119"/>
        <v>::</v>
      </c>
      <c r="T114" s="24"/>
      <c r="U114" s="24"/>
      <c r="V114" s="165"/>
      <c r="W114" s="71">
        <f t="shared" si="68"/>
        <v>0</v>
      </c>
      <c r="X114" s="71">
        <f t="shared" si="69"/>
        <v>1</v>
      </c>
      <c r="Y114" s="71">
        <f t="shared" si="70"/>
        <v>1900</v>
      </c>
      <c r="Z114" s="92"/>
      <c r="AA114" s="170">
        <f t="shared" si="71"/>
        <v>0</v>
      </c>
      <c r="AB114" s="92"/>
      <c r="AC114" s="94">
        <f t="shared" si="72"/>
        <v>0</v>
      </c>
      <c r="AD114" s="156">
        <f t="shared" si="73"/>
        <v>0</v>
      </c>
      <c r="AE114" s="170">
        <f t="shared" si="74"/>
        <v>0</v>
      </c>
      <c r="AF114" s="92"/>
      <c r="AG114" s="94">
        <f t="shared" si="75"/>
        <v>0</v>
      </c>
      <c r="AH114" s="156">
        <f t="shared" si="76"/>
        <v>0</v>
      </c>
      <c r="AI114" s="170">
        <f t="shared" si="77"/>
        <v>0</v>
      </c>
      <c r="AJ114" s="92"/>
      <c r="AK114" s="94">
        <f t="shared" si="78"/>
        <v>0</v>
      </c>
      <c r="AL114" s="156">
        <f t="shared" si="79"/>
        <v>0</v>
      </c>
      <c r="AM114" s="170">
        <f t="shared" si="80"/>
        <v>0</v>
      </c>
      <c r="AN114" s="92"/>
      <c r="AO114" s="94">
        <f t="shared" si="81"/>
        <v>0</v>
      </c>
      <c r="AP114" s="156">
        <f t="shared" si="82"/>
        <v>0</v>
      </c>
      <c r="AQ114" s="170">
        <f t="shared" si="83"/>
        <v>0</v>
      </c>
      <c r="AR114" s="92"/>
      <c r="AS114" s="94">
        <f t="shared" si="84"/>
        <v>0</v>
      </c>
      <c r="AT114" s="156">
        <f t="shared" si="85"/>
        <v>0</v>
      </c>
      <c r="AU114" s="170">
        <f t="shared" si="86"/>
        <v>0</v>
      </c>
      <c r="AV114" s="92"/>
      <c r="AW114" s="94">
        <f t="shared" si="87"/>
        <v>0</v>
      </c>
      <c r="AX114" s="156">
        <f t="shared" si="88"/>
        <v>0</v>
      </c>
      <c r="AY114" s="170">
        <f t="shared" si="89"/>
        <v>1</v>
      </c>
      <c r="AZ114" s="92"/>
      <c r="BA114" s="170">
        <f t="shared" si="90"/>
        <v>1</v>
      </c>
      <c r="BB114" s="92"/>
      <c r="BC114" s="93">
        <f t="shared" si="91"/>
        <v>0</v>
      </c>
      <c r="BD114" s="92"/>
      <c r="BE114" s="93">
        <f t="shared" si="120"/>
        <v>0</v>
      </c>
      <c r="BF114" s="94">
        <f t="shared" si="92"/>
        <v>0</v>
      </c>
      <c r="BG114" s="95"/>
      <c r="BH114" s="31"/>
      <c r="BI114" s="53"/>
      <c r="BJ114" s="54"/>
      <c r="BK114" s="54"/>
      <c r="BL114" s="55"/>
      <c r="BM114" s="40" t="b">
        <f t="shared" si="93"/>
        <v>0</v>
      </c>
      <c r="BN114" s="40" t="str">
        <f t="shared" si="94"/>
        <v xml:space="preserve">  </v>
      </c>
      <c r="BO114" s="40"/>
      <c r="BP114" s="40" t="b">
        <f t="shared" si="95"/>
        <v>0</v>
      </c>
      <c r="BQ114" s="40" t="str">
        <f t="shared" si="96"/>
        <v xml:space="preserve">  </v>
      </c>
      <c r="BR114" s="40"/>
      <c r="BS114" s="40" t="b">
        <f t="shared" si="97"/>
        <v>0</v>
      </c>
      <c r="BT114" s="40" t="str">
        <f t="shared" si="98"/>
        <v xml:space="preserve">  </v>
      </c>
      <c r="BU114" s="40"/>
      <c r="BV114" s="40" t="b">
        <f t="shared" si="99"/>
        <v>0</v>
      </c>
      <c r="BW114" s="40" t="str">
        <f t="shared" si="100"/>
        <v xml:space="preserve">  </v>
      </c>
      <c r="BX114" s="40"/>
      <c r="BY114" s="40" t="b">
        <f t="shared" si="101"/>
        <v>0</v>
      </c>
      <c r="BZ114" s="45" t="str">
        <f t="shared" si="102"/>
        <v xml:space="preserve">  </v>
      </c>
      <c r="CA114" s="46"/>
      <c r="CB114" s="36" t="b">
        <f t="shared" si="103"/>
        <v>0</v>
      </c>
      <c r="CC114" s="36" t="str">
        <f t="shared" si="104"/>
        <v xml:space="preserve">  </v>
      </c>
      <c r="CD114" s="36"/>
      <c r="CE114" s="36" t="b">
        <f t="shared" si="105"/>
        <v>0</v>
      </c>
      <c r="CF114" s="36" t="str">
        <f t="shared" si="106"/>
        <v xml:space="preserve">  </v>
      </c>
      <c r="CG114" s="36"/>
      <c r="CH114" s="36" t="b">
        <f t="shared" si="107"/>
        <v>0</v>
      </c>
      <c r="CI114" s="36" t="str">
        <f t="shared" si="108"/>
        <v xml:space="preserve">  </v>
      </c>
      <c r="CJ114" s="36"/>
      <c r="CK114" s="36" t="b">
        <f t="shared" si="109"/>
        <v>0</v>
      </c>
      <c r="CL114" s="36" t="str">
        <f t="shared" si="110"/>
        <v xml:space="preserve">  </v>
      </c>
      <c r="CM114" s="36"/>
      <c r="CN114" s="36" t="b">
        <f t="shared" si="111"/>
        <v>0</v>
      </c>
      <c r="CO114" s="37" t="str">
        <f t="shared" si="112"/>
        <v xml:space="preserve">  </v>
      </c>
      <c r="CQ114" s="65"/>
      <c r="CR114" s="65" t="b">
        <f t="shared" si="121"/>
        <v>0</v>
      </c>
      <c r="CS114" s="65" t="str">
        <f t="shared" si="113"/>
        <v xml:space="preserve">  </v>
      </c>
      <c r="CT114" s="65"/>
      <c r="CU114" s="65" t="b">
        <f t="shared" si="114"/>
        <v>0</v>
      </c>
      <c r="CV114" s="65" t="str">
        <f t="shared" si="115"/>
        <v xml:space="preserve">  </v>
      </c>
      <c r="CW114" s="65"/>
      <c r="CX114" s="65" t="b">
        <f t="shared" si="122"/>
        <v>0</v>
      </c>
      <c r="CY114" s="65" t="str">
        <f t="shared" si="116"/>
        <v xml:space="preserve">  </v>
      </c>
      <c r="CZ114" s="65"/>
      <c r="DA114" s="65" t="b">
        <f t="shared" si="123"/>
        <v>0</v>
      </c>
      <c r="DB114" s="66" t="str">
        <f t="shared" si="117"/>
        <v xml:space="preserve">  </v>
      </c>
      <c r="DC114" s="130">
        <f t="shared" si="124"/>
        <v>0</v>
      </c>
      <c r="DD114" s="131">
        <f t="shared" si="125"/>
        <v>0</v>
      </c>
      <c r="DE114" s="218"/>
      <c r="DF114" s="219"/>
      <c r="DG114" s="220"/>
      <c r="DH114" s="221"/>
      <c r="DJ114" s="101"/>
      <c r="DK114" s="71"/>
      <c r="DL114" s="71"/>
      <c r="DM114" s="71"/>
      <c r="DN114" s="102"/>
      <c r="DO114" s="101"/>
      <c r="DP114" s="71"/>
      <c r="DQ114" s="71"/>
      <c r="DR114" s="71"/>
      <c r="DS114" s="71"/>
      <c r="DT114" s="71"/>
      <c r="DU114" s="111"/>
      <c r="DX114" s="107"/>
      <c r="DY114" s="71"/>
      <c r="DZ114" s="71"/>
      <c r="EA114" s="71"/>
      <c r="EB114" s="71"/>
      <c r="EC114" s="71"/>
      <c r="ED114" s="71"/>
      <c r="EE114" s="71"/>
      <c r="EF114" s="71"/>
      <c r="EG114" s="71"/>
      <c r="EH114" s="114"/>
      <c r="EI114" s="71"/>
      <c r="EJ114" s="71"/>
      <c r="EK114" s="71"/>
      <c r="EL114" s="115"/>
      <c r="EM114" s="117"/>
      <c r="EN114" s="115"/>
      <c r="EO114" s="208"/>
      <c r="EP114" s="209"/>
      <c r="EQ114" s="210"/>
      <c r="ER114" s="217"/>
      <c r="FS114" s="159">
        <v>108</v>
      </c>
      <c r="FT114" s="160" t="s">
        <v>592</v>
      </c>
      <c r="FU114" s="159" t="str">
        <f t="shared" si="67"/>
        <v>108 ΣΠΑΡΤΗ</v>
      </c>
      <c r="FV114" s="24"/>
      <c r="FW114" s="140"/>
      <c r="FX114" s="141"/>
      <c r="GL114" s="179"/>
      <c r="GQ114" s="179"/>
    </row>
    <row r="115" spans="2:199" s="159" customFormat="1" ht="15.6">
      <c r="B115" s="134"/>
      <c r="C115" s="136"/>
      <c r="D115" s="71"/>
      <c r="E115" s="16"/>
      <c r="F115" s="159" t="str">
        <f t="shared" si="126"/>
        <v/>
      </c>
      <c r="G115" s="159" t="str">
        <f t="shared" si="127"/>
        <v/>
      </c>
      <c r="H115" s="159" t="str">
        <f t="shared" si="128"/>
        <v/>
      </c>
      <c r="L115" s="97"/>
      <c r="M115" s="16"/>
      <c r="N115" s="16"/>
      <c r="O115" s="24" t="str">
        <f t="shared" si="118"/>
        <v>::</v>
      </c>
      <c r="P115" s="16"/>
      <c r="Q115" s="16"/>
      <c r="R115" s="16"/>
      <c r="S115" s="24" t="str">
        <f t="shared" si="119"/>
        <v>::</v>
      </c>
      <c r="T115" s="24"/>
      <c r="U115" s="24"/>
      <c r="V115" s="165"/>
      <c r="W115" s="71">
        <f t="shared" si="68"/>
        <v>0</v>
      </c>
      <c r="X115" s="71">
        <f t="shared" si="69"/>
        <v>1</v>
      </c>
      <c r="Y115" s="71">
        <f t="shared" si="70"/>
        <v>1900</v>
      </c>
      <c r="Z115" s="92"/>
      <c r="AA115" s="170">
        <f t="shared" si="71"/>
        <v>0</v>
      </c>
      <c r="AB115" s="92"/>
      <c r="AC115" s="94">
        <f t="shared" si="72"/>
        <v>0</v>
      </c>
      <c r="AD115" s="156">
        <f t="shared" si="73"/>
        <v>0</v>
      </c>
      <c r="AE115" s="170">
        <f t="shared" si="74"/>
        <v>0</v>
      </c>
      <c r="AF115" s="92"/>
      <c r="AG115" s="94">
        <f t="shared" si="75"/>
        <v>0</v>
      </c>
      <c r="AH115" s="156">
        <f t="shared" si="76"/>
        <v>0</v>
      </c>
      <c r="AI115" s="170">
        <f t="shared" si="77"/>
        <v>0</v>
      </c>
      <c r="AJ115" s="92"/>
      <c r="AK115" s="94">
        <f t="shared" si="78"/>
        <v>0</v>
      </c>
      <c r="AL115" s="156">
        <f t="shared" si="79"/>
        <v>0</v>
      </c>
      <c r="AM115" s="170">
        <f t="shared" si="80"/>
        <v>0</v>
      </c>
      <c r="AN115" s="92"/>
      <c r="AO115" s="94">
        <f t="shared" si="81"/>
        <v>0</v>
      </c>
      <c r="AP115" s="156">
        <f t="shared" si="82"/>
        <v>0</v>
      </c>
      <c r="AQ115" s="170">
        <f t="shared" si="83"/>
        <v>0</v>
      </c>
      <c r="AR115" s="92"/>
      <c r="AS115" s="94">
        <f t="shared" si="84"/>
        <v>0</v>
      </c>
      <c r="AT115" s="156">
        <f t="shared" si="85"/>
        <v>0</v>
      </c>
      <c r="AU115" s="170">
        <f t="shared" si="86"/>
        <v>0</v>
      </c>
      <c r="AV115" s="92"/>
      <c r="AW115" s="94">
        <f t="shared" si="87"/>
        <v>0</v>
      </c>
      <c r="AX115" s="156">
        <f t="shared" si="88"/>
        <v>0</v>
      </c>
      <c r="AY115" s="170">
        <f t="shared" si="89"/>
        <v>1</v>
      </c>
      <c r="AZ115" s="92"/>
      <c r="BA115" s="170">
        <f t="shared" si="90"/>
        <v>1</v>
      </c>
      <c r="BB115" s="92"/>
      <c r="BC115" s="93">
        <f t="shared" si="91"/>
        <v>0</v>
      </c>
      <c r="BD115" s="92"/>
      <c r="BE115" s="93">
        <f t="shared" si="120"/>
        <v>0</v>
      </c>
      <c r="BF115" s="94">
        <f t="shared" si="92"/>
        <v>0</v>
      </c>
      <c r="BG115" s="95"/>
      <c r="BH115" s="31"/>
      <c r="BI115" s="53"/>
      <c r="BJ115" s="54"/>
      <c r="BK115" s="54"/>
      <c r="BL115" s="55"/>
      <c r="BM115" s="40" t="b">
        <f t="shared" si="93"/>
        <v>0</v>
      </c>
      <c r="BN115" s="40" t="str">
        <f t="shared" si="94"/>
        <v xml:space="preserve">  </v>
      </c>
      <c r="BO115" s="40"/>
      <c r="BP115" s="40" t="b">
        <f t="shared" si="95"/>
        <v>0</v>
      </c>
      <c r="BQ115" s="40" t="str">
        <f t="shared" si="96"/>
        <v xml:space="preserve">  </v>
      </c>
      <c r="BR115" s="40"/>
      <c r="BS115" s="40" t="b">
        <f t="shared" si="97"/>
        <v>0</v>
      </c>
      <c r="BT115" s="40" t="str">
        <f t="shared" si="98"/>
        <v xml:space="preserve">  </v>
      </c>
      <c r="BU115" s="40"/>
      <c r="BV115" s="40" t="b">
        <f t="shared" si="99"/>
        <v>0</v>
      </c>
      <c r="BW115" s="40" t="str">
        <f t="shared" si="100"/>
        <v xml:space="preserve">  </v>
      </c>
      <c r="BX115" s="40"/>
      <c r="BY115" s="40" t="b">
        <f t="shared" si="101"/>
        <v>0</v>
      </c>
      <c r="BZ115" s="45" t="str">
        <f t="shared" si="102"/>
        <v xml:space="preserve">  </v>
      </c>
      <c r="CA115" s="46"/>
      <c r="CB115" s="36" t="b">
        <f t="shared" si="103"/>
        <v>0</v>
      </c>
      <c r="CC115" s="36" t="str">
        <f t="shared" si="104"/>
        <v xml:space="preserve">  </v>
      </c>
      <c r="CD115" s="36"/>
      <c r="CE115" s="36" t="b">
        <f t="shared" si="105"/>
        <v>0</v>
      </c>
      <c r="CF115" s="36" t="str">
        <f t="shared" si="106"/>
        <v xml:space="preserve">  </v>
      </c>
      <c r="CG115" s="36"/>
      <c r="CH115" s="36" t="b">
        <f t="shared" si="107"/>
        <v>0</v>
      </c>
      <c r="CI115" s="36" t="str">
        <f t="shared" si="108"/>
        <v xml:space="preserve">  </v>
      </c>
      <c r="CJ115" s="36"/>
      <c r="CK115" s="36" t="b">
        <f t="shared" si="109"/>
        <v>0</v>
      </c>
      <c r="CL115" s="36" t="str">
        <f t="shared" si="110"/>
        <v xml:space="preserve">  </v>
      </c>
      <c r="CM115" s="36"/>
      <c r="CN115" s="36" t="b">
        <f t="shared" si="111"/>
        <v>0</v>
      </c>
      <c r="CO115" s="37" t="str">
        <f t="shared" si="112"/>
        <v xml:space="preserve">  </v>
      </c>
      <c r="CQ115" s="65"/>
      <c r="CR115" s="65" t="b">
        <f t="shared" si="121"/>
        <v>0</v>
      </c>
      <c r="CS115" s="65" t="str">
        <f t="shared" si="113"/>
        <v xml:space="preserve">  </v>
      </c>
      <c r="CT115" s="65"/>
      <c r="CU115" s="65" t="b">
        <f t="shared" si="114"/>
        <v>0</v>
      </c>
      <c r="CV115" s="65" t="str">
        <f t="shared" si="115"/>
        <v xml:space="preserve">  </v>
      </c>
      <c r="CW115" s="65"/>
      <c r="CX115" s="65" t="b">
        <f t="shared" si="122"/>
        <v>0</v>
      </c>
      <c r="CY115" s="65" t="str">
        <f t="shared" si="116"/>
        <v xml:space="preserve">  </v>
      </c>
      <c r="CZ115" s="65"/>
      <c r="DA115" s="65" t="b">
        <f t="shared" si="123"/>
        <v>0</v>
      </c>
      <c r="DB115" s="66" t="str">
        <f t="shared" si="117"/>
        <v xml:space="preserve">  </v>
      </c>
      <c r="DC115" s="130">
        <f t="shared" si="124"/>
        <v>0</v>
      </c>
      <c r="DD115" s="131">
        <f t="shared" si="125"/>
        <v>0</v>
      </c>
      <c r="DE115" s="218"/>
      <c r="DF115" s="219"/>
      <c r="DG115" s="220"/>
      <c r="DH115" s="221"/>
      <c r="DJ115" s="101"/>
      <c r="DK115" s="71"/>
      <c r="DL115" s="71"/>
      <c r="DM115" s="71"/>
      <c r="DN115" s="102"/>
      <c r="DO115" s="101"/>
      <c r="DP115" s="71"/>
      <c r="DQ115" s="71"/>
      <c r="DR115" s="71"/>
      <c r="DS115" s="71"/>
      <c r="DT115" s="71"/>
      <c r="DU115" s="111"/>
      <c r="DX115" s="107"/>
      <c r="DY115" s="71"/>
      <c r="DZ115" s="71"/>
      <c r="EA115" s="71"/>
      <c r="EB115" s="71"/>
      <c r="EC115" s="71"/>
      <c r="ED115" s="71"/>
      <c r="EE115" s="71"/>
      <c r="EF115" s="71"/>
      <c r="EG115" s="71"/>
      <c r="EH115" s="114"/>
      <c r="EI115" s="71"/>
      <c r="EJ115" s="71"/>
      <c r="EK115" s="71"/>
      <c r="EL115" s="115"/>
      <c r="EM115" s="117"/>
      <c r="EN115" s="115"/>
      <c r="EO115" s="208"/>
      <c r="EP115" s="209"/>
      <c r="EQ115" s="210"/>
      <c r="ER115" s="217"/>
      <c r="FS115" s="159">
        <v>109</v>
      </c>
      <c r="FT115" s="160" t="s">
        <v>593</v>
      </c>
      <c r="FU115" s="159" t="str">
        <f t="shared" si="67"/>
        <v>109 ΣΠΕΤΣΕΣ</v>
      </c>
      <c r="FV115" s="24"/>
      <c r="FW115" s="140"/>
      <c r="FX115" s="141"/>
      <c r="GL115" s="179"/>
      <c r="GQ115" s="179"/>
    </row>
    <row r="116" spans="2:199" s="159" customFormat="1" ht="15.6">
      <c r="B116" s="134"/>
      <c r="C116" s="136"/>
      <c r="D116" s="71"/>
      <c r="E116" s="16"/>
      <c r="F116" s="159" t="str">
        <f t="shared" si="126"/>
        <v/>
      </c>
      <c r="G116" s="159" t="str">
        <f t="shared" si="127"/>
        <v/>
      </c>
      <c r="H116" s="159" t="str">
        <f t="shared" si="128"/>
        <v/>
      </c>
      <c r="L116" s="97"/>
      <c r="M116" s="16"/>
      <c r="N116" s="16"/>
      <c r="O116" s="24" t="str">
        <f t="shared" si="118"/>
        <v>::</v>
      </c>
      <c r="P116" s="16"/>
      <c r="Q116" s="16"/>
      <c r="R116" s="16"/>
      <c r="S116" s="24" t="str">
        <f t="shared" si="119"/>
        <v>::</v>
      </c>
      <c r="T116" s="24"/>
      <c r="U116" s="24"/>
      <c r="V116" s="165"/>
      <c r="W116" s="71">
        <f t="shared" si="68"/>
        <v>0</v>
      </c>
      <c r="X116" s="71">
        <f t="shared" si="69"/>
        <v>1</v>
      </c>
      <c r="Y116" s="71">
        <f t="shared" si="70"/>
        <v>1900</v>
      </c>
      <c r="Z116" s="92"/>
      <c r="AA116" s="170">
        <f t="shared" si="71"/>
        <v>0</v>
      </c>
      <c r="AB116" s="92"/>
      <c r="AC116" s="94">
        <f t="shared" si="72"/>
        <v>0</v>
      </c>
      <c r="AD116" s="156">
        <f t="shared" si="73"/>
        <v>0</v>
      </c>
      <c r="AE116" s="170">
        <f t="shared" si="74"/>
        <v>0</v>
      </c>
      <c r="AF116" s="92"/>
      <c r="AG116" s="94">
        <f t="shared" si="75"/>
        <v>0</v>
      </c>
      <c r="AH116" s="156">
        <f t="shared" si="76"/>
        <v>0</v>
      </c>
      <c r="AI116" s="170">
        <f t="shared" si="77"/>
        <v>0</v>
      </c>
      <c r="AJ116" s="92"/>
      <c r="AK116" s="94">
        <f t="shared" si="78"/>
        <v>0</v>
      </c>
      <c r="AL116" s="156">
        <f t="shared" si="79"/>
        <v>0</v>
      </c>
      <c r="AM116" s="170">
        <f t="shared" si="80"/>
        <v>0</v>
      </c>
      <c r="AN116" s="92"/>
      <c r="AO116" s="94">
        <f t="shared" si="81"/>
        <v>0</v>
      </c>
      <c r="AP116" s="156">
        <f t="shared" si="82"/>
        <v>0</v>
      </c>
      <c r="AQ116" s="170">
        <f t="shared" si="83"/>
        <v>0</v>
      </c>
      <c r="AR116" s="92"/>
      <c r="AS116" s="94">
        <f t="shared" si="84"/>
        <v>0</v>
      </c>
      <c r="AT116" s="156">
        <f t="shared" si="85"/>
        <v>0</v>
      </c>
      <c r="AU116" s="170">
        <f t="shared" si="86"/>
        <v>0</v>
      </c>
      <c r="AV116" s="92"/>
      <c r="AW116" s="94">
        <f t="shared" si="87"/>
        <v>0</v>
      </c>
      <c r="AX116" s="156">
        <f t="shared" si="88"/>
        <v>0</v>
      </c>
      <c r="AY116" s="170">
        <f t="shared" si="89"/>
        <v>1</v>
      </c>
      <c r="AZ116" s="92"/>
      <c r="BA116" s="170">
        <f t="shared" si="90"/>
        <v>1</v>
      </c>
      <c r="BB116" s="92"/>
      <c r="BC116" s="93">
        <f t="shared" si="91"/>
        <v>0</v>
      </c>
      <c r="BD116" s="92"/>
      <c r="BE116" s="93">
        <f t="shared" si="120"/>
        <v>0</v>
      </c>
      <c r="BF116" s="94">
        <f t="shared" si="92"/>
        <v>0</v>
      </c>
      <c r="BG116" s="95"/>
      <c r="BH116" s="31"/>
      <c r="BI116" s="53"/>
      <c r="BJ116" s="54"/>
      <c r="BK116" s="54"/>
      <c r="BL116" s="55"/>
      <c r="BM116" s="40" t="b">
        <f t="shared" si="93"/>
        <v>0</v>
      </c>
      <c r="BN116" s="40" t="str">
        <f t="shared" si="94"/>
        <v xml:space="preserve">  </v>
      </c>
      <c r="BO116" s="40"/>
      <c r="BP116" s="40" t="b">
        <f t="shared" si="95"/>
        <v>0</v>
      </c>
      <c r="BQ116" s="40" t="str">
        <f t="shared" si="96"/>
        <v xml:space="preserve">  </v>
      </c>
      <c r="BR116" s="40"/>
      <c r="BS116" s="40" t="b">
        <f t="shared" si="97"/>
        <v>0</v>
      </c>
      <c r="BT116" s="40" t="str">
        <f t="shared" si="98"/>
        <v xml:space="preserve">  </v>
      </c>
      <c r="BU116" s="40"/>
      <c r="BV116" s="40" t="b">
        <f t="shared" si="99"/>
        <v>0</v>
      </c>
      <c r="BW116" s="40" t="str">
        <f t="shared" si="100"/>
        <v xml:space="preserve">  </v>
      </c>
      <c r="BX116" s="40"/>
      <c r="BY116" s="40" t="b">
        <f t="shared" si="101"/>
        <v>0</v>
      </c>
      <c r="BZ116" s="45" t="str">
        <f t="shared" si="102"/>
        <v xml:space="preserve">  </v>
      </c>
      <c r="CA116" s="46"/>
      <c r="CB116" s="36" t="b">
        <f t="shared" si="103"/>
        <v>0</v>
      </c>
      <c r="CC116" s="36" t="str">
        <f t="shared" si="104"/>
        <v xml:space="preserve">  </v>
      </c>
      <c r="CD116" s="36"/>
      <c r="CE116" s="36" t="b">
        <f t="shared" si="105"/>
        <v>0</v>
      </c>
      <c r="CF116" s="36" t="str">
        <f t="shared" si="106"/>
        <v xml:space="preserve">  </v>
      </c>
      <c r="CG116" s="36"/>
      <c r="CH116" s="36" t="b">
        <f t="shared" si="107"/>
        <v>0</v>
      </c>
      <c r="CI116" s="36" t="str">
        <f t="shared" si="108"/>
        <v xml:space="preserve">  </v>
      </c>
      <c r="CJ116" s="36"/>
      <c r="CK116" s="36" t="b">
        <f t="shared" si="109"/>
        <v>0</v>
      </c>
      <c r="CL116" s="36" t="str">
        <f t="shared" si="110"/>
        <v xml:space="preserve">  </v>
      </c>
      <c r="CM116" s="36"/>
      <c r="CN116" s="36" t="b">
        <f t="shared" si="111"/>
        <v>0</v>
      </c>
      <c r="CO116" s="37" t="str">
        <f t="shared" si="112"/>
        <v xml:space="preserve">  </v>
      </c>
      <c r="CQ116" s="65"/>
      <c r="CR116" s="65" t="b">
        <f t="shared" si="121"/>
        <v>0</v>
      </c>
      <c r="CS116" s="65" t="str">
        <f t="shared" si="113"/>
        <v xml:space="preserve">  </v>
      </c>
      <c r="CT116" s="65"/>
      <c r="CU116" s="65" t="b">
        <f t="shared" si="114"/>
        <v>0</v>
      </c>
      <c r="CV116" s="65" t="str">
        <f t="shared" si="115"/>
        <v xml:space="preserve">  </v>
      </c>
      <c r="CW116" s="65"/>
      <c r="CX116" s="65" t="b">
        <f t="shared" si="122"/>
        <v>0</v>
      </c>
      <c r="CY116" s="65" t="str">
        <f t="shared" si="116"/>
        <v xml:space="preserve">  </v>
      </c>
      <c r="CZ116" s="65"/>
      <c r="DA116" s="65" t="b">
        <f t="shared" si="123"/>
        <v>0</v>
      </c>
      <c r="DB116" s="66" t="str">
        <f t="shared" si="117"/>
        <v xml:space="preserve">  </v>
      </c>
      <c r="DC116" s="130">
        <f t="shared" si="124"/>
        <v>0</v>
      </c>
      <c r="DD116" s="131">
        <f t="shared" si="125"/>
        <v>0</v>
      </c>
      <c r="DE116" s="218"/>
      <c r="DF116" s="219"/>
      <c r="DG116" s="220"/>
      <c r="DH116" s="221"/>
      <c r="DJ116" s="101"/>
      <c r="DK116" s="71"/>
      <c r="DL116" s="71"/>
      <c r="DM116" s="71"/>
      <c r="DN116" s="102"/>
      <c r="DO116" s="101"/>
      <c r="DP116" s="71"/>
      <c r="DQ116" s="71"/>
      <c r="DR116" s="71"/>
      <c r="DS116" s="71"/>
      <c r="DT116" s="71"/>
      <c r="DU116" s="111"/>
      <c r="DX116" s="107"/>
      <c r="DY116" s="71"/>
      <c r="DZ116" s="71"/>
      <c r="EA116" s="71"/>
      <c r="EB116" s="71"/>
      <c r="EC116" s="71"/>
      <c r="ED116" s="71"/>
      <c r="EE116" s="71"/>
      <c r="EF116" s="71"/>
      <c r="EG116" s="71"/>
      <c r="EH116" s="114"/>
      <c r="EI116" s="71"/>
      <c r="EJ116" s="71"/>
      <c r="EK116" s="71"/>
      <c r="EL116" s="115"/>
      <c r="EM116" s="117"/>
      <c r="EN116" s="115"/>
      <c r="EO116" s="208"/>
      <c r="EP116" s="209"/>
      <c r="EQ116" s="210"/>
      <c r="ER116" s="217"/>
      <c r="FS116" s="159">
        <v>110</v>
      </c>
      <c r="FT116" s="160" t="s">
        <v>594</v>
      </c>
      <c r="FU116" s="159" t="str">
        <f t="shared" si="67"/>
        <v>110 ΣΤΡΟΦΑΔΕΣ (ΙΟΝΙΟ)</v>
      </c>
      <c r="FV116" s="24"/>
      <c r="FW116" s="140"/>
      <c r="FX116" s="141"/>
      <c r="GL116" s="179"/>
      <c r="GQ116" s="179"/>
    </row>
    <row r="117" spans="2:199" s="159" customFormat="1" ht="15.6">
      <c r="B117" s="134"/>
      <c r="C117" s="136"/>
      <c r="D117" s="71"/>
      <c r="E117" s="16"/>
      <c r="F117" s="159" t="str">
        <f t="shared" si="126"/>
        <v/>
      </c>
      <c r="G117" s="159" t="str">
        <f t="shared" si="127"/>
        <v/>
      </c>
      <c r="H117" s="159" t="str">
        <f t="shared" si="128"/>
        <v/>
      </c>
      <c r="L117" s="97"/>
      <c r="M117" s="16"/>
      <c r="N117" s="16"/>
      <c r="O117" s="24" t="str">
        <f t="shared" si="118"/>
        <v>::</v>
      </c>
      <c r="P117" s="16"/>
      <c r="Q117" s="16"/>
      <c r="R117" s="16"/>
      <c r="S117" s="24" t="str">
        <f t="shared" si="119"/>
        <v>::</v>
      </c>
      <c r="T117" s="24"/>
      <c r="U117" s="24"/>
      <c r="V117" s="165"/>
      <c r="W117" s="71">
        <f t="shared" si="68"/>
        <v>0</v>
      </c>
      <c r="X117" s="71">
        <f t="shared" si="69"/>
        <v>1</v>
      </c>
      <c r="Y117" s="71">
        <f t="shared" si="70"/>
        <v>1900</v>
      </c>
      <c r="Z117" s="92"/>
      <c r="AA117" s="170">
        <f t="shared" si="71"/>
        <v>0</v>
      </c>
      <c r="AB117" s="92"/>
      <c r="AC117" s="94">
        <f t="shared" si="72"/>
        <v>0</v>
      </c>
      <c r="AD117" s="156">
        <f t="shared" si="73"/>
        <v>0</v>
      </c>
      <c r="AE117" s="170">
        <f t="shared" si="74"/>
        <v>0</v>
      </c>
      <c r="AF117" s="92"/>
      <c r="AG117" s="94">
        <f t="shared" si="75"/>
        <v>0</v>
      </c>
      <c r="AH117" s="156">
        <f t="shared" si="76"/>
        <v>0</v>
      </c>
      <c r="AI117" s="170">
        <f t="shared" si="77"/>
        <v>0</v>
      </c>
      <c r="AJ117" s="92"/>
      <c r="AK117" s="94">
        <f t="shared" si="78"/>
        <v>0</v>
      </c>
      <c r="AL117" s="156">
        <f t="shared" si="79"/>
        <v>0</v>
      </c>
      <c r="AM117" s="170">
        <f t="shared" si="80"/>
        <v>0</v>
      </c>
      <c r="AN117" s="92"/>
      <c r="AO117" s="94">
        <f t="shared" si="81"/>
        <v>0</v>
      </c>
      <c r="AP117" s="156">
        <f t="shared" si="82"/>
        <v>0</v>
      </c>
      <c r="AQ117" s="170">
        <f t="shared" si="83"/>
        <v>0</v>
      </c>
      <c r="AR117" s="92"/>
      <c r="AS117" s="94">
        <f t="shared" si="84"/>
        <v>0</v>
      </c>
      <c r="AT117" s="156">
        <f t="shared" si="85"/>
        <v>0</v>
      </c>
      <c r="AU117" s="170">
        <f t="shared" si="86"/>
        <v>0</v>
      </c>
      <c r="AV117" s="92"/>
      <c r="AW117" s="94">
        <f t="shared" si="87"/>
        <v>0</v>
      </c>
      <c r="AX117" s="156">
        <f t="shared" si="88"/>
        <v>0</v>
      </c>
      <c r="AY117" s="170">
        <f t="shared" si="89"/>
        <v>1</v>
      </c>
      <c r="AZ117" s="92"/>
      <c r="BA117" s="170">
        <f t="shared" si="90"/>
        <v>1</v>
      </c>
      <c r="BB117" s="92"/>
      <c r="BC117" s="93">
        <f t="shared" si="91"/>
        <v>0</v>
      </c>
      <c r="BD117" s="92"/>
      <c r="BE117" s="93">
        <f t="shared" si="120"/>
        <v>0</v>
      </c>
      <c r="BF117" s="94">
        <f t="shared" si="92"/>
        <v>0</v>
      </c>
      <c r="BG117" s="95"/>
      <c r="BH117" s="31"/>
      <c r="BI117" s="53"/>
      <c r="BJ117" s="54"/>
      <c r="BK117" s="54"/>
      <c r="BL117" s="55"/>
      <c r="BM117" s="40" t="b">
        <f t="shared" si="93"/>
        <v>0</v>
      </c>
      <c r="BN117" s="40" t="str">
        <f t="shared" si="94"/>
        <v xml:space="preserve">  </v>
      </c>
      <c r="BO117" s="40"/>
      <c r="BP117" s="40" t="b">
        <f t="shared" si="95"/>
        <v>0</v>
      </c>
      <c r="BQ117" s="40" t="str">
        <f t="shared" si="96"/>
        <v xml:space="preserve">  </v>
      </c>
      <c r="BR117" s="40"/>
      <c r="BS117" s="40" t="b">
        <f t="shared" si="97"/>
        <v>0</v>
      </c>
      <c r="BT117" s="40" t="str">
        <f t="shared" si="98"/>
        <v xml:space="preserve">  </v>
      </c>
      <c r="BU117" s="40"/>
      <c r="BV117" s="40" t="b">
        <f t="shared" si="99"/>
        <v>0</v>
      </c>
      <c r="BW117" s="40" t="str">
        <f t="shared" si="100"/>
        <v xml:space="preserve">  </v>
      </c>
      <c r="BX117" s="40"/>
      <c r="BY117" s="40" t="b">
        <f t="shared" si="101"/>
        <v>0</v>
      </c>
      <c r="BZ117" s="45" t="str">
        <f t="shared" si="102"/>
        <v xml:space="preserve">  </v>
      </c>
      <c r="CA117" s="46"/>
      <c r="CB117" s="36" t="b">
        <f t="shared" si="103"/>
        <v>0</v>
      </c>
      <c r="CC117" s="36" t="str">
        <f t="shared" si="104"/>
        <v xml:space="preserve">  </v>
      </c>
      <c r="CD117" s="36"/>
      <c r="CE117" s="36" t="b">
        <f t="shared" si="105"/>
        <v>0</v>
      </c>
      <c r="CF117" s="36" t="str">
        <f t="shared" si="106"/>
        <v xml:space="preserve">  </v>
      </c>
      <c r="CG117" s="36"/>
      <c r="CH117" s="36" t="b">
        <f t="shared" si="107"/>
        <v>0</v>
      </c>
      <c r="CI117" s="36" t="str">
        <f t="shared" si="108"/>
        <v xml:space="preserve">  </v>
      </c>
      <c r="CJ117" s="36"/>
      <c r="CK117" s="36" t="b">
        <f t="shared" si="109"/>
        <v>0</v>
      </c>
      <c r="CL117" s="36" t="str">
        <f t="shared" si="110"/>
        <v xml:space="preserve">  </v>
      </c>
      <c r="CM117" s="36"/>
      <c r="CN117" s="36" t="b">
        <f t="shared" si="111"/>
        <v>0</v>
      </c>
      <c r="CO117" s="37" t="str">
        <f t="shared" si="112"/>
        <v xml:space="preserve">  </v>
      </c>
      <c r="CQ117" s="65"/>
      <c r="CR117" s="65" t="b">
        <f t="shared" si="121"/>
        <v>0</v>
      </c>
      <c r="CS117" s="65" t="str">
        <f t="shared" si="113"/>
        <v xml:space="preserve">  </v>
      </c>
      <c r="CT117" s="65"/>
      <c r="CU117" s="65" t="b">
        <f t="shared" si="114"/>
        <v>0</v>
      </c>
      <c r="CV117" s="65" t="str">
        <f t="shared" si="115"/>
        <v xml:space="preserve">  </v>
      </c>
      <c r="CW117" s="65"/>
      <c r="CX117" s="65" t="b">
        <f t="shared" si="122"/>
        <v>0</v>
      </c>
      <c r="CY117" s="65" t="str">
        <f t="shared" si="116"/>
        <v xml:space="preserve">  </v>
      </c>
      <c r="CZ117" s="65"/>
      <c r="DA117" s="65" t="b">
        <f t="shared" si="123"/>
        <v>0</v>
      </c>
      <c r="DB117" s="66" t="str">
        <f t="shared" si="117"/>
        <v xml:space="preserve">  </v>
      </c>
      <c r="DC117" s="130">
        <f t="shared" si="124"/>
        <v>0</v>
      </c>
      <c r="DD117" s="131">
        <f t="shared" si="125"/>
        <v>0</v>
      </c>
      <c r="DE117" s="218"/>
      <c r="DF117" s="219"/>
      <c r="DG117" s="220"/>
      <c r="DH117" s="221"/>
      <c r="DJ117" s="101"/>
      <c r="DK117" s="71"/>
      <c r="DL117" s="71"/>
      <c r="DM117" s="71"/>
      <c r="DN117" s="102"/>
      <c r="DO117" s="101"/>
      <c r="DP117" s="71"/>
      <c r="DQ117" s="71"/>
      <c r="DR117" s="71"/>
      <c r="DS117" s="71"/>
      <c r="DT117" s="71"/>
      <c r="DU117" s="111"/>
      <c r="DX117" s="107"/>
      <c r="DY117" s="71"/>
      <c r="DZ117" s="71"/>
      <c r="EA117" s="71"/>
      <c r="EB117" s="71"/>
      <c r="EC117" s="71"/>
      <c r="ED117" s="71"/>
      <c r="EE117" s="71"/>
      <c r="EF117" s="71"/>
      <c r="EG117" s="71"/>
      <c r="EH117" s="114"/>
      <c r="EI117" s="71"/>
      <c r="EJ117" s="71"/>
      <c r="EK117" s="71"/>
      <c r="EL117" s="115"/>
      <c r="EM117" s="117"/>
      <c r="EN117" s="115"/>
      <c r="EO117" s="208"/>
      <c r="EP117" s="209"/>
      <c r="EQ117" s="210"/>
      <c r="ER117" s="217"/>
      <c r="FS117" s="159">
        <v>111</v>
      </c>
      <c r="FT117" s="160" t="s">
        <v>595</v>
      </c>
      <c r="FU117" s="159" t="str">
        <f t="shared" si="67"/>
        <v>111 ΣΥΡΟΣ</v>
      </c>
      <c r="FV117" s="24"/>
      <c r="FW117" s="140"/>
      <c r="FX117" s="141"/>
      <c r="GL117" s="179"/>
      <c r="GQ117" s="179"/>
    </row>
    <row r="118" spans="2:199" s="159" customFormat="1" ht="15.6">
      <c r="B118" s="134"/>
      <c r="C118" s="136"/>
      <c r="D118" s="71"/>
      <c r="E118" s="16"/>
      <c r="F118" s="159" t="str">
        <f t="shared" si="126"/>
        <v/>
      </c>
      <c r="G118" s="159" t="str">
        <f t="shared" si="127"/>
        <v/>
      </c>
      <c r="H118" s="159" t="str">
        <f t="shared" si="128"/>
        <v/>
      </c>
      <c r="L118" s="97"/>
      <c r="M118" s="16"/>
      <c r="N118" s="16"/>
      <c r="O118" s="24" t="str">
        <f t="shared" si="118"/>
        <v>::</v>
      </c>
      <c r="P118" s="16"/>
      <c r="Q118" s="16"/>
      <c r="R118" s="16"/>
      <c r="S118" s="24" t="str">
        <f t="shared" si="119"/>
        <v>::</v>
      </c>
      <c r="T118" s="24"/>
      <c r="U118" s="24"/>
      <c r="V118" s="165"/>
      <c r="W118" s="71">
        <f t="shared" si="68"/>
        <v>0</v>
      </c>
      <c r="X118" s="71">
        <f t="shared" si="69"/>
        <v>1</v>
      </c>
      <c r="Y118" s="71">
        <f t="shared" si="70"/>
        <v>1900</v>
      </c>
      <c r="Z118" s="92"/>
      <c r="AA118" s="170">
        <f t="shared" si="71"/>
        <v>0</v>
      </c>
      <c r="AB118" s="92"/>
      <c r="AC118" s="94">
        <f t="shared" si="72"/>
        <v>0</v>
      </c>
      <c r="AD118" s="156">
        <f t="shared" si="73"/>
        <v>0</v>
      </c>
      <c r="AE118" s="170">
        <f t="shared" si="74"/>
        <v>0</v>
      </c>
      <c r="AF118" s="92"/>
      <c r="AG118" s="94">
        <f t="shared" si="75"/>
        <v>0</v>
      </c>
      <c r="AH118" s="156">
        <f t="shared" si="76"/>
        <v>0</v>
      </c>
      <c r="AI118" s="170">
        <f t="shared" si="77"/>
        <v>0</v>
      </c>
      <c r="AJ118" s="92"/>
      <c r="AK118" s="94">
        <f t="shared" si="78"/>
        <v>0</v>
      </c>
      <c r="AL118" s="156">
        <f t="shared" si="79"/>
        <v>0</v>
      </c>
      <c r="AM118" s="170">
        <f t="shared" si="80"/>
        <v>0</v>
      </c>
      <c r="AN118" s="92"/>
      <c r="AO118" s="94">
        <f t="shared" si="81"/>
        <v>0</v>
      </c>
      <c r="AP118" s="156">
        <f t="shared" si="82"/>
        <v>0</v>
      </c>
      <c r="AQ118" s="170">
        <f t="shared" si="83"/>
        <v>0</v>
      </c>
      <c r="AR118" s="92"/>
      <c r="AS118" s="94">
        <f t="shared" si="84"/>
        <v>0</v>
      </c>
      <c r="AT118" s="156">
        <f t="shared" si="85"/>
        <v>0</v>
      </c>
      <c r="AU118" s="170">
        <f t="shared" si="86"/>
        <v>0</v>
      </c>
      <c r="AV118" s="92"/>
      <c r="AW118" s="94">
        <f t="shared" si="87"/>
        <v>0</v>
      </c>
      <c r="AX118" s="156">
        <f t="shared" si="88"/>
        <v>0</v>
      </c>
      <c r="AY118" s="170">
        <f t="shared" si="89"/>
        <v>1</v>
      </c>
      <c r="AZ118" s="92"/>
      <c r="BA118" s="170">
        <f t="shared" si="90"/>
        <v>1</v>
      </c>
      <c r="BB118" s="92"/>
      <c r="BC118" s="93">
        <f t="shared" si="91"/>
        <v>0</v>
      </c>
      <c r="BD118" s="92"/>
      <c r="BE118" s="93">
        <f t="shared" si="120"/>
        <v>0</v>
      </c>
      <c r="BF118" s="94">
        <f t="shared" si="92"/>
        <v>0</v>
      </c>
      <c r="BG118" s="95"/>
      <c r="BH118" s="31"/>
      <c r="BI118" s="53"/>
      <c r="BJ118" s="54"/>
      <c r="BK118" s="54"/>
      <c r="BL118" s="55"/>
      <c r="BM118" s="40" t="b">
        <f t="shared" si="93"/>
        <v>0</v>
      </c>
      <c r="BN118" s="40" t="str">
        <f t="shared" si="94"/>
        <v xml:space="preserve">  </v>
      </c>
      <c r="BO118" s="40"/>
      <c r="BP118" s="40" t="b">
        <f t="shared" si="95"/>
        <v>0</v>
      </c>
      <c r="BQ118" s="40" t="str">
        <f t="shared" si="96"/>
        <v xml:space="preserve">  </v>
      </c>
      <c r="BR118" s="40"/>
      <c r="BS118" s="40" t="b">
        <f t="shared" si="97"/>
        <v>0</v>
      </c>
      <c r="BT118" s="40" t="str">
        <f t="shared" si="98"/>
        <v xml:space="preserve">  </v>
      </c>
      <c r="BU118" s="40"/>
      <c r="BV118" s="40" t="b">
        <f t="shared" si="99"/>
        <v>0</v>
      </c>
      <c r="BW118" s="40" t="str">
        <f t="shared" si="100"/>
        <v xml:space="preserve">  </v>
      </c>
      <c r="BX118" s="40"/>
      <c r="BY118" s="40" t="b">
        <f t="shared" si="101"/>
        <v>0</v>
      </c>
      <c r="BZ118" s="45" t="str">
        <f t="shared" si="102"/>
        <v xml:space="preserve">  </v>
      </c>
      <c r="CA118" s="46"/>
      <c r="CB118" s="36" t="b">
        <f t="shared" si="103"/>
        <v>0</v>
      </c>
      <c r="CC118" s="36" t="str">
        <f t="shared" si="104"/>
        <v xml:space="preserve">  </v>
      </c>
      <c r="CD118" s="36"/>
      <c r="CE118" s="36" t="b">
        <f t="shared" si="105"/>
        <v>0</v>
      </c>
      <c r="CF118" s="36" t="str">
        <f t="shared" si="106"/>
        <v xml:space="preserve">  </v>
      </c>
      <c r="CG118" s="36"/>
      <c r="CH118" s="36" t="b">
        <f t="shared" si="107"/>
        <v>0</v>
      </c>
      <c r="CI118" s="36" t="str">
        <f t="shared" si="108"/>
        <v xml:space="preserve">  </v>
      </c>
      <c r="CJ118" s="36"/>
      <c r="CK118" s="36" t="b">
        <f t="shared" si="109"/>
        <v>0</v>
      </c>
      <c r="CL118" s="36" t="str">
        <f t="shared" si="110"/>
        <v xml:space="preserve">  </v>
      </c>
      <c r="CM118" s="36"/>
      <c r="CN118" s="36" t="b">
        <f t="shared" si="111"/>
        <v>0</v>
      </c>
      <c r="CO118" s="37" t="str">
        <f t="shared" si="112"/>
        <v xml:space="preserve">  </v>
      </c>
      <c r="CQ118" s="65"/>
      <c r="CR118" s="65" t="b">
        <f t="shared" si="121"/>
        <v>0</v>
      </c>
      <c r="CS118" s="65" t="str">
        <f t="shared" si="113"/>
        <v xml:space="preserve">  </v>
      </c>
      <c r="CT118" s="65"/>
      <c r="CU118" s="65" t="b">
        <f t="shared" si="114"/>
        <v>0</v>
      </c>
      <c r="CV118" s="65" t="str">
        <f t="shared" si="115"/>
        <v xml:space="preserve">  </v>
      </c>
      <c r="CW118" s="65"/>
      <c r="CX118" s="65" t="b">
        <f t="shared" si="122"/>
        <v>0</v>
      </c>
      <c r="CY118" s="65" t="str">
        <f t="shared" si="116"/>
        <v xml:space="preserve">  </v>
      </c>
      <c r="CZ118" s="65"/>
      <c r="DA118" s="65" t="b">
        <f t="shared" si="123"/>
        <v>0</v>
      </c>
      <c r="DB118" s="66" t="str">
        <f t="shared" si="117"/>
        <v xml:space="preserve">  </v>
      </c>
      <c r="DC118" s="130">
        <f t="shared" si="124"/>
        <v>0</v>
      </c>
      <c r="DD118" s="131">
        <f t="shared" si="125"/>
        <v>0</v>
      </c>
      <c r="DE118" s="218"/>
      <c r="DF118" s="219"/>
      <c r="DG118" s="220"/>
      <c r="DH118" s="221"/>
      <c r="DJ118" s="101"/>
      <c r="DK118" s="71"/>
      <c r="DL118" s="71"/>
      <c r="DM118" s="71"/>
      <c r="DN118" s="102"/>
      <c r="DO118" s="101"/>
      <c r="DP118" s="71"/>
      <c r="DQ118" s="71"/>
      <c r="DR118" s="71"/>
      <c r="DS118" s="71"/>
      <c r="DT118" s="71"/>
      <c r="DU118" s="111"/>
      <c r="DX118" s="107"/>
      <c r="DY118" s="71"/>
      <c r="DZ118" s="71"/>
      <c r="EA118" s="71"/>
      <c r="EB118" s="71"/>
      <c r="EC118" s="71"/>
      <c r="ED118" s="71"/>
      <c r="EE118" s="71"/>
      <c r="EF118" s="71"/>
      <c r="EG118" s="71"/>
      <c r="EH118" s="114"/>
      <c r="EI118" s="71"/>
      <c r="EJ118" s="71"/>
      <c r="EK118" s="71"/>
      <c r="EL118" s="115"/>
      <c r="EM118" s="117"/>
      <c r="EN118" s="115"/>
      <c r="EO118" s="208"/>
      <c r="EP118" s="209"/>
      <c r="EQ118" s="210"/>
      <c r="ER118" s="217"/>
      <c r="FS118" s="159">
        <v>112</v>
      </c>
      <c r="FT118" s="160" t="s">
        <v>596</v>
      </c>
      <c r="FU118" s="159" t="str">
        <f t="shared" si="67"/>
        <v>112 ΣΧΟΙΝΙΑΣ – ΜΑΡΑΘΩΝΑΣ</v>
      </c>
      <c r="FV118" s="24"/>
      <c r="FW118" s="140"/>
      <c r="FX118" s="141"/>
      <c r="GL118" s="179"/>
      <c r="GQ118" s="179"/>
    </row>
    <row r="119" spans="2:199" s="159" customFormat="1" ht="15.6">
      <c r="B119" s="134"/>
      <c r="C119" s="136"/>
      <c r="D119" s="71"/>
      <c r="E119" s="16"/>
      <c r="F119" s="159" t="str">
        <f t="shared" si="126"/>
        <v/>
      </c>
      <c r="G119" s="159" t="str">
        <f t="shared" si="127"/>
        <v/>
      </c>
      <c r="H119" s="159" t="str">
        <f t="shared" si="128"/>
        <v/>
      </c>
      <c r="L119" s="97"/>
      <c r="M119" s="16"/>
      <c r="N119" s="16"/>
      <c r="O119" s="24" t="str">
        <f t="shared" si="118"/>
        <v>::</v>
      </c>
      <c r="P119" s="16"/>
      <c r="Q119" s="16"/>
      <c r="R119" s="16"/>
      <c r="S119" s="24" t="str">
        <f t="shared" si="119"/>
        <v>::</v>
      </c>
      <c r="T119" s="24"/>
      <c r="U119" s="24"/>
      <c r="V119" s="165"/>
      <c r="W119" s="71">
        <f t="shared" si="68"/>
        <v>0</v>
      </c>
      <c r="X119" s="71">
        <f t="shared" si="69"/>
        <v>1</v>
      </c>
      <c r="Y119" s="71">
        <f t="shared" si="70"/>
        <v>1900</v>
      </c>
      <c r="Z119" s="92"/>
      <c r="AA119" s="170">
        <f t="shared" si="71"/>
        <v>0</v>
      </c>
      <c r="AB119" s="92"/>
      <c r="AC119" s="94">
        <f t="shared" si="72"/>
        <v>0</v>
      </c>
      <c r="AD119" s="156">
        <f t="shared" si="73"/>
        <v>0</v>
      </c>
      <c r="AE119" s="170">
        <f t="shared" si="74"/>
        <v>0</v>
      </c>
      <c r="AF119" s="92"/>
      <c r="AG119" s="94">
        <f t="shared" si="75"/>
        <v>0</v>
      </c>
      <c r="AH119" s="156">
        <f t="shared" si="76"/>
        <v>0</v>
      </c>
      <c r="AI119" s="170">
        <f t="shared" si="77"/>
        <v>0</v>
      </c>
      <c r="AJ119" s="92"/>
      <c r="AK119" s="94">
        <f t="shared" si="78"/>
        <v>0</v>
      </c>
      <c r="AL119" s="156">
        <f t="shared" si="79"/>
        <v>0</v>
      </c>
      <c r="AM119" s="170">
        <f t="shared" si="80"/>
        <v>0</v>
      </c>
      <c r="AN119" s="92"/>
      <c r="AO119" s="94">
        <f t="shared" si="81"/>
        <v>0</v>
      </c>
      <c r="AP119" s="156">
        <f t="shared" si="82"/>
        <v>0</v>
      </c>
      <c r="AQ119" s="170">
        <f t="shared" si="83"/>
        <v>0</v>
      </c>
      <c r="AR119" s="92"/>
      <c r="AS119" s="94">
        <f t="shared" si="84"/>
        <v>0</v>
      </c>
      <c r="AT119" s="156">
        <f t="shared" si="85"/>
        <v>0</v>
      </c>
      <c r="AU119" s="170">
        <f t="shared" si="86"/>
        <v>0</v>
      </c>
      <c r="AV119" s="92"/>
      <c r="AW119" s="94">
        <f t="shared" si="87"/>
        <v>0</v>
      </c>
      <c r="AX119" s="156">
        <f t="shared" si="88"/>
        <v>0</v>
      </c>
      <c r="AY119" s="170">
        <f t="shared" si="89"/>
        <v>1</v>
      </c>
      <c r="AZ119" s="92"/>
      <c r="BA119" s="170">
        <f t="shared" si="90"/>
        <v>1</v>
      </c>
      <c r="BB119" s="92"/>
      <c r="BC119" s="93">
        <f t="shared" si="91"/>
        <v>0</v>
      </c>
      <c r="BD119" s="92"/>
      <c r="BE119" s="93">
        <f t="shared" si="120"/>
        <v>0</v>
      </c>
      <c r="BF119" s="94">
        <f t="shared" si="92"/>
        <v>0</v>
      </c>
      <c r="BG119" s="95"/>
      <c r="BH119" s="31"/>
      <c r="BI119" s="53"/>
      <c r="BJ119" s="54"/>
      <c r="BK119" s="54"/>
      <c r="BL119" s="55"/>
      <c r="BM119" s="40" t="b">
        <f t="shared" si="93"/>
        <v>0</v>
      </c>
      <c r="BN119" s="40" t="str">
        <f t="shared" si="94"/>
        <v xml:space="preserve">  </v>
      </c>
      <c r="BO119" s="40"/>
      <c r="BP119" s="40" t="b">
        <f t="shared" si="95"/>
        <v>0</v>
      </c>
      <c r="BQ119" s="40" t="str">
        <f t="shared" si="96"/>
        <v xml:space="preserve">  </v>
      </c>
      <c r="BR119" s="40"/>
      <c r="BS119" s="40" t="b">
        <f t="shared" si="97"/>
        <v>0</v>
      </c>
      <c r="BT119" s="40" t="str">
        <f t="shared" si="98"/>
        <v xml:space="preserve">  </v>
      </c>
      <c r="BU119" s="40"/>
      <c r="BV119" s="40" t="b">
        <f t="shared" si="99"/>
        <v>0</v>
      </c>
      <c r="BW119" s="40" t="str">
        <f t="shared" si="100"/>
        <v xml:space="preserve">  </v>
      </c>
      <c r="BX119" s="40"/>
      <c r="BY119" s="40" t="b">
        <f t="shared" si="101"/>
        <v>0</v>
      </c>
      <c r="BZ119" s="45" t="str">
        <f t="shared" si="102"/>
        <v xml:space="preserve">  </v>
      </c>
      <c r="CA119" s="46"/>
      <c r="CB119" s="36" t="b">
        <f t="shared" si="103"/>
        <v>0</v>
      </c>
      <c r="CC119" s="36" t="str">
        <f t="shared" si="104"/>
        <v xml:space="preserve">  </v>
      </c>
      <c r="CD119" s="36"/>
      <c r="CE119" s="36" t="b">
        <f t="shared" si="105"/>
        <v>0</v>
      </c>
      <c r="CF119" s="36" t="str">
        <f t="shared" si="106"/>
        <v xml:space="preserve">  </v>
      </c>
      <c r="CG119" s="36"/>
      <c r="CH119" s="36" t="b">
        <f t="shared" si="107"/>
        <v>0</v>
      </c>
      <c r="CI119" s="36" t="str">
        <f t="shared" si="108"/>
        <v xml:space="preserve">  </v>
      </c>
      <c r="CJ119" s="36"/>
      <c r="CK119" s="36" t="b">
        <f t="shared" si="109"/>
        <v>0</v>
      </c>
      <c r="CL119" s="36" t="str">
        <f t="shared" si="110"/>
        <v xml:space="preserve">  </v>
      </c>
      <c r="CM119" s="36"/>
      <c r="CN119" s="36" t="b">
        <f t="shared" si="111"/>
        <v>0</v>
      </c>
      <c r="CO119" s="37" t="str">
        <f t="shared" si="112"/>
        <v xml:space="preserve">  </v>
      </c>
      <c r="CQ119" s="65"/>
      <c r="CR119" s="65" t="b">
        <f t="shared" si="121"/>
        <v>0</v>
      </c>
      <c r="CS119" s="65" t="str">
        <f t="shared" si="113"/>
        <v xml:space="preserve">  </v>
      </c>
      <c r="CT119" s="65"/>
      <c r="CU119" s="65" t="b">
        <f t="shared" si="114"/>
        <v>0</v>
      </c>
      <c r="CV119" s="65" t="str">
        <f t="shared" si="115"/>
        <v xml:space="preserve">  </v>
      </c>
      <c r="CW119" s="65"/>
      <c r="CX119" s="65" t="b">
        <f t="shared" si="122"/>
        <v>0</v>
      </c>
      <c r="CY119" s="65" t="str">
        <f t="shared" si="116"/>
        <v xml:space="preserve">  </v>
      </c>
      <c r="CZ119" s="65"/>
      <c r="DA119" s="65" t="b">
        <f t="shared" si="123"/>
        <v>0</v>
      </c>
      <c r="DB119" s="66" t="str">
        <f t="shared" si="117"/>
        <v xml:space="preserve">  </v>
      </c>
      <c r="DC119" s="130">
        <f t="shared" si="124"/>
        <v>0</v>
      </c>
      <c r="DD119" s="131">
        <f t="shared" si="125"/>
        <v>0</v>
      </c>
      <c r="DE119" s="218"/>
      <c r="DF119" s="219"/>
      <c r="DG119" s="220"/>
      <c r="DH119" s="221"/>
      <c r="DJ119" s="101"/>
      <c r="DK119" s="71"/>
      <c r="DL119" s="71"/>
      <c r="DM119" s="71"/>
      <c r="DN119" s="102"/>
      <c r="DO119" s="101"/>
      <c r="DP119" s="71"/>
      <c r="DQ119" s="71"/>
      <c r="DR119" s="71"/>
      <c r="DS119" s="71"/>
      <c r="DT119" s="71"/>
      <c r="DU119" s="111"/>
      <c r="DX119" s="107"/>
      <c r="DY119" s="71"/>
      <c r="DZ119" s="71"/>
      <c r="EA119" s="71"/>
      <c r="EB119" s="71"/>
      <c r="EC119" s="71"/>
      <c r="ED119" s="71"/>
      <c r="EE119" s="71"/>
      <c r="EF119" s="71"/>
      <c r="EG119" s="71"/>
      <c r="EH119" s="114"/>
      <c r="EI119" s="71"/>
      <c r="EJ119" s="71"/>
      <c r="EK119" s="71"/>
      <c r="EL119" s="115"/>
      <c r="EM119" s="117"/>
      <c r="EN119" s="115"/>
      <c r="EO119" s="208"/>
      <c r="EP119" s="209"/>
      <c r="EQ119" s="210"/>
      <c r="ER119" s="217"/>
      <c r="FS119" s="159">
        <v>113</v>
      </c>
      <c r="FT119" s="160" t="s">
        <v>597</v>
      </c>
      <c r="FU119" s="159" t="str">
        <f t="shared" si="67"/>
        <v xml:space="preserve">113 ΤΑΝΑΓΡΑ </v>
      </c>
      <c r="FV119" s="24"/>
      <c r="FW119" s="140"/>
      <c r="FX119" s="141"/>
      <c r="GL119" s="179"/>
      <c r="GQ119" s="179"/>
    </row>
    <row r="120" spans="2:199" s="159" customFormat="1" ht="15.6">
      <c r="B120" s="134"/>
      <c r="C120" s="136"/>
      <c r="D120" s="71"/>
      <c r="E120" s="16"/>
      <c r="F120" s="159" t="str">
        <f t="shared" si="126"/>
        <v/>
      </c>
      <c r="G120" s="159" t="str">
        <f t="shared" si="127"/>
        <v/>
      </c>
      <c r="H120" s="159" t="str">
        <f t="shared" si="128"/>
        <v/>
      </c>
      <c r="L120" s="97"/>
      <c r="M120" s="16"/>
      <c r="N120" s="16"/>
      <c r="O120" s="24" t="str">
        <f t="shared" si="118"/>
        <v>::</v>
      </c>
      <c r="P120" s="16"/>
      <c r="Q120" s="16"/>
      <c r="R120" s="16"/>
      <c r="S120" s="24" t="str">
        <f t="shared" si="119"/>
        <v>::</v>
      </c>
      <c r="T120" s="24"/>
      <c r="U120" s="24"/>
      <c r="V120" s="165"/>
      <c r="W120" s="71">
        <f t="shared" si="68"/>
        <v>0</v>
      </c>
      <c r="X120" s="71">
        <f t="shared" si="69"/>
        <v>1</v>
      </c>
      <c r="Y120" s="71">
        <f t="shared" si="70"/>
        <v>1900</v>
      </c>
      <c r="Z120" s="92"/>
      <c r="AA120" s="170">
        <f t="shared" si="71"/>
        <v>0</v>
      </c>
      <c r="AB120" s="92"/>
      <c r="AC120" s="94">
        <f t="shared" si="72"/>
        <v>0</v>
      </c>
      <c r="AD120" s="156">
        <f t="shared" si="73"/>
        <v>0</v>
      </c>
      <c r="AE120" s="170">
        <f t="shared" si="74"/>
        <v>0</v>
      </c>
      <c r="AF120" s="92"/>
      <c r="AG120" s="94">
        <f t="shared" si="75"/>
        <v>0</v>
      </c>
      <c r="AH120" s="156">
        <f t="shared" si="76"/>
        <v>0</v>
      </c>
      <c r="AI120" s="170">
        <f t="shared" si="77"/>
        <v>0</v>
      </c>
      <c r="AJ120" s="92"/>
      <c r="AK120" s="94">
        <f t="shared" si="78"/>
        <v>0</v>
      </c>
      <c r="AL120" s="156">
        <f t="shared" si="79"/>
        <v>0</v>
      </c>
      <c r="AM120" s="170">
        <f t="shared" si="80"/>
        <v>0</v>
      </c>
      <c r="AN120" s="92"/>
      <c r="AO120" s="94">
        <f t="shared" si="81"/>
        <v>0</v>
      </c>
      <c r="AP120" s="156">
        <f t="shared" si="82"/>
        <v>0</v>
      </c>
      <c r="AQ120" s="170">
        <f t="shared" si="83"/>
        <v>0</v>
      </c>
      <c r="AR120" s="92"/>
      <c r="AS120" s="94">
        <f t="shared" si="84"/>
        <v>0</v>
      </c>
      <c r="AT120" s="156">
        <f t="shared" si="85"/>
        <v>0</v>
      </c>
      <c r="AU120" s="170">
        <f t="shared" si="86"/>
        <v>0</v>
      </c>
      <c r="AV120" s="92"/>
      <c r="AW120" s="94">
        <f t="shared" si="87"/>
        <v>0</v>
      </c>
      <c r="AX120" s="156">
        <f t="shared" si="88"/>
        <v>0</v>
      </c>
      <c r="AY120" s="170">
        <f t="shared" si="89"/>
        <v>1</v>
      </c>
      <c r="AZ120" s="92"/>
      <c r="BA120" s="170">
        <f t="shared" si="90"/>
        <v>1</v>
      </c>
      <c r="BB120" s="92"/>
      <c r="BC120" s="93">
        <f t="shared" si="91"/>
        <v>0</v>
      </c>
      <c r="BD120" s="92"/>
      <c r="BE120" s="93">
        <f t="shared" si="120"/>
        <v>0</v>
      </c>
      <c r="BF120" s="94">
        <f t="shared" si="92"/>
        <v>0</v>
      </c>
      <c r="BG120" s="95"/>
      <c r="BH120" s="31"/>
      <c r="BI120" s="53"/>
      <c r="BJ120" s="54"/>
      <c r="BK120" s="54"/>
      <c r="BL120" s="55"/>
      <c r="BM120" s="40" t="b">
        <f t="shared" si="93"/>
        <v>0</v>
      </c>
      <c r="BN120" s="40" t="str">
        <f t="shared" si="94"/>
        <v xml:space="preserve">  </v>
      </c>
      <c r="BO120" s="40"/>
      <c r="BP120" s="40" t="b">
        <f t="shared" si="95"/>
        <v>0</v>
      </c>
      <c r="BQ120" s="40" t="str">
        <f t="shared" si="96"/>
        <v xml:space="preserve">  </v>
      </c>
      <c r="BR120" s="40"/>
      <c r="BS120" s="40" t="b">
        <f t="shared" si="97"/>
        <v>0</v>
      </c>
      <c r="BT120" s="40" t="str">
        <f t="shared" si="98"/>
        <v xml:space="preserve">  </v>
      </c>
      <c r="BU120" s="40"/>
      <c r="BV120" s="40" t="b">
        <f t="shared" si="99"/>
        <v>0</v>
      </c>
      <c r="BW120" s="40" t="str">
        <f t="shared" si="100"/>
        <v xml:space="preserve">  </v>
      </c>
      <c r="BX120" s="40"/>
      <c r="BY120" s="40" t="b">
        <f t="shared" si="101"/>
        <v>0</v>
      </c>
      <c r="BZ120" s="45" t="str">
        <f t="shared" si="102"/>
        <v xml:space="preserve">  </v>
      </c>
      <c r="CA120" s="46"/>
      <c r="CB120" s="36" t="b">
        <f t="shared" si="103"/>
        <v>0</v>
      </c>
      <c r="CC120" s="36" t="str">
        <f t="shared" si="104"/>
        <v xml:space="preserve">  </v>
      </c>
      <c r="CD120" s="36"/>
      <c r="CE120" s="36" t="b">
        <f t="shared" si="105"/>
        <v>0</v>
      </c>
      <c r="CF120" s="36" t="str">
        <f t="shared" si="106"/>
        <v xml:space="preserve">  </v>
      </c>
      <c r="CG120" s="36"/>
      <c r="CH120" s="36" t="b">
        <f t="shared" si="107"/>
        <v>0</v>
      </c>
      <c r="CI120" s="36" t="str">
        <f t="shared" si="108"/>
        <v xml:space="preserve">  </v>
      </c>
      <c r="CJ120" s="36"/>
      <c r="CK120" s="36" t="b">
        <f t="shared" si="109"/>
        <v>0</v>
      </c>
      <c r="CL120" s="36" t="str">
        <f t="shared" si="110"/>
        <v xml:space="preserve">  </v>
      </c>
      <c r="CM120" s="36"/>
      <c r="CN120" s="36" t="b">
        <f t="shared" si="111"/>
        <v>0</v>
      </c>
      <c r="CO120" s="37" t="str">
        <f t="shared" si="112"/>
        <v xml:space="preserve">  </v>
      </c>
      <c r="CQ120" s="65"/>
      <c r="CR120" s="65" t="b">
        <f t="shared" si="121"/>
        <v>0</v>
      </c>
      <c r="CS120" s="65" t="str">
        <f t="shared" si="113"/>
        <v xml:space="preserve">  </v>
      </c>
      <c r="CT120" s="65"/>
      <c r="CU120" s="65" t="b">
        <f t="shared" si="114"/>
        <v>0</v>
      </c>
      <c r="CV120" s="65" t="str">
        <f t="shared" si="115"/>
        <v xml:space="preserve">  </v>
      </c>
      <c r="CW120" s="65"/>
      <c r="CX120" s="65" t="b">
        <f t="shared" si="122"/>
        <v>0</v>
      </c>
      <c r="CY120" s="65" t="str">
        <f t="shared" si="116"/>
        <v xml:space="preserve">  </v>
      </c>
      <c r="CZ120" s="65"/>
      <c r="DA120" s="65" t="b">
        <f t="shared" si="123"/>
        <v>0</v>
      </c>
      <c r="DB120" s="66" t="str">
        <f t="shared" si="117"/>
        <v xml:space="preserve">  </v>
      </c>
      <c r="DC120" s="130">
        <f t="shared" si="124"/>
        <v>0</v>
      </c>
      <c r="DD120" s="131">
        <f t="shared" si="125"/>
        <v>0</v>
      </c>
      <c r="DE120" s="218"/>
      <c r="DF120" s="219"/>
      <c r="DG120" s="220"/>
      <c r="DH120" s="221"/>
      <c r="DJ120" s="101"/>
      <c r="DK120" s="71"/>
      <c r="DL120" s="71"/>
      <c r="DM120" s="71"/>
      <c r="DN120" s="102"/>
      <c r="DO120" s="101"/>
      <c r="DP120" s="71"/>
      <c r="DQ120" s="71"/>
      <c r="DR120" s="71"/>
      <c r="DS120" s="71"/>
      <c r="DT120" s="71"/>
      <c r="DU120" s="111"/>
      <c r="DX120" s="107"/>
      <c r="DY120" s="71"/>
      <c r="DZ120" s="71"/>
      <c r="EA120" s="71"/>
      <c r="EB120" s="71"/>
      <c r="EC120" s="71"/>
      <c r="ED120" s="71"/>
      <c r="EE120" s="71"/>
      <c r="EF120" s="71"/>
      <c r="EG120" s="71"/>
      <c r="EH120" s="114"/>
      <c r="EI120" s="71"/>
      <c r="EJ120" s="71"/>
      <c r="EK120" s="71"/>
      <c r="EL120" s="115"/>
      <c r="EM120" s="117"/>
      <c r="EN120" s="115"/>
      <c r="EO120" s="208"/>
      <c r="EP120" s="209"/>
      <c r="EQ120" s="210"/>
      <c r="ER120" s="217"/>
      <c r="FS120" s="159">
        <v>114</v>
      </c>
      <c r="FT120" s="160" t="s">
        <v>598</v>
      </c>
      <c r="FU120" s="159" t="str">
        <f t="shared" si="67"/>
        <v xml:space="preserve">114 ΤΑΤΟΙ </v>
      </c>
      <c r="FV120" s="24"/>
      <c r="FW120" s="140"/>
      <c r="FX120" s="141"/>
      <c r="GL120" s="179"/>
      <c r="GQ120" s="179"/>
    </row>
    <row r="121" spans="2:199" s="159" customFormat="1" ht="15.6">
      <c r="B121" s="134"/>
      <c r="C121" s="136"/>
      <c r="D121" s="71"/>
      <c r="E121" s="16"/>
      <c r="F121" s="159" t="str">
        <f t="shared" si="126"/>
        <v/>
      </c>
      <c r="G121" s="159" t="str">
        <f t="shared" si="127"/>
        <v/>
      </c>
      <c r="H121" s="159" t="str">
        <f t="shared" si="128"/>
        <v/>
      </c>
      <c r="L121" s="97"/>
      <c r="M121" s="16"/>
      <c r="N121" s="16"/>
      <c r="O121" s="24" t="str">
        <f t="shared" si="118"/>
        <v>::</v>
      </c>
      <c r="P121" s="16"/>
      <c r="Q121" s="16"/>
      <c r="R121" s="16"/>
      <c r="S121" s="24" t="str">
        <f t="shared" si="119"/>
        <v>::</v>
      </c>
      <c r="T121" s="24"/>
      <c r="U121" s="24"/>
      <c r="V121" s="165"/>
      <c r="W121" s="71">
        <f t="shared" si="68"/>
        <v>0</v>
      </c>
      <c r="X121" s="71">
        <f t="shared" si="69"/>
        <v>1</v>
      </c>
      <c r="Y121" s="71">
        <f t="shared" si="70"/>
        <v>1900</v>
      </c>
      <c r="Z121" s="92"/>
      <c r="AA121" s="170">
        <f t="shared" si="71"/>
        <v>0</v>
      </c>
      <c r="AB121" s="92"/>
      <c r="AC121" s="94">
        <f t="shared" si="72"/>
        <v>0</v>
      </c>
      <c r="AD121" s="156">
        <f t="shared" si="73"/>
        <v>0</v>
      </c>
      <c r="AE121" s="170">
        <f t="shared" si="74"/>
        <v>0</v>
      </c>
      <c r="AF121" s="92"/>
      <c r="AG121" s="94">
        <f t="shared" si="75"/>
        <v>0</v>
      </c>
      <c r="AH121" s="156">
        <f t="shared" si="76"/>
        <v>0</v>
      </c>
      <c r="AI121" s="170">
        <f t="shared" si="77"/>
        <v>0</v>
      </c>
      <c r="AJ121" s="92"/>
      <c r="AK121" s="94">
        <f t="shared" si="78"/>
        <v>0</v>
      </c>
      <c r="AL121" s="156">
        <f t="shared" si="79"/>
        <v>0</v>
      </c>
      <c r="AM121" s="170">
        <f t="shared" si="80"/>
        <v>0</v>
      </c>
      <c r="AN121" s="92"/>
      <c r="AO121" s="94">
        <f t="shared" si="81"/>
        <v>0</v>
      </c>
      <c r="AP121" s="156">
        <f t="shared" si="82"/>
        <v>0</v>
      </c>
      <c r="AQ121" s="170">
        <f t="shared" si="83"/>
        <v>0</v>
      </c>
      <c r="AR121" s="92"/>
      <c r="AS121" s="94">
        <f t="shared" si="84"/>
        <v>0</v>
      </c>
      <c r="AT121" s="156">
        <f t="shared" si="85"/>
        <v>0</v>
      </c>
      <c r="AU121" s="170">
        <f t="shared" si="86"/>
        <v>0</v>
      </c>
      <c r="AV121" s="92"/>
      <c r="AW121" s="94">
        <f t="shared" si="87"/>
        <v>0</v>
      </c>
      <c r="AX121" s="156">
        <f t="shared" si="88"/>
        <v>0</v>
      </c>
      <c r="AY121" s="170">
        <f t="shared" si="89"/>
        <v>1</v>
      </c>
      <c r="AZ121" s="92"/>
      <c r="BA121" s="170">
        <f t="shared" si="90"/>
        <v>1</v>
      </c>
      <c r="BB121" s="92"/>
      <c r="BC121" s="93">
        <f t="shared" si="91"/>
        <v>0</v>
      </c>
      <c r="BD121" s="92"/>
      <c r="BE121" s="93">
        <f t="shared" si="120"/>
        <v>0</v>
      </c>
      <c r="BF121" s="94">
        <f t="shared" si="92"/>
        <v>0</v>
      </c>
      <c r="BG121" s="95"/>
      <c r="BH121" s="31"/>
      <c r="BI121" s="53"/>
      <c r="BJ121" s="54"/>
      <c r="BK121" s="54"/>
      <c r="BL121" s="55"/>
      <c r="BM121" s="40" t="b">
        <f t="shared" si="93"/>
        <v>0</v>
      </c>
      <c r="BN121" s="40" t="str">
        <f t="shared" si="94"/>
        <v xml:space="preserve">  </v>
      </c>
      <c r="BO121" s="40"/>
      <c r="BP121" s="40" t="b">
        <f t="shared" si="95"/>
        <v>0</v>
      </c>
      <c r="BQ121" s="40" t="str">
        <f t="shared" si="96"/>
        <v xml:space="preserve">  </v>
      </c>
      <c r="BR121" s="40"/>
      <c r="BS121" s="40" t="b">
        <f t="shared" si="97"/>
        <v>0</v>
      </c>
      <c r="BT121" s="40" t="str">
        <f t="shared" si="98"/>
        <v xml:space="preserve">  </v>
      </c>
      <c r="BU121" s="40"/>
      <c r="BV121" s="40" t="b">
        <f t="shared" si="99"/>
        <v>0</v>
      </c>
      <c r="BW121" s="40" t="str">
        <f t="shared" si="100"/>
        <v xml:space="preserve">  </v>
      </c>
      <c r="BX121" s="40"/>
      <c r="BY121" s="40" t="b">
        <f t="shared" si="101"/>
        <v>0</v>
      </c>
      <c r="BZ121" s="45" t="str">
        <f t="shared" si="102"/>
        <v xml:space="preserve">  </v>
      </c>
      <c r="CA121" s="46"/>
      <c r="CB121" s="36" t="b">
        <f t="shared" si="103"/>
        <v>0</v>
      </c>
      <c r="CC121" s="36" t="str">
        <f t="shared" si="104"/>
        <v xml:space="preserve">  </v>
      </c>
      <c r="CD121" s="36"/>
      <c r="CE121" s="36" t="b">
        <f t="shared" si="105"/>
        <v>0</v>
      </c>
      <c r="CF121" s="36" t="str">
        <f t="shared" si="106"/>
        <v xml:space="preserve">  </v>
      </c>
      <c r="CG121" s="36"/>
      <c r="CH121" s="36" t="b">
        <f t="shared" si="107"/>
        <v>0</v>
      </c>
      <c r="CI121" s="36" t="str">
        <f t="shared" si="108"/>
        <v xml:space="preserve">  </v>
      </c>
      <c r="CJ121" s="36"/>
      <c r="CK121" s="36" t="b">
        <f t="shared" si="109"/>
        <v>0</v>
      </c>
      <c r="CL121" s="36" t="str">
        <f t="shared" si="110"/>
        <v xml:space="preserve">  </v>
      </c>
      <c r="CM121" s="36"/>
      <c r="CN121" s="36" t="b">
        <f t="shared" si="111"/>
        <v>0</v>
      </c>
      <c r="CO121" s="37" t="str">
        <f t="shared" si="112"/>
        <v xml:space="preserve">  </v>
      </c>
      <c r="CQ121" s="65"/>
      <c r="CR121" s="65" t="b">
        <f t="shared" si="121"/>
        <v>0</v>
      </c>
      <c r="CS121" s="65" t="str">
        <f t="shared" si="113"/>
        <v xml:space="preserve">  </v>
      </c>
      <c r="CT121" s="65"/>
      <c r="CU121" s="65" t="b">
        <f t="shared" si="114"/>
        <v>0</v>
      </c>
      <c r="CV121" s="65" t="str">
        <f t="shared" si="115"/>
        <v xml:space="preserve">  </v>
      </c>
      <c r="CW121" s="65"/>
      <c r="CX121" s="65" t="b">
        <f t="shared" si="122"/>
        <v>0</v>
      </c>
      <c r="CY121" s="65" t="str">
        <f t="shared" si="116"/>
        <v xml:space="preserve">  </v>
      </c>
      <c r="CZ121" s="65"/>
      <c r="DA121" s="65" t="b">
        <f t="shared" si="123"/>
        <v>0</v>
      </c>
      <c r="DB121" s="66" t="str">
        <f t="shared" si="117"/>
        <v xml:space="preserve">  </v>
      </c>
      <c r="DC121" s="130">
        <f t="shared" si="124"/>
        <v>0</v>
      </c>
      <c r="DD121" s="131">
        <f t="shared" si="125"/>
        <v>0</v>
      </c>
      <c r="DE121" s="218"/>
      <c r="DF121" s="219"/>
      <c r="DG121" s="220"/>
      <c r="DH121" s="221"/>
      <c r="DJ121" s="101"/>
      <c r="DK121" s="71"/>
      <c r="DL121" s="71"/>
      <c r="DM121" s="71"/>
      <c r="DN121" s="102"/>
      <c r="DO121" s="101"/>
      <c r="DP121" s="71"/>
      <c r="DQ121" s="71"/>
      <c r="DR121" s="71"/>
      <c r="DS121" s="71"/>
      <c r="DT121" s="71"/>
      <c r="DU121" s="111"/>
      <c r="DX121" s="107"/>
      <c r="DY121" s="71"/>
      <c r="DZ121" s="71"/>
      <c r="EA121" s="71"/>
      <c r="EB121" s="71"/>
      <c r="EC121" s="71"/>
      <c r="ED121" s="71"/>
      <c r="EE121" s="71"/>
      <c r="EF121" s="71"/>
      <c r="EG121" s="71"/>
      <c r="EH121" s="114"/>
      <c r="EI121" s="71"/>
      <c r="EJ121" s="71"/>
      <c r="EK121" s="71"/>
      <c r="EL121" s="115"/>
      <c r="EM121" s="117"/>
      <c r="EN121" s="115"/>
      <c r="EO121" s="208"/>
      <c r="EP121" s="209"/>
      <c r="EQ121" s="210"/>
      <c r="ER121" s="217"/>
      <c r="FS121" s="159">
        <v>115</v>
      </c>
      <c r="FT121" s="160" t="s">
        <v>599</v>
      </c>
      <c r="FU121" s="159" t="str">
        <f t="shared" si="67"/>
        <v>115 ΤΗΝΟΣ</v>
      </c>
      <c r="FV121" s="24"/>
      <c r="FW121" s="140"/>
      <c r="FX121" s="141"/>
      <c r="GL121" s="179"/>
      <c r="GQ121" s="179"/>
    </row>
    <row r="122" spans="2:199" s="159" customFormat="1" ht="15.6">
      <c r="B122" s="134"/>
      <c r="C122" s="136"/>
      <c r="D122" s="71"/>
      <c r="E122" s="16"/>
      <c r="F122" s="159" t="str">
        <f t="shared" si="126"/>
        <v/>
      </c>
      <c r="G122" s="159" t="str">
        <f t="shared" si="127"/>
        <v/>
      </c>
      <c r="H122" s="159" t="str">
        <f t="shared" si="128"/>
        <v/>
      </c>
      <c r="L122" s="97"/>
      <c r="M122" s="16"/>
      <c r="N122" s="16"/>
      <c r="O122" s="24" t="str">
        <f t="shared" si="118"/>
        <v>::</v>
      </c>
      <c r="P122" s="16"/>
      <c r="Q122" s="16"/>
      <c r="R122" s="16"/>
      <c r="S122" s="24" t="str">
        <f t="shared" si="119"/>
        <v>::</v>
      </c>
      <c r="T122" s="24"/>
      <c r="U122" s="24"/>
      <c r="V122" s="165"/>
      <c r="W122" s="71">
        <f t="shared" si="68"/>
        <v>0</v>
      </c>
      <c r="X122" s="71">
        <f t="shared" si="69"/>
        <v>1</v>
      </c>
      <c r="Y122" s="71">
        <f t="shared" si="70"/>
        <v>1900</v>
      </c>
      <c r="Z122" s="92"/>
      <c r="AA122" s="170">
        <f t="shared" si="71"/>
        <v>0</v>
      </c>
      <c r="AB122" s="92"/>
      <c r="AC122" s="94">
        <f t="shared" si="72"/>
        <v>0</v>
      </c>
      <c r="AD122" s="156">
        <f t="shared" si="73"/>
        <v>0</v>
      </c>
      <c r="AE122" s="170">
        <f t="shared" si="74"/>
        <v>0</v>
      </c>
      <c r="AF122" s="92"/>
      <c r="AG122" s="94">
        <f t="shared" si="75"/>
        <v>0</v>
      </c>
      <c r="AH122" s="156">
        <f t="shared" si="76"/>
        <v>0</v>
      </c>
      <c r="AI122" s="170">
        <f t="shared" si="77"/>
        <v>0</v>
      </c>
      <c r="AJ122" s="92"/>
      <c r="AK122" s="94">
        <f t="shared" si="78"/>
        <v>0</v>
      </c>
      <c r="AL122" s="156">
        <f t="shared" si="79"/>
        <v>0</v>
      </c>
      <c r="AM122" s="170">
        <f t="shared" si="80"/>
        <v>0</v>
      </c>
      <c r="AN122" s="92"/>
      <c r="AO122" s="94">
        <f t="shared" si="81"/>
        <v>0</v>
      </c>
      <c r="AP122" s="156">
        <f t="shared" si="82"/>
        <v>0</v>
      </c>
      <c r="AQ122" s="170">
        <f t="shared" si="83"/>
        <v>0</v>
      </c>
      <c r="AR122" s="92"/>
      <c r="AS122" s="94">
        <f t="shared" si="84"/>
        <v>0</v>
      </c>
      <c r="AT122" s="156">
        <f t="shared" si="85"/>
        <v>0</v>
      </c>
      <c r="AU122" s="170">
        <f t="shared" si="86"/>
        <v>0</v>
      </c>
      <c r="AV122" s="92"/>
      <c r="AW122" s="94">
        <f t="shared" si="87"/>
        <v>0</v>
      </c>
      <c r="AX122" s="156">
        <f t="shared" si="88"/>
        <v>0</v>
      </c>
      <c r="AY122" s="170">
        <f t="shared" si="89"/>
        <v>1</v>
      </c>
      <c r="AZ122" s="92"/>
      <c r="BA122" s="170">
        <f t="shared" si="90"/>
        <v>1</v>
      </c>
      <c r="BB122" s="92"/>
      <c r="BC122" s="93">
        <f t="shared" si="91"/>
        <v>0</v>
      </c>
      <c r="BD122" s="92"/>
      <c r="BE122" s="93">
        <f t="shared" si="120"/>
        <v>0</v>
      </c>
      <c r="BF122" s="94">
        <f t="shared" si="92"/>
        <v>0</v>
      </c>
      <c r="BG122" s="95"/>
      <c r="BH122" s="31"/>
      <c r="BI122" s="53"/>
      <c r="BJ122" s="54"/>
      <c r="BK122" s="54"/>
      <c r="BL122" s="55"/>
      <c r="BM122" s="40" t="b">
        <f t="shared" si="93"/>
        <v>0</v>
      </c>
      <c r="BN122" s="40" t="str">
        <f t="shared" si="94"/>
        <v xml:space="preserve">  </v>
      </c>
      <c r="BO122" s="40"/>
      <c r="BP122" s="40" t="b">
        <f t="shared" si="95"/>
        <v>0</v>
      </c>
      <c r="BQ122" s="40" t="str">
        <f t="shared" si="96"/>
        <v xml:space="preserve">  </v>
      </c>
      <c r="BR122" s="40"/>
      <c r="BS122" s="40" t="b">
        <f t="shared" si="97"/>
        <v>0</v>
      </c>
      <c r="BT122" s="40" t="str">
        <f t="shared" si="98"/>
        <v xml:space="preserve">  </v>
      </c>
      <c r="BU122" s="40"/>
      <c r="BV122" s="40" t="b">
        <f t="shared" si="99"/>
        <v>0</v>
      </c>
      <c r="BW122" s="40" t="str">
        <f t="shared" si="100"/>
        <v xml:space="preserve">  </v>
      </c>
      <c r="BX122" s="40"/>
      <c r="BY122" s="40" t="b">
        <f t="shared" si="101"/>
        <v>0</v>
      </c>
      <c r="BZ122" s="45" t="str">
        <f t="shared" si="102"/>
        <v xml:space="preserve">  </v>
      </c>
      <c r="CA122" s="46"/>
      <c r="CB122" s="36" t="b">
        <f t="shared" si="103"/>
        <v>0</v>
      </c>
      <c r="CC122" s="36" t="str">
        <f t="shared" si="104"/>
        <v xml:space="preserve">  </v>
      </c>
      <c r="CD122" s="36"/>
      <c r="CE122" s="36" t="b">
        <f t="shared" si="105"/>
        <v>0</v>
      </c>
      <c r="CF122" s="36" t="str">
        <f t="shared" si="106"/>
        <v xml:space="preserve">  </v>
      </c>
      <c r="CG122" s="36"/>
      <c r="CH122" s="36" t="b">
        <f t="shared" si="107"/>
        <v>0</v>
      </c>
      <c r="CI122" s="36" t="str">
        <f t="shared" si="108"/>
        <v xml:space="preserve">  </v>
      </c>
      <c r="CJ122" s="36"/>
      <c r="CK122" s="36" t="b">
        <f t="shared" si="109"/>
        <v>0</v>
      </c>
      <c r="CL122" s="36" t="str">
        <f t="shared" si="110"/>
        <v xml:space="preserve">  </v>
      </c>
      <c r="CM122" s="36"/>
      <c r="CN122" s="36" t="b">
        <f t="shared" si="111"/>
        <v>0</v>
      </c>
      <c r="CO122" s="37" t="str">
        <f t="shared" si="112"/>
        <v xml:space="preserve">  </v>
      </c>
      <c r="CQ122" s="65"/>
      <c r="CR122" s="65" t="b">
        <f t="shared" si="121"/>
        <v>0</v>
      </c>
      <c r="CS122" s="65" t="str">
        <f t="shared" si="113"/>
        <v xml:space="preserve">  </v>
      </c>
      <c r="CT122" s="65"/>
      <c r="CU122" s="65" t="b">
        <f t="shared" si="114"/>
        <v>0</v>
      </c>
      <c r="CV122" s="65" t="str">
        <f t="shared" si="115"/>
        <v xml:space="preserve">  </v>
      </c>
      <c r="CW122" s="65"/>
      <c r="CX122" s="65" t="b">
        <f t="shared" si="122"/>
        <v>0</v>
      </c>
      <c r="CY122" s="65" t="str">
        <f t="shared" si="116"/>
        <v xml:space="preserve">  </v>
      </c>
      <c r="CZ122" s="65"/>
      <c r="DA122" s="65" t="b">
        <f t="shared" si="123"/>
        <v>0</v>
      </c>
      <c r="DB122" s="66" t="str">
        <f t="shared" si="117"/>
        <v xml:space="preserve">  </v>
      </c>
      <c r="DC122" s="130">
        <f t="shared" si="124"/>
        <v>0</v>
      </c>
      <c r="DD122" s="131">
        <f t="shared" si="125"/>
        <v>0</v>
      </c>
      <c r="DE122" s="218"/>
      <c r="DF122" s="219"/>
      <c r="DG122" s="220"/>
      <c r="DH122" s="221"/>
      <c r="DJ122" s="101"/>
      <c r="DK122" s="71"/>
      <c r="DL122" s="71"/>
      <c r="DM122" s="71"/>
      <c r="DN122" s="102"/>
      <c r="DO122" s="101"/>
      <c r="DP122" s="71"/>
      <c r="DQ122" s="71"/>
      <c r="DR122" s="71"/>
      <c r="DS122" s="71"/>
      <c r="DT122" s="71"/>
      <c r="DU122" s="111"/>
      <c r="DX122" s="107"/>
      <c r="DY122" s="71"/>
      <c r="DZ122" s="71"/>
      <c r="EA122" s="71"/>
      <c r="EB122" s="71"/>
      <c r="EC122" s="71"/>
      <c r="ED122" s="71"/>
      <c r="EE122" s="71"/>
      <c r="EF122" s="71"/>
      <c r="EG122" s="71"/>
      <c r="EH122" s="114"/>
      <c r="EI122" s="71"/>
      <c r="EJ122" s="71"/>
      <c r="EK122" s="71"/>
      <c r="EL122" s="115"/>
      <c r="EM122" s="117"/>
      <c r="EN122" s="115"/>
      <c r="EO122" s="208"/>
      <c r="EP122" s="209"/>
      <c r="EQ122" s="210"/>
      <c r="ER122" s="217"/>
      <c r="FS122" s="159">
        <v>116</v>
      </c>
      <c r="FT122" s="160" t="s">
        <v>600</v>
      </c>
      <c r="FU122" s="159" t="str">
        <f t="shared" si="67"/>
        <v>116 ΤΙΘΟΡΕΑ</v>
      </c>
      <c r="FV122" s="24"/>
      <c r="FW122" s="140"/>
      <c r="FX122" s="141"/>
      <c r="GL122" s="179"/>
      <c r="GQ122" s="179"/>
    </row>
    <row r="123" spans="2:199" s="159" customFormat="1" ht="15.6">
      <c r="B123" s="134"/>
      <c r="C123" s="136"/>
      <c r="D123" s="71"/>
      <c r="E123" s="16"/>
      <c r="F123" s="159" t="str">
        <f t="shared" si="126"/>
        <v/>
      </c>
      <c r="G123" s="159" t="str">
        <f t="shared" si="127"/>
        <v/>
      </c>
      <c r="H123" s="159" t="str">
        <f t="shared" si="128"/>
        <v/>
      </c>
      <c r="L123" s="97"/>
      <c r="M123" s="16"/>
      <c r="N123" s="16"/>
      <c r="O123" s="24" t="str">
        <f t="shared" si="118"/>
        <v>::</v>
      </c>
      <c r="P123" s="16"/>
      <c r="Q123" s="16"/>
      <c r="R123" s="16"/>
      <c r="S123" s="24" t="str">
        <f t="shared" si="119"/>
        <v>::</v>
      </c>
      <c r="T123" s="24"/>
      <c r="U123" s="24"/>
      <c r="V123" s="165"/>
      <c r="W123" s="71">
        <f t="shared" si="68"/>
        <v>0</v>
      </c>
      <c r="X123" s="71">
        <f t="shared" si="69"/>
        <v>1</v>
      </c>
      <c r="Y123" s="71">
        <f t="shared" si="70"/>
        <v>1900</v>
      </c>
      <c r="Z123" s="92"/>
      <c r="AA123" s="170">
        <f t="shared" si="71"/>
        <v>0</v>
      </c>
      <c r="AB123" s="92"/>
      <c r="AC123" s="94">
        <f t="shared" si="72"/>
        <v>0</v>
      </c>
      <c r="AD123" s="156">
        <f t="shared" si="73"/>
        <v>0</v>
      </c>
      <c r="AE123" s="170">
        <f t="shared" si="74"/>
        <v>0</v>
      </c>
      <c r="AF123" s="92"/>
      <c r="AG123" s="94">
        <f t="shared" si="75"/>
        <v>0</v>
      </c>
      <c r="AH123" s="156">
        <f t="shared" si="76"/>
        <v>0</v>
      </c>
      <c r="AI123" s="170">
        <f t="shared" si="77"/>
        <v>0</v>
      </c>
      <c r="AJ123" s="92"/>
      <c r="AK123" s="94">
        <f t="shared" si="78"/>
        <v>0</v>
      </c>
      <c r="AL123" s="156">
        <f t="shared" si="79"/>
        <v>0</v>
      </c>
      <c r="AM123" s="170">
        <f t="shared" si="80"/>
        <v>0</v>
      </c>
      <c r="AN123" s="92"/>
      <c r="AO123" s="94">
        <f t="shared" si="81"/>
        <v>0</v>
      </c>
      <c r="AP123" s="156">
        <f t="shared" si="82"/>
        <v>0</v>
      </c>
      <c r="AQ123" s="170">
        <f t="shared" si="83"/>
        <v>0</v>
      </c>
      <c r="AR123" s="92"/>
      <c r="AS123" s="94">
        <f t="shared" si="84"/>
        <v>0</v>
      </c>
      <c r="AT123" s="156">
        <f t="shared" si="85"/>
        <v>0</v>
      </c>
      <c r="AU123" s="170">
        <f t="shared" si="86"/>
        <v>0</v>
      </c>
      <c r="AV123" s="92"/>
      <c r="AW123" s="94">
        <f t="shared" si="87"/>
        <v>0</v>
      </c>
      <c r="AX123" s="156">
        <f t="shared" si="88"/>
        <v>0</v>
      </c>
      <c r="AY123" s="170">
        <f t="shared" si="89"/>
        <v>1</v>
      </c>
      <c r="AZ123" s="92"/>
      <c r="BA123" s="170">
        <f t="shared" si="90"/>
        <v>1</v>
      </c>
      <c r="BB123" s="92"/>
      <c r="BC123" s="93">
        <f t="shared" si="91"/>
        <v>0</v>
      </c>
      <c r="BD123" s="92"/>
      <c r="BE123" s="93">
        <f t="shared" si="120"/>
        <v>0</v>
      </c>
      <c r="BF123" s="94">
        <f t="shared" si="92"/>
        <v>0</v>
      </c>
      <c r="BG123" s="95"/>
      <c r="BH123" s="31"/>
      <c r="BI123" s="53"/>
      <c r="BJ123" s="54"/>
      <c r="BK123" s="54"/>
      <c r="BL123" s="55"/>
      <c r="BM123" s="40" t="b">
        <f t="shared" si="93"/>
        <v>0</v>
      </c>
      <c r="BN123" s="40" t="str">
        <f t="shared" si="94"/>
        <v xml:space="preserve">  </v>
      </c>
      <c r="BO123" s="40"/>
      <c r="BP123" s="40" t="b">
        <f t="shared" si="95"/>
        <v>0</v>
      </c>
      <c r="BQ123" s="40" t="str">
        <f t="shared" si="96"/>
        <v xml:space="preserve">  </v>
      </c>
      <c r="BR123" s="40"/>
      <c r="BS123" s="40" t="b">
        <f t="shared" si="97"/>
        <v>0</v>
      </c>
      <c r="BT123" s="40" t="str">
        <f t="shared" si="98"/>
        <v xml:space="preserve">  </v>
      </c>
      <c r="BU123" s="40"/>
      <c r="BV123" s="40" t="b">
        <f t="shared" si="99"/>
        <v>0</v>
      </c>
      <c r="BW123" s="40" t="str">
        <f t="shared" si="100"/>
        <v xml:space="preserve">  </v>
      </c>
      <c r="BX123" s="40"/>
      <c r="BY123" s="40" t="b">
        <f t="shared" si="101"/>
        <v>0</v>
      </c>
      <c r="BZ123" s="45" t="str">
        <f t="shared" si="102"/>
        <v xml:space="preserve">  </v>
      </c>
      <c r="CA123" s="46"/>
      <c r="CB123" s="36" t="b">
        <f t="shared" si="103"/>
        <v>0</v>
      </c>
      <c r="CC123" s="36" t="str">
        <f t="shared" si="104"/>
        <v xml:space="preserve">  </v>
      </c>
      <c r="CD123" s="36"/>
      <c r="CE123" s="36" t="b">
        <f t="shared" si="105"/>
        <v>0</v>
      </c>
      <c r="CF123" s="36" t="str">
        <f t="shared" si="106"/>
        <v xml:space="preserve">  </v>
      </c>
      <c r="CG123" s="36"/>
      <c r="CH123" s="36" t="b">
        <f t="shared" si="107"/>
        <v>0</v>
      </c>
      <c r="CI123" s="36" t="str">
        <f t="shared" si="108"/>
        <v xml:space="preserve">  </v>
      </c>
      <c r="CJ123" s="36"/>
      <c r="CK123" s="36" t="b">
        <f t="shared" si="109"/>
        <v>0</v>
      </c>
      <c r="CL123" s="36" t="str">
        <f t="shared" si="110"/>
        <v xml:space="preserve">  </v>
      </c>
      <c r="CM123" s="36"/>
      <c r="CN123" s="36" t="b">
        <f t="shared" si="111"/>
        <v>0</v>
      </c>
      <c r="CO123" s="37" t="str">
        <f t="shared" si="112"/>
        <v xml:space="preserve">  </v>
      </c>
      <c r="CQ123" s="65"/>
      <c r="CR123" s="65" t="b">
        <f t="shared" si="121"/>
        <v>0</v>
      </c>
      <c r="CS123" s="65" t="str">
        <f t="shared" si="113"/>
        <v xml:space="preserve">  </v>
      </c>
      <c r="CT123" s="65"/>
      <c r="CU123" s="65" t="b">
        <f t="shared" si="114"/>
        <v>0</v>
      </c>
      <c r="CV123" s="65" t="str">
        <f t="shared" si="115"/>
        <v xml:space="preserve">  </v>
      </c>
      <c r="CW123" s="65"/>
      <c r="CX123" s="65" t="b">
        <f t="shared" si="122"/>
        <v>0</v>
      </c>
      <c r="CY123" s="65" t="str">
        <f t="shared" si="116"/>
        <v xml:space="preserve">  </v>
      </c>
      <c r="CZ123" s="65"/>
      <c r="DA123" s="65" t="b">
        <f t="shared" si="123"/>
        <v>0</v>
      </c>
      <c r="DB123" s="66" t="str">
        <f t="shared" si="117"/>
        <v xml:space="preserve">  </v>
      </c>
      <c r="DC123" s="130">
        <f t="shared" si="124"/>
        <v>0</v>
      </c>
      <c r="DD123" s="131">
        <f t="shared" si="125"/>
        <v>0</v>
      </c>
      <c r="DE123" s="218"/>
      <c r="DF123" s="219"/>
      <c r="DG123" s="220"/>
      <c r="DH123" s="221"/>
      <c r="DJ123" s="101"/>
      <c r="DK123" s="71"/>
      <c r="DL123" s="71"/>
      <c r="DM123" s="71"/>
      <c r="DN123" s="102"/>
      <c r="DO123" s="101"/>
      <c r="DP123" s="71"/>
      <c r="DQ123" s="71"/>
      <c r="DR123" s="71"/>
      <c r="DS123" s="71"/>
      <c r="DT123" s="71"/>
      <c r="DU123" s="111"/>
      <c r="DX123" s="107"/>
      <c r="DY123" s="71"/>
      <c r="DZ123" s="71"/>
      <c r="EA123" s="71"/>
      <c r="EB123" s="71"/>
      <c r="EC123" s="71"/>
      <c r="ED123" s="71"/>
      <c r="EE123" s="71"/>
      <c r="EF123" s="71"/>
      <c r="EG123" s="71"/>
      <c r="EH123" s="114"/>
      <c r="EI123" s="71"/>
      <c r="EJ123" s="71"/>
      <c r="EK123" s="71"/>
      <c r="EL123" s="115"/>
      <c r="EM123" s="117"/>
      <c r="EN123" s="115"/>
      <c r="EO123" s="208"/>
      <c r="EP123" s="209"/>
      <c r="EQ123" s="210"/>
      <c r="ER123" s="217"/>
      <c r="FS123" s="159">
        <v>117</v>
      </c>
      <c r="FT123" s="160" t="s">
        <v>601</v>
      </c>
      <c r="FU123" s="159" t="str">
        <f t="shared" si="67"/>
        <v xml:space="preserve">117 ΤΡΙΠΟΛΗ </v>
      </c>
      <c r="FV123" s="24"/>
      <c r="FW123" s="140"/>
      <c r="FX123" s="141"/>
      <c r="GL123" s="179"/>
      <c r="GQ123" s="179"/>
    </row>
    <row r="124" spans="2:199" s="159" customFormat="1" ht="15.6">
      <c r="B124" s="134"/>
      <c r="C124" s="136"/>
      <c r="D124" s="71"/>
      <c r="E124" s="16"/>
      <c r="F124" s="159" t="str">
        <f t="shared" si="126"/>
        <v/>
      </c>
      <c r="G124" s="159" t="str">
        <f t="shared" si="127"/>
        <v/>
      </c>
      <c r="H124" s="159" t="str">
        <f t="shared" si="128"/>
        <v/>
      </c>
      <c r="L124" s="97"/>
      <c r="M124" s="16"/>
      <c r="N124" s="16"/>
      <c r="O124" s="24" t="str">
        <f t="shared" si="118"/>
        <v>::</v>
      </c>
      <c r="P124" s="16"/>
      <c r="Q124" s="16"/>
      <c r="R124" s="16"/>
      <c r="S124" s="24" t="str">
        <f t="shared" si="119"/>
        <v>::</v>
      </c>
      <c r="T124" s="24"/>
      <c r="U124" s="24"/>
      <c r="V124" s="165"/>
      <c r="W124" s="71">
        <f t="shared" si="68"/>
        <v>0</v>
      </c>
      <c r="X124" s="71">
        <f t="shared" si="69"/>
        <v>1</v>
      </c>
      <c r="Y124" s="71">
        <f t="shared" si="70"/>
        <v>1900</v>
      </c>
      <c r="Z124" s="92"/>
      <c r="AA124" s="170">
        <f t="shared" si="71"/>
        <v>0</v>
      </c>
      <c r="AB124" s="92"/>
      <c r="AC124" s="94">
        <f t="shared" si="72"/>
        <v>0</v>
      </c>
      <c r="AD124" s="156">
        <f t="shared" si="73"/>
        <v>0</v>
      </c>
      <c r="AE124" s="170">
        <f t="shared" si="74"/>
        <v>0</v>
      </c>
      <c r="AF124" s="92"/>
      <c r="AG124" s="94">
        <f t="shared" si="75"/>
        <v>0</v>
      </c>
      <c r="AH124" s="156">
        <f t="shared" si="76"/>
        <v>0</v>
      </c>
      <c r="AI124" s="170">
        <f t="shared" si="77"/>
        <v>0</v>
      </c>
      <c r="AJ124" s="92"/>
      <c r="AK124" s="94">
        <f t="shared" si="78"/>
        <v>0</v>
      </c>
      <c r="AL124" s="156">
        <f t="shared" si="79"/>
        <v>0</v>
      </c>
      <c r="AM124" s="170">
        <f t="shared" si="80"/>
        <v>0</v>
      </c>
      <c r="AN124" s="92"/>
      <c r="AO124" s="94">
        <f t="shared" si="81"/>
        <v>0</v>
      </c>
      <c r="AP124" s="156">
        <f t="shared" si="82"/>
        <v>0</v>
      </c>
      <c r="AQ124" s="170">
        <f t="shared" si="83"/>
        <v>0</v>
      </c>
      <c r="AR124" s="92"/>
      <c r="AS124" s="94">
        <f t="shared" si="84"/>
        <v>0</v>
      </c>
      <c r="AT124" s="156">
        <f t="shared" si="85"/>
        <v>0</v>
      </c>
      <c r="AU124" s="170">
        <f t="shared" si="86"/>
        <v>0</v>
      </c>
      <c r="AV124" s="92"/>
      <c r="AW124" s="94">
        <f t="shared" si="87"/>
        <v>0</v>
      </c>
      <c r="AX124" s="156">
        <f t="shared" si="88"/>
        <v>0</v>
      </c>
      <c r="AY124" s="170">
        <f t="shared" si="89"/>
        <v>1</v>
      </c>
      <c r="AZ124" s="92"/>
      <c r="BA124" s="170">
        <f t="shared" si="90"/>
        <v>1</v>
      </c>
      <c r="BB124" s="92"/>
      <c r="BC124" s="93">
        <f t="shared" si="91"/>
        <v>0</v>
      </c>
      <c r="BD124" s="92"/>
      <c r="BE124" s="93">
        <f t="shared" si="120"/>
        <v>0</v>
      </c>
      <c r="BF124" s="94">
        <f t="shared" si="92"/>
        <v>0</v>
      </c>
      <c r="BG124" s="95"/>
      <c r="BH124" s="31"/>
      <c r="BI124" s="53"/>
      <c r="BJ124" s="54"/>
      <c r="BK124" s="54"/>
      <c r="BL124" s="55"/>
      <c r="BM124" s="40" t="b">
        <f t="shared" si="93"/>
        <v>0</v>
      </c>
      <c r="BN124" s="40" t="str">
        <f t="shared" si="94"/>
        <v xml:space="preserve">  </v>
      </c>
      <c r="BO124" s="40"/>
      <c r="BP124" s="40" t="b">
        <f t="shared" si="95"/>
        <v>0</v>
      </c>
      <c r="BQ124" s="40" t="str">
        <f t="shared" si="96"/>
        <v xml:space="preserve">  </v>
      </c>
      <c r="BR124" s="40"/>
      <c r="BS124" s="40" t="b">
        <f t="shared" si="97"/>
        <v>0</v>
      </c>
      <c r="BT124" s="40" t="str">
        <f t="shared" si="98"/>
        <v xml:space="preserve">  </v>
      </c>
      <c r="BU124" s="40"/>
      <c r="BV124" s="40" t="b">
        <f t="shared" si="99"/>
        <v>0</v>
      </c>
      <c r="BW124" s="40" t="str">
        <f t="shared" si="100"/>
        <v xml:space="preserve">  </v>
      </c>
      <c r="BX124" s="40"/>
      <c r="BY124" s="40" t="b">
        <f t="shared" si="101"/>
        <v>0</v>
      </c>
      <c r="BZ124" s="45" t="str">
        <f t="shared" si="102"/>
        <v xml:space="preserve">  </v>
      </c>
      <c r="CA124" s="46"/>
      <c r="CB124" s="36" t="b">
        <f t="shared" si="103"/>
        <v>0</v>
      </c>
      <c r="CC124" s="36" t="str">
        <f t="shared" si="104"/>
        <v xml:space="preserve">  </v>
      </c>
      <c r="CD124" s="36"/>
      <c r="CE124" s="36" t="b">
        <f t="shared" si="105"/>
        <v>0</v>
      </c>
      <c r="CF124" s="36" t="str">
        <f t="shared" si="106"/>
        <v xml:space="preserve">  </v>
      </c>
      <c r="CG124" s="36"/>
      <c r="CH124" s="36" t="b">
        <f t="shared" si="107"/>
        <v>0</v>
      </c>
      <c r="CI124" s="36" t="str">
        <f t="shared" si="108"/>
        <v xml:space="preserve">  </v>
      </c>
      <c r="CJ124" s="36"/>
      <c r="CK124" s="36" t="b">
        <f t="shared" si="109"/>
        <v>0</v>
      </c>
      <c r="CL124" s="36" t="str">
        <f t="shared" si="110"/>
        <v xml:space="preserve">  </v>
      </c>
      <c r="CM124" s="36"/>
      <c r="CN124" s="36" t="b">
        <f t="shared" si="111"/>
        <v>0</v>
      </c>
      <c r="CO124" s="37" t="str">
        <f t="shared" si="112"/>
        <v xml:space="preserve">  </v>
      </c>
      <c r="CQ124" s="65"/>
      <c r="CR124" s="65" t="b">
        <f t="shared" si="121"/>
        <v>0</v>
      </c>
      <c r="CS124" s="65" t="str">
        <f t="shared" si="113"/>
        <v xml:space="preserve">  </v>
      </c>
      <c r="CT124" s="65"/>
      <c r="CU124" s="65" t="b">
        <f t="shared" si="114"/>
        <v>0</v>
      </c>
      <c r="CV124" s="65" t="str">
        <f t="shared" si="115"/>
        <v xml:space="preserve">  </v>
      </c>
      <c r="CW124" s="65"/>
      <c r="CX124" s="65" t="b">
        <f t="shared" si="122"/>
        <v>0</v>
      </c>
      <c r="CY124" s="65" t="str">
        <f t="shared" si="116"/>
        <v xml:space="preserve">  </v>
      </c>
      <c r="CZ124" s="65"/>
      <c r="DA124" s="65" t="b">
        <f t="shared" si="123"/>
        <v>0</v>
      </c>
      <c r="DB124" s="66" t="str">
        <f t="shared" si="117"/>
        <v xml:space="preserve">  </v>
      </c>
      <c r="DC124" s="130">
        <f t="shared" si="124"/>
        <v>0</v>
      </c>
      <c r="DD124" s="131">
        <f t="shared" si="125"/>
        <v>0</v>
      </c>
      <c r="DE124" s="218"/>
      <c r="DF124" s="219"/>
      <c r="DG124" s="220"/>
      <c r="DH124" s="221"/>
      <c r="DJ124" s="101"/>
      <c r="DK124" s="71"/>
      <c r="DL124" s="71"/>
      <c r="DM124" s="71"/>
      <c r="DN124" s="102"/>
      <c r="DO124" s="101"/>
      <c r="DP124" s="71"/>
      <c r="DQ124" s="71"/>
      <c r="DR124" s="71"/>
      <c r="DS124" s="71"/>
      <c r="DT124" s="71"/>
      <c r="DU124" s="111"/>
      <c r="DX124" s="107"/>
      <c r="DY124" s="71"/>
      <c r="DZ124" s="71"/>
      <c r="EA124" s="71"/>
      <c r="EB124" s="71"/>
      <c r="EC124" s="71"/>
      <c r="ED124" s="71"/>
      <c r="EE124" s="71"/>
      <c r="EF124" s="71"/>
      <c r="EG124" s="71"/>
      <c r="EH124" s="114"/>
      <c r="EI124" s="71"/>
      <c r="EJ124" s="71"/>
      <c r="EK124" s="71"/>
      <c r="EL124" s="115"/>
      <c r="EM124" s="117"/>
      <c r="EN124" s="115"/>
      <c r="EO124" s="208"/>
      <c r="EP124" s="209"/>
      <c r="EQ124" s="210"/>
      <c r="ER124" s="217"/>
      <c r="FS124" s="159">
        <v>118</v>
      </c>
      <c r="FT124" s="160" t="s">
        <v>602</v>
      </c>
      <c r="FU124" s="159" t="str">
        <f t="shared" si="67"/>
        <v>118 ΤΥΜΠΑΚΙ</v>
      </c>
      <c r="FV124" s="24"/>
      <c r="FW124" s="140"/>
      <c r="FX124" s="141"/>
      <c r="GL124" s="179"/>
      <c r="GQ124" s="179"/>
    </row>
    <row r="125" spans="2:199" s="159" customFormat="1" ht="15.6">
      <c r="B125" s="134"/>
      <c r="C125" s="136"/>
      <c r="D125" s="71"/>
      <c r="E125" s="16"/>
      <c r="F125" s="159" t="str">
        <f t="shared" si="126"/>
        <v/>
      </c>
      <c r="G125" s="159" t="str">
        <f t="shared" si="127"/>
        <v/>
      </c>
      <c r="H125" s="159" t="str">
        <f t="shared" si="128"/>
        <v/>
      </c>
      <c r="L125" s="97"/>
      <c r="M125" s="16"/>
      <c r="N125" s="16"/>
      <c r="O125" s="24" t="str">
        <f t="shared" si="118"/>
        <v>::</v>
      </c>
      <c r="P125" s="16"/>
      <c r="Q125" s="16"/>
      <c r="R125" s="16"/>
      <c r="S125" s="24" t="str">
        <f t="shared" si="119"/>
        <v>::</v>
      </c>
      <c r="T125" s="24"/>
      <c r="U125" s="24"/>
      <c r="V125" s="165"/>
      <c r="W125" s="71">
        <f t="shared" si="68"/>
        <v>0</v>
      </c>
      <c r="X125" s="71">
        <f t="shared" si="69"/>
        <v>1</v>
      </c>
      <c r="Y125" s="71">
        <f t="shared" si="70"/>
        <v>1900</v>
      </c>
      <c r="Z125" s="92"/>
      <c r="AA125" s="170">
        <f t="shared" si="71"/>
        <v>0</v>
      </c>
      <c r="AB125" s="92"/>
      <c r="AC125" s="94">
        <f t="shared" si="72"/>
        <v>0</v>
      </c>
      <c r="AD125" s="156">
        <f t="shared" si="73"/>
        <v>0</v>
      </c>
      <c r="AE125" s="170">
        <f t="shared" si="74"/>
        <v>0</v>
      </c>
      <c r="AF125" s="92"/>
      <c r="AG125" s="94">
        <f t="shared" si="75"/>
        <v>0</v>
      </c>
      <c r="AH125" s="156">
        <f t="shared" si="76"/>
        <v>0</v>
      </c>
      <c r="AI125" s="170">
        <f t="shared" si="77"/>
        <v>0</v>
      </c>
      <c r="AJ125" s="92"/>
      <c r="AK125" s="94">
        <f t="shared" si="78"/>
        <v>0</v>
      </c>
      <c r="AL125" s="156">
        <f t="shared" si="79"/>
        <v>0</v>
      </c>
      <c r="AM125" s="170">
        <f t="shared" si="80"/>
        <v>0</v>
      </c>
      <c r="AN125" s="92"/>
      <c r="AO125" s="94">
        <f t="shared" si="81"/>
        <v>0</v>
      </c>
      <c r="AP125" s="156">
        <f t="shared" si="82"/>
        <v>0</v>
      </c>
      <c r="AQ125" s="170">
        <f t="shared" si="83"/>
        <v>0</v>
      </c>
      <c r="AR125" s="92"/>
      <c r="AS125" s="94">
        <f t="shared" si="84"/>
        <v>0</v>
      </c>
      <c r="AT125" s="156">
        <f t="shared" si="85"/>
        <v>0</v>
      </c>
      <c r="AU125" s="170">
        <f t="shared" si="86"/>
        <v>0</v>
      </c>
      <c r="AV125" s="92"/>
      <c r="AW125" s="94">
        <f t="shared" si="87"/>
        <v>0</v>
      </c>
      <c r="AX125" s="156">
        <f t="shared" si="88"/>
        <v>0</v>
      </c>
      <c r="AY125" s="170">
        <f t="shared" si="89"/>
        <v>1</v>
      </c>
      <c r="AZ125" s="92"/>
      <c r="BA125" s="170">
        <f t="shared" si="90"/>
        <v>1</v>
      </c>
      <c r="BB125" s="92"/>
      <c r="BC125" s="93">
        <f t="shared" si="91"/>
        <v>0</v>
      </c>
      <c r="BD125" s="92"/>
      <c r="BE125" s="93">
        <f t="shared" si="120"/>
        <v>0</v>
      </c>
      <c r="BF125" s="94">
        <f t="shared" si="92"/>
        <v>0</v>
      </c>
      <c r="BG125" s="95"/>
      <c r="BH125" s="31"/>
      <c r="BI125" s="53"/>
      <c r="BJ125" s="54"/>
      <c r="BK125" s="54"/>
      <c r="BL125" s="55"/>
      <c r="BM125" s="40" t="b">
        <f t="shared" si="93"/>
        <v>0</v>
      </c>
      <c r="BN125" s="40" t="str">
        <f t="shared" si="94"/>
        <v xml:space="preserve">  </v>
      </c>
      <c r="BO125" s="40"/>
      <c r="BP125" s="40" t="b">
        <f t="shared" si="95"/>
        <v>0</v>
      </c>
      <c r="BQ125" s="40" t="str">
        <f t="shared" si="96"/>
        <v xml:space="preserve">  </v>
      </c>
      <c r="BR125" s="40"/>
      <c r="BS125" s="40" t="b">
        <f t="shared" si="97"/>
        <v>0</v>
      </c>
      <c r="BT125" s="40" t="str">
        <f t="shared" si="98"/>
        <v xml:space="preserve">  </v>
      </c>
      <c r="BU125" s="40"/>
      <c r="BV125" s="40" t="b">
        <f t="shared" si="99"/>
        <v>0</v>
      </c>
      <c r="BW125" s="40" t="str">
        <f t="shared" si="100"/>
        <v xml:space="preserve">  </v>
      </c>
      <c r="BX125" s="40"/>
      <c r="BY125" s="40" t="b">
        <f t="shared" si="101"/>
        <v>0</v>
      </c>
      <c r="BZ125" s="45" t="str">
        <f t="shared" si="102"/>
        <v xml:space="preserve">  </v>
      </c>
      <c r="CA125" s="46"/>
      <c r="CB125" s="36" t="b">
        <f t="shared" si="103"/>
        <v>0</v>
      </c>
      <c r="CC125" s="36" t="str">
        <f t="shared" si="104"/>
        <v xml:space="preserve">  </v>
      </c>
      <c r="CD125" s="36"/>
      <c r="CE125" s="36" t="b">
        <f t="shared" si="105"/>
        <v>0</v>
      </c>
      <c r="CF125" s="36" t="str">
        <f t="shared" si="106"/>
        <v xml:space="preserve">  </v>
      </c>
      <c r="CG125" s="36"/>
      <c r="CH125" s="36" t="b">
        <f t="shared" si="107"/>
        <v>0</v>
      </c>
      <c r="CI125" s="36" t="str">
        <f t="shared" si="108"/>
        <v xml:space="preserve">  </v>
      </c>
      <c r="CJ125" s="36"/>
      <c r="CK125" s="36" t="b">
        <f t="shared" si="109"/>
        <v>0</v>
      </c>
      <c r="CL125" s="36" t="str">
        <f t="shared" si="110"/>
        <v xml:space="preserve">  </v>
      </c>
      <c r="CM125" s="36"/>
      <c r="CN125" s="36" t="b">
        <f t="shared" si="111"/>
        <v>0</v>
      </c>
      <c r="CO125" s="37" t="str">
        <f t="shared" si="112"/>
        <v xml:space="preserve">  </v>
      </c>
      <c r="CQ125" s="65"/>
      <c r="CR125" s="65" t="b">
        <f t="shared" si="121"/>
        <v>0</v>
      </c>
      <c r="CS125" s="65" t="str">
        <f t="shared" si="113"/>
        <v xml:space="preserve">  </v>
      </c>
      <c r="CT125" s="65"/>
      <c r="CU125" s="65" t="b">
        <f t="shared" si="114"/>
        <v>0</v>
      </c>
      <c r="CV125" s="65" t="str">
        <f t="shared" si="115"/>
        <v xml:space="preserve">  </v>
      </c>
      <c r="CW125" s="65"/>
      <c r="CX125" s="65" t="b">
        <f t="shared" si="122"/>
        <v>0</v>
      </c>
      <c r="CY125" s="65" t="str">
        <f t="shared" si="116"/>
        <v xml:space="preserve">  </v>
      </c>
      <c r="CZ125" s="65"/>
      <c r="DA125" s="65" t="b">
        <f t="shared" si="123"/>
        <v>0</v>
      </c>
      <c r="DB125" s="66" t="str">
        <f t="shared" si="117"/>
        <v xml:space="preserve">  </v>
      </c>
      <c r="DC125" s="130">
        <f t="shared" si="124"/>
        <v>0</v>
      </c>
      <c r="DD125" s="131">
        <f t="shared" si="125"/>
        <v>0</v>
      </c>
      <c r="DE125" s="218"/>
      <c r="DF125" s="219"/>
      <c r="DG125" s="220"/>
      <c r="DH125" s="221"/>
      <c r="DJ125" s="101"/>
      <c r="DK125" s="71"/>
      <c r="DL125" s="71"/>
      <c r="DM125" s="71"/>
      <c r="DN125" s="102"/>
      <c r="DO125" s="101"/>
      <c r="DP125" s="71"/>
      <c r="DQ125" s="71"/>
      <c r="DR125" s="71"/>
      <c r="DS125" s="71"/>
      <c r="DT125" s="71"/>
      <c r="DU125" s="111"/>
      <c r="DX125" s="107"/>
      <c r="DY125" s="71"/>
      <c r="DZ125" s="71"/>
      <c r="EA125" s="71"/>
      <c r="EB125" s="71"/>
      <c r="EC125" s="71"/>
      <c r="ED125" s="71"/>
      <c r="EE125" s="71"/>
      <c r="EF125" s="71"/>
      <c r="EG125" s="71"/>
      <c r="EH125" s="114"/>
      <c r="EI125" s="71"/>
      <c r="EJ125" s="71"/>
      <c r="EK125" s="71"/>
      <c r="EL125" s="115"/>
      <c r="EM125" s="117"/>
      <c r="EN125" s="115"/>
      <c r="EO125" s="208"/>
      <c r="EP125" s="209"/>
      <c r="EQ125" s="210"/>
      <c r="ER125" s="217"/>
      <c r="FS125" s="159">
        <v>119</v>
      </c>
      <c r="FT125" s="160" t="s">
        <v>603</v>
      </c>
      <c r="FU125" s="159" t="str">
        <f t="shared" si="67"/>
        <v>119 ΦΛΕΒΟΠΟΥΛΑ</v>
      </c>
      <c r="FV125" s="24"/>
      <c r="FW125" s="140"/>
      <c r="FX125" s="141"/>
      <c r="GL125" s="179"/>
      <c r="GQ125" s="179"/>
    </row>
    <row r="126" spans="2:199" s="159" customFormat="1" ht="15.6">
      <c r="B126" s="134"/>
      <c r="C126" s="136"/>
      <c r="D126" s="71"/>
      <c r="E126" s="16"/>
      <c r="F126" s="159" t="str">
        <f t="shared" si="126"/>
        <v/>
      </c>
      <c r="G126" s="159" t="str">
        <f t="shared" si="127"/>
        <v/>
      </c>
      <c r="H126" s="159" t="str">
        <f t="shared" si="128"/>
        <v/>
      </c>
      <c r="L126" s="97"/>
      <c r="M126" s="16"/>
      <c r="N126" s="16"/>
      <c r="O126" s="24" t="str">
        <f t="shared" si="118"/>
        <v>::</v>
      </c>
      <c r="P126" s="16"/>
      <c r="Q126" s="16"/>
      <c r="R126" s="16"/>
      <c r="S126" s="24" t="str">
        <f t="shared" si="119"/>
        <v>::</v>
      </c>
      <c r="T126" s="24"/>
      <c r="U126" s="24"/>
      <c r="V126" s="165"/>
      <c r="W126" s="71">
        <f t="shared" si="68"/>
        <v>0</v>
      </c>
      <c r="X126" s="71">
        <f t="shared" si="69"/>
        <v>1</v>
      </c>
      <c r="Y126" s="71">
        <f t="shared" si="70"/>
        <v>1900</v>
      </c>
      <c r="Z126" s="92"/>
      <c r="AA126" s="170">
        <f t="shared" si="71"/>
        <v>0</v>
      </c>
      <c r="AB126" s="92"/>
      <c r="AC126" s="94">
        <f t="shared" si="72"/>
        <v>0</v>
      </c>
      <c r="AD126" s="156">
        <f t="shared" si="73"/>
        <v>0</v>
      </c>
      <c r="AE126" s="170">
        <f t="shared" si="74"/>
        <v>0</v>
      </c>
      <c r="AF126" s="92"/>
      <c r="AG126" s="94">
        <f t="shared" si="75"/>
        <v>0</v>
      </c>
      <c r="AH126" s="156">
        <f t="shared" si="76"/>
        <v>0</v>
      </c>
      <c r="AI126" s="170">
        <f t="shared" si="77"/>
        <v>0</v>
      </c>
      <c r="AJ126" s="92"/>
      <c r="AK126" s="94">
        <f t="shared" si="78"/>
        <v>0</v>
      </c>
      <c r="AL126" s="156">
        <f t="shared" si="79"/>
        <v>0</v>
      </c>
      <c r="AM126" s="170">
        <f t="shared" si="80"/>
        <v>0</v>
      </c>
      <c r="AN126" s="92"/>
      <c r="AO126" s="94">
        <f t="shared" si="81"/>
        <v>0</v>
      </c>
      <c r="AP126" s="156">
        <f t="shared" si="82"/>
        <v>0</v>
      </c>
      <c r="AQ126" s="170">
        <f t="shared" si="83"/>
        <v>0</v>
      </c>
      <c r="AR126" s="92"/>
      <c r="AS126" s="94">
        <f t="shared" si="84"/>
        <v>0</v>
      </c>
      <c r="AT126" s="156">
        <f t="shared" si="85"/>
        <v>0</v>
      </c>
      <c r="AU126" s="170">
        <f t="shared" si="86"/>
        <v>0</v>
      </c>
      <c r="AV126" s="92"/>
      <c r="AW126" s="94">
        <f t="shared" si="87"/>
        <v>0</v>
      </c>
      <c r="AX126" s="156">
        <f t="shared" si="88"/>
        <v>0</v>
      </c>
      <c r="AY126" s="170">
        <f t="shared" si="89"/>
        <v>1</v>
      </c>
      <c r="AZ126" s="92"/>
      <c r="BA126" s="170">
        <f t="shared" si="90"/>
        <v>1</v>
      </c>
      <c r="BB126" s="92"/>
      <c r="BC126" s="93">
        <f t="shared" si="91"/>
        <v>0</v>
      </c>
      <c r="BD126" s="92"/>
      <c r="BE126" s="93">
        <f t="shared" si="120"/>
        <v>0</v>
      </c>
      <c r="BF126" s="94">
        <f t="shared" si="92"/>
        <v>0</v>
      </c>
      <c r="BG126" s="95"/>
      <c r="BH126" s="31"/>
      <c r="BI126" s="53"/>
      <c r="BJ126" s="54"/>
      <c r="BK126" s="54"/>
      <c r="BL126" s="55"/>
      <c r="BM126" s="40" t="b">
        <f t="shared" si="93"/>
        <v>0</v>
      </c>
      <c r="BN126" s="40" t="str">
        <f t="shared" si="94"/>
        <v xml:space="preserve">  </v>
      </c>
      <c r="BO126" s="40"/>
      <c r="BP126" s="40" t="b">
        <f t="shared" si="95"/>
        <v>0</v>
      </c>
      <c r="BQ126" s="40" t="str">
        <f t="shared" si="96"/>
        <v xml:space="preserve">  </v>
      </c>
      <c r="BR126" s="40"/>
      <c r="BS126" s="40" t="b">
        <f t="shared" si="97"/>
        <v>0</v>
      </c>
      <c r="BT126" s="40" t="str">
        <f t="shared" si="98"/>
        <v xml:space="preserve">  </v>
      </c>
      <c r="BU126" s="40"/>
      <c r="BV126" s="40" t="b">
        <f t="shared" si="99"/>
        <v>0</v>
      </c>
      <c r="BW126" s="40" t="str">
        <f t="shared" si="100"/>
        <v xml:space="preserve">  </v>
      </c>
      <c r="BX126" s="40"/>
      <c r="BY126" s="40" t="b">
        <f t="shared" si="101"/>
        <v>0</v>
      </c>
      <c r="BZ126" s="45" t="str">
        <f t="shared" si="102"/>
        <v xml:space="preserve">  </v>
      </c>
      <c r="CA126" s="46"/>
      <c r="CB126" s="36" t="b">
        <f t="shared" si="103"/>
        <v>0</v>
      </c>
      <c r="CC126" s="36" t="str">
        <f t="shared" si="104"/>
        <v xml:space="preserve">  </v>
      </c>
      <c r="CD126" s="36"/>
      <c r="CE126" s="36" t="b">
        <f t="shared" si="105"/>
        <v>0</v>
      </c>
      <c r="CF126" s="36" t="str">
        <f t="shared" si="106"/>
        <v xml:space="preserve">  </v>
      </c>
      <c r="CG126" s="36"/>
      <c r="CH126" s="36" t="b">
        <f t="shared" si="107"/>
        <v>0</v>
      </c>
      <c r="CI126" s="36" t="str">
        <f t="shared" si="108"/>
        <v xml:space="preserve">  </v>
      </c>
      <c r="CJ126" s="36"/>
      <c r="CK126" s="36" t="b">
        <f t="shared" si="109"/>
        <v>0</v>
      </c>
      <c r="CL126" s="36" t="str">
        <f t="shared" si="110"/>
        <v xml:space="preserve">  </v>
      </c>
      <c r="CM126" s="36"/>
      <c r="CN126" s="36" t="b">
        <f t="shared" si="111"/>
        <v>0</v>
      </c>
      <c r="CO126" s="37" t="str">
        <f t="shared" si="112"/>
        <v xml:space="preserve">  </v>
      </c>
      <c r="CQ126" s="65"/>
      <c r="CR126" s="65" t="b">
        <f t="shared" si="121"/>
        <v>0</v>
      </c>
      <c r="CS126" s="65" t="str">
        <f t="shared" si="113"/>
        <v xml:space="preserve">  </v>
      </c>
      <c r="CT126" s="65"/>
      <c r="CU126" s="65" t="b">
        <f t="shared" si="114"/>
        <v>0</v>
      </c>
      <c r="CV126" s="65" t="str">
        <f t="shared" si="115"/>
        <v xml:space="preserve">  </v>
      </c>
      <c r="CW126" s="65"/>
      <c r="CX126" s="65" t="b">
        <f t="shared" si="122"/>
        <v>0</v>
      </c>
      <c r="CY126" s="65" t="str">
        <f t="shared" si="116"/>
        <v xml:space="preserve">  </v>
      </c>
      <c r="CZ126" s="65"/>
      <c r="DA126" s="65" t="b">
        <f t="shared" si="123"/>
        <v>0</v>
      </c>
      <c r="DB126" s="66" t="str">
        <f t="shared" si="117"/>
        <v xml:space="preserve">  </v>
      </c>
      <c r="DC126" s="130">
        <f t="shared" si="124"/>
        <v>0</v>
      </c>
      <c r="DD126" s="131">
        <f t="shared" si="125"/>
        <v>0</v>
      </c>
      <c r="DE126" s="218"/>
      <c r="DF126" s="219"/>
      <c r="DG126" s="220"/>
      <c r="DH126" s="221"/>
      <c r="DJ126" s="101"/>
      <c r="DK126" s="71"/>
      <c r="DL126" s="71"/>
      <c r="DM126" s="71"/>
      <c r="DN126" s="102"/>
      <c r="DO126" s="101"/>
      <c r="DP126" s="71"/>
      <c r="DQ126" s="71"/>
      <c r="DR126" s="71"/>
      <c r="DS126" s="71"/>
      <c r="DT126" s="71"/>
      <c r="DU126" s="111"/>
      <c r="DX126" s="107"/>
      <c r="DY126" s="71"/>
      <c r="DZ126" s="71"/>
      <c r="EA126" s="71"/>
      <c r="EB126" s="71"/>
      <c r="EC126" s="71"/>
      <c r="ED126" s="71"/>
      <c r="EE126" s="71"/>
      <c r="EF126" s="71"/>
      <c r="EG126" s="71"/>
      <c r="EH126" s="114"/>
      <c r="EI126" s="71"/>
      <c r="EJ126" s="71"/>
      <c r="EK126" s="71"/>
      <c r="EL126" s="115"/>
      <c r="EM126" s="117"/>
      <c r="EN126" s="115"/>
      <c r="EO126" s="208"/>
      <c r="EP126" s="209"/>
      <c r="EQ126" s="210"/>
      <c r="ER126" s="217"/>
      <c r="FS126" s="159">
        <v>120</v>
      </c>
      <c r="FT126" s="160" t="s">
        <v>604</v>
      </c>
      <c r="FU126" s="159" t="str">
        <f t="shared" si="67"/>
        <v>120 ΦΛΩΡΙΝΑ</v>
      </c>
      <c r="FV126" s="24"/>
      <c r="FW126" s="140"/>
      <c r="FX126" s="141"/>
      <c r="GL126" s="179"/>
      <c r="GQ126" s="179"/>
    </row>
    <row r="127" spans="2:199" s="159" customFormat="1" ht="15.6">
      <c r="B127" s="134"/>
      <c r="C127" s="136"/>
      <c r="D127" s="71"/>
      <c r="E127" s="16"/>
      <c r="F127" s="159" t="str">
        <f t="shared" si="126"/>
        <v/>
      </c>
      <c r="G127" s="159" t="str">
        <f t="shared" si="127"/>
        <v/>
      </c>
      <c r="H127" s="159" t="str">
        <f t="shared" si="128"/>
        <v/>
      </c>
      <c r="L127" s="97"/>
      <c r="M127" s="16"/>
      <c r="N127" s="16"/>
      <c r="O127" s="24" t="str">
        <f t="shared" si="118"/>
        <v>::</v>
      </c>
      <c r="P127" s="16"/>
      <c r="Q127" s="16"/>
      <c r="R127" s="16"/>
      <c r="S127" s="24" t="str">
        <f t="shared" si="119"/>
        <v>::</v>
      </c>
      <c r="T127" s="24"/>
      <c r="U127" s="24"/>
      <c r="V127" s="165"/>
      <c r="W127" s="71">
        <f t="shared" si="68"/>
        <v>0</v>
      </c>
      <c r="X127" s="71">
        <f t="shared" si="69"/>
        <v>1</v>
      </c>
      <c r="Y127" s="71">
        <f t="shared" si="70"/>
        <v>1900</v>
      </c>
      <c r="Z127" s="92"/>
      <c r="AA127" s="170">
        <f t="shared" si="71"/>
        <v>0</v>
      </c>
      <c r="AB127" s="92"/>
      <c r="AC127" s="94">
        <f t="shared" si="72"/>
        <v>0</v>
      </c>
      <c r="AD127" s="156">
        <f t="shared" si="73"/>
        <v>0</v>
      </c>
      <c r="AE127" s="170">
        <f t="shared" si="74"/>
        <v>0</v>
      </c>
      <c r="AF127" s="92"/>
      <c r="AG127" s="94">
        <f t="shared" si="75"/>
        <v>0</v>
      </c>
      <c r="AH127" s="156">
        <f t="shared" si="76"/>
        <v>0</v>
      </c>
      <c r="AI127" s="170">
        <f t="shared" si="77"/>
        <v>0</v>
      </c>
      <c r="AJ127" s="92"/>
      <c r="AK127" s="94">
        <f t="shared" si="78"/>
        <v>0</v>
      </c>
      <c r="AL127" s="156">
        <f t="shared" si="79"/>
        <v>0</v>
      </c>
      <c r="AM127" s="170">
        <f t="shared" si="80"/>
        <v>0</v>
      </c>
      <c r="AN127" s="92"/>
      <c r="AO127" s="94">
        <f t="shared" si="81"/>
        <v>0</v>
      </c>
      <c r="AP127" s="156">
        <f t="shared" si="82"/>
        <v>0</v>
      </c>
      <c r="AQ127" s="170">
        <f t="shared" si="83"/>
        <v>0</v>
      </c>
      <c r="AR127" s="92"/>
      <c r="AS127" s="94">
        <f t="shared" si="84"/>
        <v>0</v>
      </c>
      <c r="AT127" s="156">
        <f t="shared" si="85"/>
        <v>0</v>
      </c>
      <c r="AU127" s="170">
        <f t="shared" si="86"/>
        <v>0</v>
      </c>
      <c r="AV127" s="92"/>
      <c r="AW127" s="94">
        <f t="shared" si="87"/>
        <v>0</v>
      </c>
      <c r="AX127" s="156">
        <f t="shared" si="88"/>
        <v>0</v>
      </c>
      <c r="AY127" s="170">
        <f t="shared" si="89"/>
        <v>1</v>
      </c>
      <c r="AZ127" s="92"/>
      <c r="BA127" s="170">
        <f t="shared" si="90"/>
        <v>1</v>
      </c>
      <c r="BB127" s="92"/>
      <c r="BC127" s="93">
        <f t="shared" si="91"/>
        <v>0</v>
      </c>
      <c r="BD127" s="92"/>
      <c r="BE127" s="93">
        <f t="shared" si="120"/>
        <v>0</v>
      </c>
      <c r="BF127" s="94">
        <f t="shared" si="92"/>
        <v>0</v>
      </c>
      <c r="BG127" s="95"/>
      <c r="BH127" s="31"/>
      <c r="BI127" s="53"/>
      <c r="BJ127" s="54"/>
      <c r="BK127" s="54"/>
      <c r="BL127" s="55"/>
      <c r="BM127" s="40" t="b">
        <f t="shared" si="93"/>
        <v>0</v>
      </c>
      <c r="BN127" s="40" t="str">
        <f t="shared" si="94"/>
        <v xml:space="preserve">  </v>
      </c>
      <c r="BO127" s="40"/>
      <c r="BP127" s="40" t="b">
        <f t="shared" si="95"/>
        <v>0</v>
      </c>
      <c r="BQ127" s="40" t="str">
        <f t="shared" si="96"/>
        <v xml:space="preserve">  </v>
      </c>
      <c r="BR127" s="40"/>
      <c r="BS127" s="40" t="b">
        <f t="shared" si="97"/>
        <v>0</v>
      </c>
      <c r="BT127" s="40" t="str">
        <f t="shared" si="98"/>
        <v xml:space="preserve">  </v>
      </c>
      <c r="BU127" s="40"/>
      <c r="BV127" s="40" t="b">
        <f t="shared" si="99"/>
        <v>0</v>
      </c>
      <c r="BW127" s="40" t="str">
        <f t="shared" si="100"/>
        <v xml:space="preserve">  </v>
      </c>
      <c r="BX127" s="40"/>
      <c r="BY127" s="40" t="b">
        <f t="shared" si="101"/>
        <v>0</v>
      </c>
      <c r="BZ127" s="45" t="str">
        <f t="shared" si="102"/>
        <v xml:space="preserve">  </v>
      </c>
      <c r="CA127" s="46"/>
      <c r="CB127" s="36" t="b">
        <f t="shared" si="103"/>
        <v>0</v>
      </c>
      <c r="CC127" s="36" t="str">
        <f t="shared" si="104"/>
        <v xml:space="preserve">  </v>
      </c>
      <c r="CD127" s="36"/>
      <c r="CE127" s="36" t="b">
        <f t="shared" si="105"/>
        <v>0</v>
      </c>
      <c r="CF127" s="36" t="str">
        <f t="shared" si="106"/>
        <v xml:space="preserve">  </v>
      </c>
      <c r="CG127" s="36"/>
      <c r="CH127" s="36" t="b">
        <f t="shared" si="107"/>
        <v>0</v>
      </c>
      <c r="CI127" s="36" t="str">
        <f t="shared" si="108"/>
        <v xml:space="preserve">  </v>
      </c>
      <c r="CJ127" s="36"/>
      <c r="CK127" s="36" t="b">
        <f t="shared" si="109"/>
        <v>0</v>
      </c>
      <c r="CL127" s="36" t="str">
        <f t="shared" si="110"/>
        <v xml:space="preserve">  </v>
      </c>
      <c r="CM127" s="36"/>
      <c r="CN127" s="36" t="b">
        <f t="shared" si="111"/>
        <v>0</v>
      </c>
      <c r="CO127" s="37" t="str">
        <f t="shared" si="112"/>
        <v xml:space="preserve">  </v>
      </c>
      <c r="CQ127" s="65"/>
      <c r="CR127" s="65" t="b">
        <f t="shared" si="121"/>
        <v>0</v>
      </c>
      <c r="CS127" s="65" t="str">
        <f t="shared" si="113"/>
        <v xml:space="preserve">  </v>
      </c>
      <c r="CT127" s="65"/>
      <c r="CU127" s="65" t="b">
        <f t="shared" si="114"/>
        <v>0</v>
      </c>
      <c r="CV127" s="65" t="str">
        <f t="shared" si="115"/>
        <v xml:space="preserve">  </v>
      </c>
      <c r="CW127" s="65"/>
      <c r="CX127" s="65" t="b">
        <f t="shared" si="122"/>
        <v>0</v>
      </c>
      <c r="CY127" s="65" t="str">
        <f t="shared" si="116"/>
        <v xml:space="preserve">  </v>
      </c>
      <c r="CZ127" s="65"/>
      <c r="DA127" s="65" t="b">
        <f t="shared" si="123"/>
        <v>0</v>
      </c>
      <c r="DB127" s="66" t="str">
        <f t="shared" si="117"/>
        <v xml:space="preserve">  </v>
      </c>
      <c r="DC127" s="130">
        <f t="shared" si="124"/>
        <v>0</v>
      </c>
      <c r="DD127" s="131">
        <f t="shared" si="125"/>
        <v>0</v>
      </c>
      <c r="DE127" s="218"/>
      <c r="DF127" s="219"/>
      <c r="DG127" s="220"/>
      <c r="DH127" s="221"/>
      <c r="DJ127" s="101"/>
      <c r="DK127" s="71"/>
      <c r="DL127" s="71"/>
      <c r="DM127" s="71"/>
      <c r="DN127" s="102"/>
      <c r="DO127" s="101"/>
      <c r="DP127" s="71"/>
      <c r="DQ127" s="71"/>
      <c r="DR127" s="71"/>
      <c r="DS127" s="71"/>
      <c r="DT127" s="71"/>
      <c r="DU127" s="111"/>
      <c r="DX127" s="107"/>
      <c r="DY127" s="71"/>
      <c r="DZ127" s="71"/>
      <c r="EA127" s="71"/>
      <c r="EB127" s="71"/>
      <c r="EC127" s="71"/>
      <c r="ED127" s="71"/>
      <c r="EE127" s="71"/>
      <c r="EF127" s="71"/>
      <c r="EG127" s="71"/>
      <c r="EH127" s="114"/>
      <c r="EI127" s="71"/>
      <c r="EJ127" s="71"/>
      <c r="EK127" s="71"/>
      <c r="EL127" s="115"/>
      <c r="EM127" s="117"/>
      <c r="EN127" s="115"/>
      <c r="EO127" s="208"/>
      <c r="EP127" s="209"/>
      <c r="EQ127" s="210"/>
      <c r="ER127" s="217"/>
      <c r="FS127" s="159">
        <v>121</v>
      </c>
      <c r="FT127" s="160" t="s">
        <v>605</v>
      </c>
      <c r="FU127" s="159" t="str">
        <f t="shared" si="67"/>
        <v>121 ΧΙΟΣ</v>
      </c>
      <c r="FV127" s="24"/>
      <c r="FW127" s="140"/>
      <c r="FX127" s="141"/>
      <c r="GL127" s="179"/>
      <c r="GQ127" s="179"/>
    </row>
    <row r="128" spans="2:199" s="159" customFormat="1" ht="15.6">
      <c r="B128" s="134"/>
      <c r="C128" s="136"/>
      <c r="D128" s="71"/>
      <c r="E128" s="16"/>
      <c r="F128" s="159" t="str">
        <f t="shared" si="126"/>
        <v/>
      </c>
      <c r="G128" s="159" t="str">
        <f t="shared" si="127"/>
        <v/>
      </c>
      <c r="H128" s="159" t="str">
        <f t="shared" si="128"/>
        <v/>
      </c>
      <c r="L128" s="97"/>
      <c r="M128" s="16"/>
      <c r="N128" s="16"/>
      <c r="O128" s="24" t="str">
        <f t="shared" si="118"/>
        <v>::</v>
      </c>
      <c r="P128" s="16"/>
      <c r="Q128" s="16"/>
      <c r="R128" s="16"/>
      <c r="S128" s="24" t="str">
        <f t="shared" si="119"/>
        <v>::</v>
      </c>
      <c r="T128" s="24"/>
      <c r="U128" s="24"/>
      <c r="V128" s="165"/>
      <c r="W128" s="71">
        <f t="shared" si="68"/>
        <v>0</v>
      </c>
      <c r="X128" s="71">
        <f t="shared" si="69"/>
        <v>1</v>
      </c>
      <c r="Y128" s="71">
        <f t="shared" si="70"/>
        <v>1900</v>
      </c>
      <c r="Z128" s="92"/>
      <c r="AA128" s="170">
        <f t="shared" si="71"/>
        <v>0</v>
      </c>
      <c r="AB128" s="92"/>
      <c r="AC128" s="94">
        <f t="shared" si="72"/>
        <v>0</v>
      </c>
      <c r="AD128" s="156">
        <f t="shared" si="73"/>
        <v>0</v>
      </c>
      <c r="AE128" s="170">
        <f t="shared" si="74"/>
        <v>0</v>
      </c>
      <c r="AF128" s="92"/>
      <c r="AG128" s="94">
        <f t="shared" si="75"/>
        <v>0</v>
      </c>
      <c r="AH128" s="156">
        <f t="shared" si="76"/>
        <v>0</v>
      </c>
      <c r="AI128" s="170">
        <f t="shared" si="77"/>
        <v>0</v>
      </c>
      <c r="AJ128" s="92"/>
      <c r="AK128" s="94">
        <f t="shared" si="78"/>
        <v>0</v>
      </c>
      <c r="AL128" s="156">
        <f t="shared" si="79"/>
        <v>0</v>
      </c>
      <c r="AM128" s="170">
        <f t="shared" si="80"/>
        <v>0</v>
      </c>
      <c r="AN128" s="92"/>
      <c r="AO128" s="94">
        <f t="shared" si="81"/>
        <v>0</v>
      </c>
      <c r="AP128" s="156">
        <f t="shared" si="82"/>
        <v>0</v>
      </c>
      <c r="AQ128" s="170">
        <f t="shared" si="83"/>
        <v>0</v>
      </c>
      <c r="AR128" s="92"/>
      <c r="AS128" s="94">
        <f t="shared" si="84"/>
        <v>0</v>
      </c>
      <c r="AT128" s="156">
        <f t="shared" si="85"/>
        <v>0</v>
      </c>
      <c r="AU128" s="170">
        <f t="shared" si="86"/>
        <v>0</v>
      </c>
      <c r="AV128" s="92"/>
      <c r="AW128" s="94">
        <f t="shared" si="87"/>
        <v>0</v>
      </c>
      <c r="AX128" s="156">
        <f t="shared" si="88"/>
        <v>0</v>
      </c>
      <c r="AY128" s="170">
        <f t="shared" si="89"/>
        <v>1</v>
      </c>
      <c r="AZ128" s="92"/>
      <c r="BA128" s="170">
        <f t="shared" si="90"/>
        <v>1</v>
      </c>
      <c r="BB128" s="92"/>
      <c r="BC128" s="93">
        <f t="shared" si="91"/>
        <v>0</v>
      </c>
      <c r="BD128" s="92"/>
      <c r="BE128" s="93">
        <f t="shared" si="120"/>
        <v>0</v>
      </c>
      <c r="BF128" s="94">
        <f t="shared" si="92"/>
        <v>0</v>
      </c>
      <c r="BG128" s="95"/>
      <c r="BH128" s="31"/>
      <c r="BI128" s="53"/>
      <c r="BJ128" s="54"/>
      <c r="BK128" s="54"/>
      <c r="BL128" s="55"/>
      <c r="BM128" s="40" t="b">
        <f t="shared" si="93"/>
        <v>0</v>
      </c>
      <c r="BN128" s="40" t="str">
        <f t="shared" si="94"/>
        <v xml:space="preserve">  </v>
      </c>
      <c r="BO128" s="40"/>
      <c r="BP128" s="40" t="b">
        <f t="shared" si="95"/>
        <v>0</v>
      </c>
      <c r="BQ128" s="40" t="str">
        <f t="shared" si="96"/>
        <v xml:space="preserve">  </v>
      </c>
      <c r="BR128" s="40"/>
      <c r="BS128" s="40" t="b">
        <f t="shared" si="97"/>
        <v>0</v>
      </c>
      <c r="BT128" s="40" t="str">
        <f t="shared" si="98"/>
        <v xml:space="preserve">  </v>
      </c>
      <c r="BU128" s="40"/>
      <c r="BV128" s="40" t="b">
        <f t="shared" si="99"/>
        <v>0</v>
      </c>
      <c r="BW128" s="40" t="str">
        <f t="shared" si="100"/>
        <v xml:space="preserve">  </v>
      </c>
      <c r="BX128" s="40"/>
      <c r="BY128" s="40" t="b">
        <f t="shared" si="101"/>
        <v>0</v>
      </c>
      <c r="BZ128" s="45" t="str">
        <f t="shared" si="102"/>
        <v xml:space="preserve">  </v>
      </c>
      <c r="CA128" s="46"/>
      <c r="CB128" s="36" t="b">
        <f t="shared" si="103"/>
        <v>0</v>
      </c>
      <c r="CC128" s="36" t="str">
        <f t="shared" si="104"/>
        <v xml:space="preserve">  </v>
      </c>
      <c r="CD128" s="36"/>
      <c r="CE128" s="36" t="b">
        <f t="shared" si="105"/>
        <v>0</v>
      </c>
      <c r="CF128" s="36" t="str">
        <f t="shared" si="106"/>
        <v xml:space="preserve">  </v>
      </c>
      <c r="CG128" s="36"/>
      <c r="CH128" s="36" t="b">
        <f t="shared" si="107"/>
        <v>0</v>
      </c>
      <c r="CI128" s="36" t="str">
        <f t="shared" si="108"/>
        <v xml:space="preserve">  </v>
      </c>
      <c r="CJ128" s="36"/>
      <c r="CK128" s="36" t="b">
        <f t="shared" si="109"/>
        <v>0</v>
      </c>
      <c r="CL128" s="36" t="str">
        <f t="shared" si="110"/>
        <v xml:space="preserve">  </v>
      </c>
      <c r="CM128" s="36"/>
      <c r="CN128" s="36" t="b">
        <f t="shared" si="111"/>
        <v>0</v>
      </c>
      <c r="CO128" s="37" t="str">
        <f t="shared" si="112"/>
        <v xml:space="preserve">  </v>
      </c>
      <c r="CQ128" s="65"/>
      <c r="CR128" s="65" t="b">
        <f t="shared" si="121"/>
        <v>0</v>
      </c>
      <c r="CS128" s="65" t="str">
        <f t="shared" si="113"/>
        <v xml:space="preserve">  </v>
      </c>
      <c r="CT128" s="65"/>
      <c r="CU128" s="65" t="b">
        <f t="shared" si="114"/>
        <v>0</v>
      </c>
      <c r="CV128" s="65" t="str">
        <f t="shared" si="115"/>
        <v xml:space="preserve">  </v>
      </c>
      <c r="CW128" s="65"/>
      <c r="CX128" s="65" t="b">
        <f t="shared" si="122"/>
        <v>0</v>
      </c>
      <c r="CY128" s="65" t="str">
        <f t="shared" si="116"/>
        <v xml:space="preserve">  </v>
      </c>
      <c r="CZ128" s="65"/>
      <c r="DA128" s="65" t="b">
        <f t="shared" si="123"/>
        <v>0</v>
      </c>
      <c r="DB128" s="66" t="str">
        <f t="shared" si="117"/>
        <v xml:space="preserve">  </v>
      </c>
      <c r="DC128" s="130">
        <f t="shared" si="124"/>
        <v>0</v>
      </c>
      <c r="DD128" s="131">
        <f t="shared" si="125"/>
        <v>0</v>
      </c>
      <c r="DE128" s="218"/>
      <c r="DF128" s="219"/>
      <c r="DG128" s="220"/>
      <c r="DH128" s="221"/>
      <c r="DJ128" s="101"/>
      <c r="DK128" s="71"/>
      <c r="DL128" s="71"/>
      <c r="DM128" s="71"/>
      <c r="DN128" s="102"/>
      <c r="DO128" s="101"/>
      <c r="DP128" s="71"/>
      <c r="DQ128" s="71"/>
      <c r="DR128" s="71"/>
      <c r="DS128" s="71"/>
      <c r="DT128" s="71"/>
      <c r="DU128" s="111"/>
      <c r="DX128" s="107"/>
      <c r="DY128" s="71"/>
      <c r="DZ128" s="71"/>
      <c r="EA128" s="71"/>
      <c r="EB128" s="71"/>
      <c r="EC128" s="71"/>
      <c r="ED128" s="71"/>
      <c r="EE128" s="71"/>
      <c r="EF128" s="71"/>
      <c r="EG128" s="71"/>
      <c r="EH128" s="114"/>
      <c r="EI128" s="71"/>
      <c r="EJ128" s="71"/>
      <c r="EK128" s="71"/>
      <c r="EL128" s="115"/>
      <c r="EM128" s="117"/>
      <c r="EN128" s="115"/>
      <c r="EO128" s="208"/>
      <c r="EP128" s="209"/>
      <c r="EQ128" s="210"/>
      <c r="ER128" s="217"/>
      <c r="FS128" s="159">
        <v>122</v>
      </c>
      <c r="FT128" s="160" t="s">
        <v>616</v>
      </c>
      <c r="FU128" s="159" t="str">
        <f t="shared" si="67"/>
        <v>122 ΧΡΥΣΟΠΗΓΗΣ ΣΕΡΡΩΝ (ΙΔΕΘ)</v>
      </c>
      <c r="FV128" s="24"/>
      <c r="FW128" s="140"/>
      <c r="FX128" s="141"/>
      <c r="GL128" s="179"/>
      <c r="GQ128" s="179"/>
    </row>
    <row r="129" spans="2:199" s="159" customFormat="1" ht="15.6">
      <c r="B129" s="134"/>
      <c r="C129" s="136"/>
      <c r="D129" s="71"/>
      <c r="E129" s="16"/>
      <c r="F129" s="159" t="str">
        <f t="shared" si="126"/>
        <v/>
      </c>
      <c r="G129" s="159" t="str">
        <f t="shared" si="127"/>
        <v/>
      </c>
      <c r="H129" s="159" t="str">
        <f t="shared" si="128"/>
        <v/>
      </c>
      <c r="L129" s="97"/>
      <c r="M129" s="16"/>
      <c r="N129" s="16"/>
      <c r="O129" s="24" t="str">
        <f t="shared" si="118"/>
        <v>::</v>
      </c>
      <c r="P129" s="16"/>
      <c r="Q129" s="16"/>
      <c r="R129" s="16"/>
      <c r="S129" s="24" t="str">
        <f t="shared" si="119"/>
        <v>::</v>
      </c>
      <c r="T129" s="24"/>
      <c r="U129" s="24"/>
      <c r="V129" s="165"/>
      <c r="W129" s="71">
        <f t="shared" si="68"/>
        <v>0</v>
      </c>
      <c r="X129" s="71">
        <f t="shared" si="69"/>
        <v>1</v>
      </c>
      <c r="Y129" s="71">
        <f t="shared" si="70"/>
        <v>1900</v>
      </c>
      <c r="Z129" s="92"/>
      <c r="AA129" s="170">
        <f t="shared" si="71"/>
        <v>0</v>
      </c>
      <c r="AB129" s="92"/>
      <c r="AC129" s="94">
        <f t="shared" si="72"/>
        <v>0</v>
      </c>
      <c r="AD129" s="156">
        <f t="shared" si="73"/>
        <v>0</v>
      </c>
      <c r="AE129" s="170">
        <f t="shared" si="74"/>
        <v>0</v>
      </c>
      <c r="AF129" s="92"/>
      <c r="AG129" s="94">
        <f t="shared" si="75"/>
        <v>0</v>
      </c>
      <c r="AH129" s="156">
        <f t="shared" si="76"/>
        <v>0</v>
      </c>
      <c r="AI129" s="170">
        <f t="shared" si="77"/>
        <v>0</v>
      </c>
      <c r="AJ129" s="92"/>
      <c r="AK129" s="94">
        <f t="shared" si="78"/>
        <v>0</v>
      </c>
      <c r="AL129" s="156">
        <f t="shared" si="79"/>
        <v>0</v>
      </c>
      <c r="AM129" s="170">
        <f t="shared" si="80"/>
        <v>0</v>
      </c>
      <c r="AN129" s="92"/>
      <c r="AO129" s="94">
        <f t="shared" si="81"/>
        <v>0</v>
      </c>
      <c r="AP129" s="156">
        <f t="shared" si="82"/>
        <v>0</v>
      </c>
      <c r="AQ129" s="170">
        <f t="shared" si="83"/>
        <v>0</v>
      </c>
      <c r="AR129" s="92"/>
      <c r="AS129" s="94">
        <f t="shared" si="84"/>
        <v>0</v>
      </c>
      <c r="AT129" s="156">
        <f t="shared" si="85"/>
        <v>0</v>
      </c>
      <c r="AU129" s="170">
        <f t="shared" si="86"/>
        <v>0</v>
      </c>
      <c r="AV129" s="92"/>
      <c r="AW129" s="94">
        <f t="shared" si="87"/>
        <v>0</v>
      </c>
      <c r="AX129" s="156">
        <f t="shared" si="88"/>
        <v>0</v>
      </c>
      <c r="AY129" s="170">
        <f t="shared" si="89"/>
        <v>1</v>
      </c>
      <c r="AZ129" s="92"/>
      <c r="BA129" s="170">
        <f t="shared" si="90"/>
        <v>1</v>
      </c>
      <c r="BB129" s="92"/>
      <c r="BC129" s="93">
        <f t="shared" si="91"/>
        <v>0</v>
      </c>
      <c r="BD129" s="92"/>
      <c r="BE129" s="93">
        <f t="shared" si="120"/>
        <v>0</v>
      </c>
      <c r="BF129" s="94">
        <f t="shared" si="92"/>
        <v>0</v>
      </c>
      <c r="BG129" s="95"/>
      <c r="BH129" s="31"/>
      <c r="BI129" s="53"/>
      <c r="BJ129" s="54"/>
      <c r="BK129" s="54"/>
      <c r="BL129" s="55"/>
      <c r="BM129" s="40" t="b">
        <f t="shared" si="93"/>
        <v>0</v>
      </c>
      <c r="BN129" s="40" t="str">
        <f t="shared" si="94"/>
        <v xml:space="preserve">  </v>
      </c>
      <c r="BO129" s="40"/>
      <c r="BP129" s="40" t="b">
        <f t="shared" si="95"/>
        <v>0</v>
      </c>
      <c r="BQ129" s="40" t="str">
        <f t="shared" si="96"/>
        <v xml:space="preserve">  </v>
      </c>
      <c r="BR129" s="40"/>
      <c r="BS129" s="40" t="b">
        <f t="shared" si="97"/>
        <v>0</v>
      </c>
      <c r="BT129" s="40" t="str">
        <f t="shared" si="98"/>
        <v xml:space="preserve">  </v>
      </c>
      <c r="BU129" s="40"/>
      <c r="BV129" s="40" t="b">
        <f t="shared" si="99"/>
        <v>0</v>
      </c>
      <c r="BW129" s="40" t="str">
        <f t="shared" si="100"/>
        <v xml:space="preserve">  </v>
      </c>
      <c r="BX129" s="40"/>
      <c r="BY129" s="40" t="b">
        <f t="shared" si="101"/>
        <v>0</v>
      </c>
      <c r="BZ129" s="45" t="str">
        <f t="shared" si="102"/>
        <v xml:space="preserve">  </v>
      </c>
      <c r="CA129" s="46"/>
      <c r="CB129" s="36" t="b">
        <f t="shared" si="103"/>
        <v>0</v>
      </c>
      <c r="CC129" s="36" t="str">
        <f t="shared" si="104"/>
        <v xml:space="preserve">  </v>
      </c>
      <c r="CD129" s="36"/>
      <c r="CE129" s="36" t="b">
        <f t="shared" si="105"/>
        <v>0</v>
      </c>
      <c r="CF129" s="36" t="str">
        <f t="shared" si="106"/>
        <v xml:space="preserve">  </v>
      </c>
      <c r="CG129" s="36"/>
      <c r="CH129" s="36" t="b">
        <f t="shared" si="107"/>
        <v>0</v>
      </c>
      <c r="CI129" s="36" t="str">
        <f t="shared" si="108"/>
        <v xml:space="preserve">  </v>
      </c>
      <c r="CJ129" s="36"/>
      <c r="CK129" s="36" t="b">
        <f t="shared" si="109"/>
        <v>0</v>
      </c>
      <c r="CL129" s="36" t="str">
        <f t="shared" si="110"/>
        <v xml:space="preserve">  </v>
      </c>
      <c r="CM129" s="36"/>
      <c r="CN129" s="36" t="b">
        <f t="shared" si="111"/>
        <v>0</v>
      </c>
      <c r="CO129" s="37" t="str">
        <f t="shared" si="112"/>
        <v xml:space="preserve">  </v>
      </c>
      <c r="CQ129" s="65"/>
      <c r="CR129" s="65" t="b">
        <f t="shared" si="121"/>
        <v>0</v>
      </c>
      <c r="CS129" s="65" t="str">
        <f t="shared" si="113"/>
        <v xml:space="preserve">  </v>
      </c>
      <c r="CT129" s="65"/>
      <c r="CU129" s="65" t="b">
        <f t="shared" si="114"/>
        <v>0</v>
      </c>
      <c r="CV129" s="65" t="str">
        <f t="shared" si="115"/>
        <v xml:space="preserve">  </v>
      </c>
      <c r="CW129" s="65"/>
      <c r="CX129" s="65" t="b">
        <f t="shared" si="122"/>
        <v>0</v>
      </c>
      <c r="CY129" s="65" t="str">
        <f t="shared" si="116"/>
        <v xml:space="preserve">  </v>
      </c>
      <c r="CZ129" s="65"/>
      <c r="DA129" s="65" t="b">
        <f t="shared" si="123"/>
        <v>0</v>
      </c>
      <c r="DB129" s="66" t="str">
        <f t="shared" si="117"/>
        <v xml:space="preserve">  </v>
      </c>
      <c r="DC129" s="130">
        <f t="shared" si="124"/>
        <v>0</v>
      </c>
      <c r="DD129" s="131">
        <f t="shared" si="125"/>
        <v>0</v>
      </c>
      <c r="DE129" s="218"/>
      <c r="DF129" s="219"/>
      <c r="DG129" s="220"/>
      <c r="DH129" s="221"/>
      <c r="DJ129" s="101"/>
      <c r="DK129" s="71"/>
      <c r="DL129" s="71"/>
      <c r="DM129" s="71"/>
      <c r="DN129" s="102"/>
      <c r="DO129" s="101"/>
      <c r="DP129" s="71"/>
      <c r="DQ129" s="71"/>
      <c r="DR129" s="71"/>
      <c r="DS129" s="71"/>
      <c r="DT129" s="71"/>
      <c r="DU129" s="111"/>
      <c r="DX129" s="107"/>
      <c r="DY129" s="71"/>
      <c r="DZ129" s="71"/>
      <c r="EA129" s="71"/>
      <c r="EB129" s="71"/>
      <c r="EC129" s="71"/>
      <c r="ED129" s="71"/>
      <c r="EE129" s="71"/>
      <c r="EF129" s="71"/>
      <c r="EG129" s="71"/>
      <c r="EH129" s="114"/>
      <c r="EI129" s="71"/>
      <c r="EJ129" s="71"/>
      <c r="EK129" s="71"/>
      <c r="EL129" s="115"/>
      <c r="EM129" s="117"/>
      <c r="EN129" s="115"/>
      <c r="EO129" s="208"/>
      <c r="EP129" s="209"/>
      <c r="EQ129" s="210"/>
      <c r="ER129" s="217"/>
      <c r="FS129" s="159">
        <v>123</v>
      </c>
      <c r="FT129" s="160" t="s">
        <v>629</v>
      </c>
      <c r="FU129" s="159" t="str">
        <f t="shared" si="67"/>
        <v>123 ΑΜΥΓΔΑΛΕΩΝΑ - ΚΑΒΑΛΑΣ</v>
      </c>
      <c r="FV129" s="24"/>
      <c r="FW129" s="140"/>
      <c r="FX129" s="141"/>
      <c r="GL129" s="179"/>
      <c r="GQ129" s="179"/>
    </row>
    <row r="130" spans="2:199" s="159" customFormat="1" ht="15.6">
      <c r="B130" s="134"/>
      <c r="C130" s="136"/>
      <c r="D130" s="71"/>
      <c r="E130" s="16"/>
      <c r="F130" s="159" t="str">
        <f t="shared" si="126"/>
        <v/>
      </c>
      <c r="G130" s="159" t="str">
        <f t="shared" si="127"/>
        <v/>
      </c>
      <c r="H130" s="159" t="str">
        <f t="shared" si="128"/>
        <v/>
      </c>
      <c r="L130" s="97"/>
      <c r="M130" s="16"/>
      <c r="N130" s="16"/>
      <c r="O130" s="24" t="str">
        <f t="shared" si="118"/>
        <v>::</v>
      </c>
      <c r="P130" s="16"/>
      <c r="Q130" s="16"/>
      <c r="R130" s="16"/>
      <c r="S130" s="24" t="str">
        <f t="shared" si="119"/>
        <v>::</v>
      </c>
      <c r="T130" s="24"/>
      <c r="U130" s="24"/>
      <c r="V130" s="165"/>
      <c r="W130" s="71">
        <f t="shared" si="68"/>
        <v>0</v>
      </c>
      <c r="X130" s="71">
        <f t="shared" si="69"/>
        <v>1</v>
      </c>
      <c r="Y130" s="71">
        <f t="shared" si="70"/>
        <v>1900</v>
      </c>
      <c r="Z130" s="92"/>
      <c r="AA130" s="170">
        <f t="shared" si="71"/>
        <v>0</v>
      </c>
      <c r="AB130" s="92"/>
      <c r="AC130" s="94">
        <f t="shared" si="72"/>
        <v>0</v>
      </c>
      <c r="AD130" s="156">
        <f t="shared" si="73"/>
        <v>0</v>
      </c>
      <c r="AE130" s="170">
        <f t="shared" si="74"/>
        <v>0</v>
      </c>
      <c r="AF130" s="92"/>
      <c r="AG130" s="94">
        <f t="shared" si="75"/>
        <v>0</v>
      </c>
      <c r="AH130" s="156">
        <f t="shared" si="76"/>
        <v>0</v>
      </c>
      <c r="AI130" s="170">
        <f t="shared" si="77"/>
        <v>0</v>
      </c>
      <c r="AJ130" s="92"/>
      <c r="AK130" s="94">
        <f t="shared" si="78"/>
        <v>0</v>
      </c>
      <c r="AL130" s="156">
        <f t="shared" si="79"/>
        <v>0</v>
      </c>
      <c r="AM130" s="170">
        <f t="shared" si="80"/>
        <v>0</v>
      </c>
      <c r="AN130" s="92"/>
      <c r="AO130" s="94">
        <f t="shared" si="81"/>
        <v>0</v>
      </c>
      <c r="AP130" s="156">
        <f t="shared" si="82"/>
        <v>0</v>
      </c>
      <c r="AQ130" s="170">
        <f t="shared" si="83"/>
        <v>0</v>
      </c>
      <c r="AR130" s="92"/>
      <c r="AS130" s="94">
        <f t="shared" si="84"/>
        <v>0</v>
      </c>
      <c r="AT130" s="156">
        <f t="shared" si="85"/>
        <v>0</v>
      </c>
      <c r="AU130" s="170">
        <f t="shared" si="86"/>
        <v>0</v>
      </c>
      <c r="AV130" s="92"/>
      <c r="AW130" s="94">
        <f t="shared" si="87"/>
        <v>0</v>
      </c>
      <c r="AX130" s="156">
        <f t="shared" si="88"/>
        <v>0</v>
      </c>
      <c r="AY130" s="170">
        <f t="shared" si="89"/>
        <v>1</v>
      </c>
      <c r="AZ130" s="92"/>
      <c r="BA130" s="170">
        <f t="shared" si="90"/>
        <v>1</v>
      </c>
      <c r="BB130" s="92"/>
      <c r="BC130" s="93">
        <f t="shared" si="91"/>
        <v>0</v>
      </c>
      <c r="BD130" s="92"/>
      <c r="BE130" s="93">
        <f t="shared" si="120"/>
        <v>0</v>
      </c>
      <c r="BF130" s="94">
        <f t="shared" si="92"/>
        <v>0</v>
      </c>
      <c r="BG130" s="95"/>
      <c r="BH130" s="31"/>
      <c r="BI130" s="53"/>
      <c r="BJ130" s="54"/>
      <c r="BK130" s="54"/>
      <c r="BL130" s="55"/>
      <c r="BM130" s="40" t="b">
        <f t="shared" si="93"/>
        <v>0</v>
      </c>
      <c r="BN130" s="40" t="str">
        <f t="shared" si="94"/>
        <v xml:space="preserve">  </v>
      </c>
      <c r="BO130" s="40"/>
      <c r="BP130" s="40" t="b">
        <f t="shared" si="95"/>
        <v>0</v>
      </c>
      <c r="BQ130" s="40" t="str">
        <f t="shared" si="96"/>
        <v xml:space="preserve">  </v>
      </c>
      <c r="BR130" s="40"/>
      <c r="BS130" s="40" t="b">
        <f t="shared" si="97"/>
        <v>0</v>
      </c>
      <c r="BT130" s="40" t="str">
        <f t="shared" si="98"/>
        <v xml:space="preserve">  </v>
      </c>
      <c r="BU130" s="40"/>
      <c r="BV130" s="40" t="b">
        <f t="shared" si="99"/>
        <v>0</v>
      </c>
      <c r="BW130" s="40" t="str">
        <f t="shared" si="100"/>
        <v xml:space="preserve">  </v>
      </c>
      <c r="BX130" s="40"/>
      <c r="BY130" s="40" t="b">
        <f t="shared" si="101"/>
        <v>0</v>
      </c>
      <c r="BZ130" s="45" t="str">
        <f t="shared" si="102"/>
        <v xml:space="preserve">  </v>
      </c>
      <c r="CA130" s="46"/>
      <c r="CB130" s="36" t="b">
        <f t="shared" si="103"/>
        <v>0</v>
      </c>
      <c r="CC130" s="36" t="str">
        <f t="shared" si="104"/>
        <v xml:space="preserve">  </v>
      </c>
      <c r="CD130" s="36"/>
      <c r="CE130" s="36" t="b">
        <f t="shared" si="105"/>
        <v>0</v>
      </c>
      <c r="CF130" s="36" t="str">
        <f t="shared" si="106"/>
        <v xml:space="preserve">  </v>
      </c>
      <c r="CG130" s="36"/>
      <c r="CH130" s="36" t="b">
        <f t="shared" si="107"/>
        <v>0</v>
      </c>
      <c r="CI130" s="36" t="str">
        <f t="shared" si="108"/>
        <v xml:space="preserve">  </v>
      </c>
      <c r="CJ130" s="36"/>
      <c r="CK130" s="36" t="b">
        <f t="shared" si="109"/>
        <v>0</v>
      </c>
      <c r="CL130" s="36" t="str">
        <f t="shared" si="110"/>
        <v xml:space="preserve">  </v>
      </c>
      <c r="CM130" s="36"/>
      <c r="CN130" s="36" t="b">
        <f t="shared" si="111"/>
        <v>0</v>
      </c>
      <c r="CO130" s="37" t="str">
        <f t="shared" si="112"/>
        <v xml:space="preserve">  </v>
      </c>
      <c r="CQ130" s="65"/>
      <c r="CR130" s="65" t="b">
        <f t="shared" si="121"/>
        <v>0</v>
      </c>
      <c r="CS130" s="65" t="str">
        <f t="shared" si="113"/>
        <v xml:space="preserve">  </v>
      </c>
      <c r="CT130" s="65"/>
      <c r="CU130" s="65" t="b">
        <f t="shared" si="114"/>
        <v>0</v>
      </c>
      <c r="CV130" s="65" t="str">
        <f t="shared" si="115"/>
        <v xml:space="preserve">  </v>
      </c>
      <c r="CW130" s="65"/>
      <c r="CX130" s="65" t="b">
        <f t="shared" si="122"/>
        <v>0</v>
      </c>
      <c r="CY130" s="65" t="str">
        <f t="shared" si="116"/>
        <v xml:space="preserve">  </v>
      </c>
      <c r="CZ130" s="65"/>
      <c r="DA130" s="65" t="b">
        <f t="shared" si="123"/>
        <v>0</v>
      </c>
      <c r="DB130" s="66" t="str">
        <f t="shared" si="117"/>
        <v xml:space="preserve">  </v>
      </c>
      <c r="DC130" s="130">
        <f t="shared" si="124"/>
        <v>0</v>
      </c>
      <c r="DD130" s="131">
        <f t="shared" si="125"/>
        <v>0</v>
      </c>
      <c r="DE130" s="218"/>
      <c r="DF130" s="219"/>
      <c r="DG130" s="220"/>
      <c r="DH130" s="221"/>
      <c r="DJ130" s="101"/>
      <c r="DK130" s="71"/>
      <c r="DL130" s="71"/>
      <c r="DM130" s="71"/>
      <c r="DN130" s="102"/>
      <c r="DO130" s="101"/>
      <c r="DP130" s="71"/>
      <c r="DQ130" s="71"/>
      <c r="DR130" s="71"/>
      <c r="DS130" s="71"/>
      <c r="DT130" s="71"/>
      <c r="DU130" s="111"/>
      <c r="DX130" s="107"/>
      <c r="DY130" s="71"/>
      <c r="DZ130" s="71"/>
      <c r="EA130" s="71"/>
      <c r="EB130" s="71"/>
      <c r="EC130" s="71"/>
      <c r="ED130" s="71"/>
      <c r="EE130" s="71"/>
      <c r="EF130" s="71"/>
      <c r="EG130" s="71"/>
      <c r="EH130" s="114"/>
      <c r="EI130" s="71"/>
      <c r="EJ130" s="71"/>
      <c r="EK130" s="71"/>
      <c r="EL130" s="115"/>
      <c r="EM130" s="117"/>
      <c r="EN130" s="115"/>
      <c r="EO130" s="208"/>
      <c r="EP130" s="209"/>
      <c r="EQ130" s="210"/>
      <c r="ER130" s="217"/>
      <c r="FS130" s="159">
        <v>124</v>
      </c>
      <c r="FT130" s="160" t="s">
        <v>606</v>
      </c>
      <c r="FU130" s="159" t="str">
        <f t="shared" si="67"/>
        <v>124 ΨΑΡΡΑ</v>
      </c>
      <c r="FV130" s="24"/>
      <c r="FW130" s="140"/>
      <c r="FX130" s="141"/>
      <c r="GL130" s="179"/>
      <c r="GQ130" s="179"/>
    </row>
    <row r="131" spans="2:199" s="159" customFormat="1" ht="15.6">
      <c r="B131" s="134"/>
      <c r="C131" s="136"/>
      <c r="D131" s="71"/>
      <c r="E131" s="16"/>
      <c r="F131" s="159" t="str">
        <f t="shared" si="126"/>
        <v/>
      </c>
      <c r="G131" s="159" t="str">
        <f t="shared" si="127"/>
        <v/>
      </c>
      <c r="H131" s="159" t="str">
        <f t="shared" si="128"/>
        <v/>
      </c>
      <c r="L131" s="97"/>
      <c r="M131" s="16"/>
      <c r="N131" s="16"/>
      <c r="O131" s="24" t="str">
        <f t="shared" si="118"/>
        <v>::</v>
      </c>
      <c r="P131" s="16"/>
      <c r="Q131" s="16"/>
      <c r="R131" s="16"/>
      <c r="S131" s="24" t="str">
        <f t="shared" si="119"/>
        <v>::</v>
      </c>
      <c r="T131" s="24"/>
      <c r="U131" s="24"/>
      <c r="V131" s="165"/>
      <c r="W131" s="71">
        <f t="shared" si="68"/>
        <v>0</v>
      </c>
      <c r="X131" s="71">
        <f t="shared" si="69"/>
        <v>1</v>
      </c>
      <c r="Y131" s="71">
        <f t="shared" si="70"/>
        <v>1900</v>
      </c>
      <c r="Z131" s="92"/>
      <c r="AA131" s="170">
        <f t="shared" si="71"/>
        <v>0</v>
      </c>
      <c r="AB131" s="92"/>
      <c r="AC131" s="94">
        <f t="shared" si="72"/>
        <v>0</v>
      </c>
      <c r="AD131" s="156">
        <f t="shared" si="73"/>
        <v>0</v>
      </c>
      <c r="AE131" s="170">
        <f t="shared" si="74"/>
        <v>0</v>
      </c>
      <c r="AF131" s="92"/>
      <c r="AG131" s="94">
        <f t="shared" si="75"/>
        <v>0</v>
      </c>
      <c r="AH131" s="156">
        <f t="shared" si="76"/>
        <v>0</v>
      </c>
      <c r="AI131" s="170">
        <f t="shared" si="77"/>
        <v>0</v>
      </c>
      <c r="AJ131" s="92"/>
      <c r="AK131" s="94">
        <f t="shared" si="78"/>
        <v>0</v>
      </c>
      <c r="AL131" s="156">
        <f t="shared" si="79"/>
        <v>0</v>
      </c>
      <c r="AM131" s="170">
        <f t="shared" si="80"/>
        <v>0</v>
      </c>
      <c r="AN131" s="92"/>
      <c r="AO131" s="94">
        <f t="shared" si="81"/>
        <v>0</v>
      </c>
      <c r="AP131" s="156">
        <f t="shared" si="82"/>
        <v>0</v>
      </c>
      <c r="AQ131" s="170">
        <f t="shared" si="83"/>
        <v>0</v>
      </c>
      <c r="AR131" s="92"/>
      <c r="AS131" s="94">
        <f t="shared" si="84"/>
        <v>0</v>
      </c>
      <c r="AT131" s="156">
        <f t="shared" si="85"/>
        <v>0</v>
      </c>
      <c r="AU131" s="170">
        <f t="shared" si="86"/>
        <v>0</v>
      </c>
      <c r="AV131" s="92"/>
      <c r="AW131" s="94">
        <f t="shared" si="87"/>
        <v>0</v>
      </c>
      <c r="AX131" s="156">
        <f t="shared" si="88"/>
        <v>0</v>
      </c>
      <c r="AY131" s="170">
        <f t="shared" si="89"/>
        <v>1</v>
      </c>
      <c r="AZ131" s="92"/>
      <c r="BA131" s="170">
        <f t="shared" si="90"/>
        <v>1</v>
      </c>
      <c r="BB131" s="92"/>
      <c r="BC131" s="93">
        <f t="shared" si="91"/>
        <v>0</v>
      </c>
      <c r="BD131" s="92"/>
      <c r="BE131" s="93">
        <f t="shared" si="120"/>
        <v>0</v>
      </c>
      <c r="BF131" s="94">
        <f t="shared" si="92"/>
        <v>0</v>
      </c>
      <c r="BG131" s="95"/>
      <c r="BH131" s="31"/>
      <c r="BI131" s="53"/>
      <c r="BJ131" s="54"/>
      <c r="BK131" s="54"/>
      <c r="BL131" s="55"/>
      <c r="BM131" s="40" t="b">
        <f t="shared" si="93"/>
        <v>0</v>
      </c>
      <c r="BN131" s="40" t="str">
        <f t="shared" si="94"/>
        <v xml:space="preserve">  </v>
      </c>
      <c r="BO131" s="40"/>
      <c r="BP131" s="40" t="b">
        <f t="shared" si="95"/>
        <v>0</v>
      </c>
      <c r="BQ131" s="40" t="str">
        <f t="shared" si="96"/>
        <v xml:space="preserve">  </v>
      </c>
      <c r="BR131" s="40"/>
      <c r="BS131" s="40" t="b">
        <f t="shared" si="97"/>
        <v>0</v>
      </c>
      <c r="BT131" s="40" t="str">
        <f t="shared" si="98"/>
        <v xml:space="preserve">  </v>
      </c>
      <c r="BU131" s="40"/>
      <c r="BV131" s="40" t="b">
        <f t="shared" si="99"/>
        <v>0</v>
      </c>
      <c r="BW131" s="40" t="str">
        <f t="shared" si="100"/>
        <v xml:space="preserve">  </v>
      </c>
      <c r="BX131" s="40"/>
      <c r="BY131" s="40" t="b">
        <f t="shared" si="101"/>
        <v>0</v>
      </c>
      <c r="BZ131" s="45" t="str">
        <f t="shared" si="102"/>
        <v xml:space="preserve">  </v>
      </c>
      <c r="CA131" s="46"/>
      <c r="CB131" s="36" t="b">
        <f t="shared" si="103"/>
        <v>0</v>
      </c>
      <c r="CC131" s="36" t="str">
        <f t="shared" si="104"/>
        <v xml:space="preserve">  </v>
      </c>
      <c r="CD131" s="36"/>
      <c r="CE131" s="36" t="b">
        <f t="shared" si="105"/>
        <v>0</v>
      </c>
      <c r="CF131" s="36" t="str">
        <f t="shared" si="106"/>
        <v xml:space="preserve">  </v>
      </c>
      <c r="CG131" s="36"/>
      <c r="CH131" s="36" t="b">
        <f t="shared" si="107"/>
        <v>0</v>
      </c>
      <c r="CI131" s="36" t="str">
        <f t="shared" si="108"/>
        <v xml:space="preserve">  </v>
      </c>
      <c r="CJ131" s="36"/>
      <c r="CK131" s="36" t="b">
        <f t="shared" si="109"/>
        <v>0</v>
      </c>
      <c r="CL131" s="36" t="str">
        <f t="shared" si="110"/>
        <v xml:space="preserve">  </v>
      </c>
      <c r="CM131" s="36"/>
      <c r="CN131" s="36" t="b">
        <f t="shared" si="111"/>
        <v>0</v>
      </c>
      <c r="CO131" s="37" t="str">
        <f t="shared" si="112"/>
        <v xml:space="preserve">  </v>
      </c>
      <c r="CQ131" s="65"/>
      <c r="CR131" s="65" t="b">
        <f t="shared" si="121"/>
        <v>0</v>
      </c>
      <c r="CS131" s="65" t="str">
        <f t="shared" si="113"/>
        <v xml:space="preserve">  </v>
      </c>
      <c r="CT131" s="65"/>
      <c r="CU131" s="65" t="b">
        <f t="shared" si="114"/>
        <v>0</v>
      </c>
      <c r="CV131" s="65" t="str">
        <f t="shared" si="115"/>
        <v xml:space="preserve">  </v>
      </c>
      <c r="CW131" s="65"/>
      <c r="CX131" s="65" t="b">
        <f t="shared" si="122"/>
        <v>0</v>
      </c>
      <c r="CY131" s="65" t="str">
        <f t="shared" si="116"/>
        <v xml:space="preserve">  </v>
      </c>
      <c r="CZ131" s="65"/>
      <c r="DA131" s="65" t="b">
        <f t="shared" si="123"/>
        <v>0</v>
      </c>
      <c r="DB131" s="66" t="str">
        <f t="shared" si="117"/>
        <v xml:space="preserve">  </v>
      </c>
      <c r="DC131" s="130">
        <f t="shared" si="124"/>
        <v>0</v>
      </c>
      <c r="DD131" s="131">
        <f t="shared" si="125"/>
        <v>0</v>
      </c>
      <c r="DE131" s="218"/>
      <c r="DF131" s="219"/>
      <c r="DG131" s="220"/>
      <c r="DH131" s="221"/>
      <c r="DJ131" s="101"/>
      <c r="DK131" s="71"/>
      <c r="DL131" s="71"/>
      <c r="DM131" s="71"/>
      <c r="DN131" s="102"/>
      <c r="DO131" s="101"/>
      <c r="DP131" s="71"/>
      <c r="DQ131" s="71"/>
      <c r="DR131" s="71"/>
      <c r="DS131" s="71"/>
      <c r="DT131" s="71"/>
      <c r="DU131" s="111"/>
      <c r="DX131" s="107"/>
      <c r="DY131" s="71"/>
      <c r="DZ131" s="71"/>
      <c r="EA131" s="71"/>
      <c r="EB131" s="71"/>
      <c r="EC131" s="71"/>
      <c r="ED131" s="71"/>
      <c r="EE131" s="71"/>
      <c r="EF131" s="71"/>
      <c r="EG131" s="71"/>
      <c r="EH131" s="114"/>
      <c r="EI131" s="71"/>
      <c r="EJ131" s="71"/>
      <c r="EK131" s="71"/>
      <c r="EL131" s="115"/>
      <c r="EM131" s="117"/>
      <c r="EN131" s="115"/>
      <c r="EO131" s="208"/>
      <c r="EP131" s="209"/>
      <c r="EQ131" s="210"/>
      <c r="ER131" s="217"/>
      <c r="FS131" s="159">
        <v>125</v>
      </c>
      <c r="FT131" s="160" t="s">
        <v>607</v>
      </c>
      <c r="FU131" s="159" t="str">
        <f t="shared" si="67"/>
        <v>125 ΨΥΤΑΛΛΕΙΑ</v>
      </c>
      <c r="FV131" s="24"/>
      <c r="FW131" s="140"/>
      <c r="FX131" s="141"/>
      <c r="GL131" s="179"/>
      <c r="GQ131" s="179"/>
    </row>
    <row r="132" spans="2:199" s="159" customFormat="1" ht="15.6">
      <c r="B132" s="134"/>
      <c r="C132" s="136"/>
      <c r="D132" s="71"/>
      <c r="E132" s="16"/>
      <c r="F132" s="159" t="str">
        <f t="shared" si="126"/>
        <v/>
      </c>
      <c r="G132" s="159" t="str">
        <f t="shared" si="127"/>
        <v/>
      </c>
      <c r="H132" s="159" t="str">
        <f t="shared" si="128"/>
        <v/>
      </c>
      <c r="L132" s="97"/>
      <c r="M132" s="16"/>
      <c r="N132" s="16"/>
      <c r="O132" s="24" t="str">
        <f t="shared" si="118"/>
        <v>::</v>
      </c>
      <c r="P132" s="16"/>
      <c r="Q132" s="16"/>
      <c r="R132" s="16"/>
      <c r="S132" s="24" t="str">
        <f t="shared" si="119"/>
        <v>::</v>
      </c>
      <c r="T132" s="24"/>
      <c r="U132" s="24"/>
      <c r="V132" s="165"/>
      <c r="W132" s="71">
        <f t="shared" si="68"/>
        <v>0</v>
      </c>
      <c r="X132" s="71">
        <f t="shared" si="69"/>
        <v>1</v>
      </c>
      <c r="Y132" s="71">
        <f t="shared" si="70"/>
        <v>1900</v>
      </c>
      <c r="Z132" s="92"/>
      <c r="AA132" s="170">
        <f t="shared" si="71"/>
        <v>0</v>
      </c>
      <c r="AB132" s="92"/>
      <c r="AC132" s="94">
        <f t="shared" si="72"/>
        <v>0</v>
      </c>
      <c r="AD132" s="156">
        <f t="shared" si="73"/>
        <v>0</v>
      </c>
      <c r="AE132" s="170">
        <f t="shared" si="74"/>
        <v>0</v>
      </c>
      <c r="AF132" s="92"/>
      <c r="AG132" s="94">
        <f t="shared" si="75"/>
        <v>0</v>
      </c>
      <c r="AH132" s="156">
        <f t="shared" si="76"/>
        <v>0</v>
      </c>
      <c r="AI132" s="170">
        <f t="shared" si="77"/>
        <v>0</v>
      </c>
      <c r="AJ132" s="92"/>
      <c r="AK132" s="94">
        <f t="shared" si="78"/>
        <v>0</v>
      </c>
      <c r="AL132" s="156">
        <f t="shared" si="79"/>
        <v>0</v>
      </c>
      <c r="AM132" s="170">
        <f t="shared" si="80"/>
        <v>0</v>
      </c>
      <c r="AN132" s="92"/>
      <c r="AO132" s="94">
        <f t="shared" si="81"/>
        <v>0</v>
      </c>
      <c r="AP132" s="156">
        <f t="shared" si="82"/>
        <v>0</v>
      </c>
      <c r="AQ132" s="170">
        <f t="shared" si="83"/>
        <v>0</v>
      </c>
      <c r="AR132" s="92"/>
      <c r="AS132" s="94">
        <f t="shared" si="84"/>
        <v>0</v>
      </c>
      <c r="AT132" s="156">
        <f t="shared" si="85"/>
        <v>0</v>
      </c>
      <c r="AU132" s="170">
        <f t="shared" si="86"/>
        <v>0</v>
      </c>
      <c r="AV132" s="92"/>
      <c r="AW132" s="94">
        <f t="shared" si="87"/>
        <v>0</v>
      </c>
      <c r="AX132" s="156">
        <f t="shared" si="88"/>
        <v>0</v>
      </c>
      <c r="AY132" s="170">
        <f t="shared" si="89"/>
        <v>1</v>
      </c>
      <c r="AZ132" s="92"/>
      <c r="BA132" s="170">
        <f t="shared" si="90"/>
        <v>1</v>
      </c>
      <c r="BB132" s="92"/>
      <c r="BC132" s="93">
        <f t="shared" si="91"/>
        <v>0</v>
      </c>
      <c r="BD132" s="92"/>
      <c r="BE132" s="93">
        <f t="shared" si="120"/>
        <v>0</v>
      </c>
      <c r="BF132" s="94">
        <f t="shared" si="92"/>
        <v>0</v>
      </c>
      <c r="BG132" s="95"/>
      <c r="BH132" s="31"/>
      <c r="BI132" s="53"/>
      <c r="BJ132" s="54"/>
      <c r="BK132" s="54"/>
      <c r="BL132" s="55"/>
      <c r="BM132" s="40" t="b">
        <f t="shared" si="93"/>
        <v>0</v>
      </c>
      <c r="BN132" s="40" t="str">
        <f t="shared" si="94"/>
        <v xml:space="preserve">  </v>
      </c>
      <c r="BO132" s="40"/>
      <c r="BP132" s="40" t="b">
        <f t="shared" si="95"/>
        <v>0</v>
      </c>
      <c r="BQ132" s="40" t="str">
        <f t="shared" si="96"/>
        <v xml:space="preserve">  </v>
      </c>
      <c r="BR132" s="40"/>
      <c r="BS132" s="40" t="b">
        <f t="shared" si="97"/>
        <v>0</v>
      </c>
      <c r="BT132" s="40" t="str">
        <f t="shared" si="98"/>
        <v xml:space="preserve">  </v>
      </c>
      <c r="BU132" s="40"/>
      <c r="BV132" s="40" t="b">
        <f t="shared" si="99"/>
        <v>0</v>
      </c>
      <c r="BW132" s="40" t="str">
        <f t="shared" si="100"/>
        <v xml:space="preserve">  </v>
      </c>
      <c r="BX132" s="40"/>
      <c r="BY132" s="40" t="b">
        <f t="shared" si="101"/>
        <v>0</v>
      </c>
      <c r="BZ132" s="45" t="str">
        <f t="shared" si="102"/>
        <v xml:space="preserve">  </v>
      </c>
      <c r="CA132" s="46"/>
      <c r="CB132" s="36" t="b">
        <f t="shared" si="103"/>
        <v>0</v>
      </c>
      <c r="CC132" s="36" t="str">
        <f t="shared" si="104"/>
        <v xml:space="preserve">  </v>
      </c>
      <c r="CD132" s="36"/>
      <c r="CE132" s="36" t="b">
        <f t="shared" si="105"/>
        <v>0</v>
      </c>
      <c r="CF132" s="36" t="str">
        <f t="shared" si="106"/>
        <v xml:space="preserve">  </v>
      </c>
      <c r="CG132" s="36"/>
      <c r="CH132" s="36" t="b">
        <f t="shared" si="107"/>
        <v>0</v>
      </c>
      <c r="CI132" s="36" t="str">
        <f t="shared" si="108"/>
        <v xml:space="preserve">  </v>
      </c>
      <c r="CJ132" s="36"/>
      <c r="CK132" s="36" t="b">
        <f t="shared" si="109"/>
        <v>0</v>
      </c>
      <c r="CL132" s="36" t="str">
        <f t="shared" si="110"/>
        <v xml:space="preserve">  </v>
      </c>
      <c r="CM132" s="36"/>
      <c r="CN132" s="36" t="b">
        <f t="shared" si="111"/>
        <v>0</v>
      </c>
      <c r="CO132" s="37" t="str">
        <f t="shared" si="112"/>
        <v xml:space="preserve">  </v>
      </c>
      <c r="CQ132" s="65"/>
      <c r="CR132" s="65" t="b">
        <f t="shared" si="121"/>
        <v>0</v>
      </c>
      <c r="CS132" s="65" t="str">
        <f t="shared" si="113"/>
        <v xml:space="preserve">  </v>
      </c>
      <c r="CT132" s="65"/>
      <c r="CU132" s="65" t="b">
        <f t="shared" si="114"/>
        <v>0</v>
      </c>
      <c r="CV132" s="65" t="str">
        <f t="shared" si="115"/>
        <v xml:space="preserve">  </v>
      </c>
      <c r="CW132" s="65"/>
      <c r="CX132" s="65" t="b">
        <f t="shared" si="122"/>
        <v>0</v>
      </c>
      <c r="CY132" s="65" t="str">
        <f t="shared" si="116"/>
        <v xml:space="preserve">  </v>
      </c>
      <c r="CZ132" s="65"/>
      <c r="DA132" s="65" t="b">
        <f t="shared" si="123"/>
        <v>0</v>
      </c>
      <c r="DB132" s="66" t="str">
        <f t="shared" si="117"/>
        <v xml:space="preserve">  </v>
      </c>
      <c r="DC132" s="130">
        <f t="shared" si="124"/>
        <v>0</v>
      </c>
      <c r="DD132" s="131">
        <f t="shared" si="125"/>
        <v>0</v>
      </c>
      <c r="DE132" s="218"/>
      <c r="DF132" s="219"/>
      <c r="DG132" s="220"/>
      <c r="DH132" s="221"/>
      <c r="DJ132" s="101"/>
      <c r="DK132" s="71"/>
      <c r="DL132" s="71"/>
      <c r="DM132" s="71"/>
      <c r="DN132" s="102"/>
      <c r="DO132" s="101"/>
      <c r="DP132" s="71"/>
      <c r="DQ132" s="71"/>
      <c r="DR132" s="71"/>
      <c r="DS132" s="71"/>
      <c r="DT132" s="71"/>
      <c r="DU132" s="111"/>
      <c r="DX132" s="107"/>
      <c r="DY132" s="71"/>
      <c r="DZ132" s="71"/>
      <c r="EA132" s="71"/>
      <c r="EB132" s="71"/>
      <c r="EC132" s="71"/>
      <c r="ED132" s="71"/>
      <c r="EE132" s="71"/>
      <c r="EF132" s="71"/>
      <c r="EG132" s="71"/>
      <c r="EH132" s="114"/>
      <c r="EI132" s="71"/>
      <c r="EJ132" s="71"/>
      <c r="EK132" s="71"/>
      <c r="EL132" s="115"/>
      <c r="EM132" s="117"/>
      <c r="EN132" s="115"/>
      <c r="EO132" s="208"/>
      <c r="EP132" s="209"/>
      <c r="EQ132" s="210"/>
      <c r="ER132" s="217"/>
      <c r="FS132" s="159">
        <v>126</v>
      </c>
      <c r="FT132" s="160" t="s">
        <v>608</v>
      </c>
      <c r="FU132" s="159" t="str">
        <f t="shared" si="67"/>
        <v>126 ΩΡΕΟΙ ΕΥΒΟΙΑΣ</v>
      </c>
      <c r="FV132" s="24"/>
      <c r="FW132" s="140"/>
      <c r="FX132" s="141"/>
      <c r="GL132" s="179"/>
      <c r="GQ132" s="179"/>
    </row>
    <row r="133" spans="2:199" s="159" customFormat="1" ht="15.6">
      <c r="B133" s="134"/>
      <c r="C133" s="136"/>
      <c r="D133" s="71"/>
      <c r="E133" s="16"/>
      <c r="F133" s="159" t="str">
        <f t="shared" si="126"/>
        <v/>
      </c>
      <c r="G133" s="159" t="str">
        <f t="shared" si="127"/>
        <v/>
      </c>
      <c r="H133" s="159" t="str">
        <f t="shared" si="128"/>
        <v/>
      </c>
      <c r="L133" s="97"/>
      <c r="M133" s="16"/>
      <c r="N133" s="16"/>
      <c r="O133" s="24" t="str">
        <f t="shared" si="118"/>
        <v>::</v>
      </c>
      <c r="P133" s="16"/>
      <c r="Q133" s="16"/>
      <c r="R133" s="16"/>
      <c r="S133" s="24" t="str">
        <f t="shared" si="119"/>
        <v>::</v>
      </c>
      <c r="T133" s="24"/>
      <c r="U133" s="24"/>
      <c r="V133" s="165"/>
      <c r="W133" s="71">
        <f t="shared" si="68"/>
        <v>0</v>
      </c>
      <c r="X133" s="71">
        <f t="shared" si="69"/>
        <v>1</v>
      </c>
      <c r="Y133" s="71">
        <f t="shared" si="70"/>
        <v>1900</v>
      </c>
      <c r="Z133" s="92"/>
      <c r="AA133" s="170">
        <f t="shared" si="71"/>
        <v>0</v>
      </c>
      <c r="AB133" s="92"/>
      <c r="AC133" s="94">
        <f t="shared" si="72"/>
        <v>0</v>
      </c>
      <c r="AD133" s="156">
        <f t="shared" si="73"/>
        <v>0</v>
      </c>
      <c r="AE133" s="170">
        <f t="shared" si="74"/>
        <v>0</v>
      </c>
      <c r="AF133" s="92"/>
      <c r="AG133" s="94">
        <f t="shared" si="75"/>
        <v>0</v>
      </c>
      <c r="AH133" s="156">
        <f t="shared" si="76"/>
        <v>0</v>
      </c>
      <c r="AI133" s="170">
        <f t="shared" si="77"/>
        <v>0</v>
      </c>
      <c r="AJ133" s="92"/>
      <c r="AK133" s="94">
        <f t="shared" si="78"/>
        <v>0</v>
      </c>
      <c r="AL133" s="156">
        <f t="shared" si="79"/>
        <v>0</v>
      </c>
      <c r="AM133" s="170">
        <f t="shared" si="80"/>
        <v>0</v>
      </c>
      <c r="AN133" s="92"/>
      <c r="AO133" s="94">
        <f t="shared" si="81"/>
        <v>0</v>
      </c>
      <c r="AP133" s="156">
        <f t="shared" si="82"/>
        <v>0</v>
      </c>
      <c r="AQ133" s="170">
        <f t="shared" si="83"/>
        <v>0</v>
      </c>
      <c r="AR133" s="92"/>
      <c r="AS133" s="94">
        <f t="shared" si="84"/>
        <v>0</v>
      </c>
      <c r="AT133" s="156">
        <f t="shared" si="85"/>
        <v>0</v>
      </c>
      <c r="AU133" s="170">
        <f t="shared" si="86"/>
        <v>0</v>
      </c>
      <c r="AV133" s="92"/>
      <c r="AW133" s="94">
        <f t="shared" si="87"/>
        <v>0</v>
      </c>
      <c r="AX133" s="156">
        <f t="shared" si="88"/>
        <v>0</v>
      </c>
      <c r="AY133" s="170">
        <f t="shared" si="89"/>
        <v>1</v>
      </c>
      <c r="AZ133" s="92"/>
      <c r="BA133" s="170">
        <f t="shared" si="90"/>
        <v>1</v>
      </c>
      <c r="BB133" s="92"/>
      <c r="BC133" s="93">
        <f t="shared" si="91"/>
        <v>0</v>
      </c>
      <c r="BD133" s="92"/>
      <c r="BE133" s="93">
        <f t="shared" si="120"/>
        <v>0</v>
      </c>
      <c r="BF133" s="94">
        <f t="shared" si="92"/>
        <v>0</v>
      </c>
      <c r="BG133" s="95"/>
      <c r="BH133" s="31"/>
      <c r="BI133" s="53"/>
      <c r="BJ133" s="54"/>
      <c r="BK133" s="54"/>
      <c r="BL133" s="55"/>
      <c r="BM133" s="40" t="b">
        <f t="shared" si="93"/>
        <v>0</v>
      </c>
      <c r="BN133" s="40" t="str">
        <f t="shared" si="94"/>
        <v xml:space="preserve">  </v>
      </c>
      <c r="BO133" s="40"/>
      <c r="BP133" s="40" t="b">
        <f t="shared" si="95"/>
        <v>0</v>
      </c>
      <c r="BQ133" s="40" t="str">
        <f t="shared" si="96"/>
        <v xml:space="preserve">  </v>
      </c>
      <c r="BR133" s="40"/>
      <c r="BS133" s="40" t="b">
        <f t="shared" si="97"/>
        <v>0</v>
      </c>
      <c r="BT133" s="40" t="str">
        <f t="shared" si="98"/>
        <v xml:space="preserve">  </v>
      </c>
      <c r="BU133" s="40"/>
      <c r="BV133" s="40" t="b">
        <f t="shared" si="99"/>
        <v>0</v>
      </c>
      <c r="BW133" s="40" t="str">
        <f t="shared" si="100"/>
        <v xml:space="preserve">  </v>
      </c>
      <c r="BX133" s="40"/>
      <c r="BY133" s="40" t="b">
        <f t="shared" si="101"/>
        <v>0</v>
      </c>
      <c r="BZ133" s="45" t="str">
        <f t="shared" si="102"/>
        <v xml:space="preserve">  </v>
      </c>
      <c r="CA133" s="46"/>
      <c r="CB133" s="36" t="b">
        <f t="shared" si="103"/>
        <v>0</v>
      </c>
      <c r="CC133" s="36" t="str">
        <f t="shared" si="104"/>
        <v xml:space="preserve">  </v>
      </c>
      <c r="CD133" s="36"/>
      <c r="CE133" s="36" t="b">
        <f t="shared" si="105"/>
        <v>0</v>
      </c>
      <c r="CF133" s="36" t="str">
        <f t="shared" si="106"/>
        <v xml:space="preserve">  </v>
      </c>
      <c r="CG133" s="36"/>
      <c r="CH133" s="36" t="b">
        <f t="shared" si="107"/>
        <v>0</v>
      </c>
      <c r="CI133" s="36" t="str">
        <f t="shared" si="108"/>
        <v xml:space="preserve">  </v>
      </c>
      <c r="CJ133" s="36"/>
      <c r="CK133" s="36" t="b">
        <f t="shared" si="109"/>
        <v>0</v>
      </c>
      <c r="CL133" s="36" t="str">
        <f t="shared" si="110"/>
        <v xml:space="preserve">  </v>
      </c>
      <c r="CM133" s="36"/>
      <c r="CN133" s="36" t="b">
        <f t="shared" si="111"/>
        <v>0</v>
      </c>
      <c r="CO133" s="37" t="str">
        <f t="shared" si="112"/>
        <v xml:space="preserve">  </v>
      </c>
      <c r="CQ133" s="65"/>
      <c r="CR133" s="65" t="b">
        <f t="shared" si="121"/>
        <v>0</v>
      </c>
      <c r="CS133" s="65" t="str">
        <f t="shared" si="113"/>
        <v xml:space="preserve">  </v>
      </c>
      <c r="CT133" s="65"/>
      <c r="CU133" s="65" t="b">
        <f t="shared" si="114"/>
        <v>0</v>
      </c>
      <c r="CV133" s="65" t="str">
        <f t="shared" si="115"/>
        <v xml:space="preserve">  </v>
      </c>
      <c r="CW133" s="65"/>
      <c r="CX133" s="65" t="b">
        <f t="shared" si="122"/>
        <v>0</v>
      </c>
      <c r="CY133" s="65" t="str">
        <f t="shared" si="116"/>
        <v xml:space="preserve">  </v>
      </c>
      <c r="CZ133" s="65"/>
      <c r="DA133" s="65" t="b">
        <f t="shared" si="123"/>
        <v>0</v>
      </c>
      <c r="DB133" s="66" t="str">
        <f t="shared" si="117"/>
        <v xml:space="preserve">  </v>
      </c>
      <c r="DC133" s="130">
        <f t="shared" si="124"/>
        <v>0</v>
      </c>
      <c r="DD133" s="131">
        <f t="shared" si="125"/>
        <v>0</v>
      </c>
      <c r="DE133" s="218"/>
      <c r="DF133" s="219"/>
      <c r="DG133" s="220"/>
      <c r="DH133" s="221"/>
      <c r="DJ133" s="101"/>
      <c r="DK133" s="71"/>
      <c r="DL133" s="71"/>
      <c r="DM133" s="71"/>
      <c r="DN133" s="102"/>
      <c r="DO133" s="101"/>
      <c r="DP133" s="71"/>
      <c r="DQ133" s="71"/>
      <c r="DR133" s="71"/>
      <c r="DS133" s="71"/>
      <c r="DT133" s="71"/>
      <c r="DU133" s="111"/>
      <c r="DX133" s="107"/>
      <c r="DY133" s="71"/>
      <c r="DZ133" s="71"/>
      <c r="EA133" s="71"/>
      <c r="EB133" s="71"/>
      <c r="EC133" s="71"/>
      <c r="ED133" s="71"/>
      <c r="EE133" s="71"/>
      <c r="EF133" s="71"/>
      <c r="EG133" s="71"/>
      <c r="EH133" s="114"/>
      <c r="EI133" s="71"/>
      <c r="EJ133" s="71"/>
      <c r="EK133" s="71"/>
      <c r="EL133" s="115"/>
      <c r="EM133" s="117"/>
      <c r="EN133" s="115"/>
      <c r="EO133" s="208"/>
      <c r="EP133" s="209"/>
      <c r="EQ133" s="210"/>
      <c r="ER133" s="217"/>
      <c r="FT133" s="160"/>
      <c r="FV133" s="24"/>
      <c r="FW133" s="140"/>
      <c r="FX133" s="141"/>
      <c r="GL133" s="179"/>
      <c r="GQ133" s="179"/>
    </row>
    <row r="134" spans="2:199" s="159" customFormat="1" ht="15.6">
      <c r="B134" s="134"/>
      <c r="C134" s="136"/>
      <c r="D134" s="71"/>
      <c r="E134" s="16"/>
      <c r="F134" s="159" t="str">
        <f t="shared" si="126"/>
        <v/>
      </c>
      <c r="G134" s="159" t="str">
        <f t="shared" si="127"/>
        <v/>
      </c>
      <c r="H134" s="159" t="str">
        <f t="shared" si="128"/>
        <v/>
      </c>
      <c r="L134" s="97"/>
      <c r="M134" s="16"/>
      <c r="N134" s="16"/>
      <c r="O134" s="24" t="str">
        <f t="shared" si="118"/>
        <v>::</v>
      </c>
      <c r="P134" s="16"/>
      <c r="Q134" s="16"/>
      <c r="R134" s="16"/>
      <c r="S134" s="24" t="str">
        <f t="shared" si="119"/>
        <v>::</v>
      </c>
      <c r="T134" s="24"/>
      <c r="U134" s="24"/>
      <c r="V134" s="165"/>
      <c r="W134" s="71">
        <f t="shared" si="68"/>
        <v>0</v>
      </c>
      <c r="X134" s="71">
        <f t="shared" si="69"/>
        <v>1</v>
      </c>
      <c r="Y134" s="71">
        <f t="shared" si="70"/>
        <v>1900</v>
      </c>
      <c r="Z134" s="92"/>
      <c r="AA134" s="170">
        <f t="shared" si="71"/>
        <v>0</v>
      </c>
      <c r="AB134" s="92"/>
      <c r="AC134" s="94">
        <f t="shared" si="72"/>
        <v>0</v>
      </c>
      <c r="AD134" s="156">
        <f t="shared" si="73"/>
        <v>0</v>
      </c>
      <c r="AE134" s="170">
        <f t="shared" si="74"/>
        <v>0</v>
      </c>
      <c r="AF134" s="92"/>
      <c r="AG134" s="94">
        <f t="shared" si="75"/>
        <v>0</v>
      </c>
      <c r="AH134" s="156">
        <f t="shared" si="76"/>
        <v>0</v>
      </c>
      <c r="AI134" s="170">
        <f t="shared" si="77"/>
        <v>0</v>
      </c>
      <c r="AJ134" s="92"/>
      <c r="AK134" s="94">
        <f t="shared" si="78"/>
        <v>0</v>
      </c>
      <c r="AL134" s="156">
        <f t="shared" si="79"/>
        <v>0</v>
      </c>
      <c r="AM134" s="170">
        <f t="shared" si="80"/>
        <v>0</v>
      </c>
      <c r="AN134" s="92"/>
      <c r="AO134" s="94">
        <f t="shared" si="81"/>
        <v>0</v>
      </c>
      <c r="AP134" s="156">
        <f t="shared" si="82"/>
        <v>0</v>
      </c>
      <c r="AQ134" s="170">
        <f t="shared" si="83"/>
        <v>0</v>
      </c>
      <c r="AR134" s="92"/>
      <c r="AS134" s="94">
        <f t="shared" si="84"/>
        <v>0</v>
      </c>
      <c r="AT134" s="156">
        <f t="shared" si="85"/>
        <v>0</v>
      </c>
      <c r="AU134" s="170">
        <f t="shared" si="86"/>
        <v>0</v>
      </c>
      <c r="AV134" s="92"/>
      <c r="AW134" s="94">
        <f t="shared" si="87"/>
        <v>0</v>
      </c>
      <c r="AX134" s="156">
        <f t="shared" si="88"/>
        <v>0</v>
      </c>
      <c r="AY134" s="170">
        <f t="shared" si="89"/>
        <v>1</v>
      </c>
      <c r="AZ134" s="92"/>
      <c r="BA134" s="170">
        <f t="shared" si="90"/>
        <v>1</v>
      </c>
      <c r="BB134" s="92"/>
      <c r="BC134" s="93">
        <f t="shared" si="91"/>
        <v>0</v>
      </c>
      <c r="BD134" s="92"/>
      <c r="BE134" s="93">
        <f t="shared" si="120"/>
        <v>0</v>
      </c>
      <c r="BF134" s="94">
        <f t="shared" si="92"/>
        <v>0</v>
      </c>
      <c r="BG134" s="95"/>
      <c r="BH134" s="31"/>
      <c r="BI134" s="53"/>
      <c r="BJ134" s="54"/>
      <c r="BK134" s="54"/>
      <c r="BL134" s="55"/>
      <c r="BM134" s="40" t="b">
        <f t="shared" si="93"/>
        <v>0</v>
      </c>
      <c r="BN134" s="40" t="str">
        <f t="shared" si="94"/>
        <v xml:space="preserve">  </v>
      </c>
      <c r="BO134" s="40"/>
      <c r="BP134" s="40" t="b">
        <f t="shared" si="95"/>
        <v>0</v>
      </c>
      <c r="BQ134" s="40" t="str">
        <f t="shared" si="96"/>
        <v xml:space="preserve">  </v>
      </c>
      <c r="BR134" s="40"/>
      <c r="BS134" s="40" t="b">
        <f t="shared" si="97"/>
        <v>0</v>
      </c>
      <c r="BT134" s="40" t="str">
        <f t="shared" si="98"/>
        <v xml:space="preserve">  </v>
      </c>
      <c r="BU134" s="40"/>
      <c r="BV134" s="40" t="b">
        <f t="shared" si="99"/>
        <v>0</v>
      </c>
      <c r="BW134" s="40" t="str">
        <f t="shared" si="100"/>
        <v xml:space="preserve">  </v>
      </c>
      <c r="BX134" s="40"/>
      <c r="BY134" s="40" t="b">
        <f t="shared" si="101"/>
        <v>0</v>
      </c>
      <c r="BZ134" s="45" t="str">
        <f t="shared" si="102"/>
        <v xml:space="preserve">  </v>
      </c>
      <c r="CA134" s="46"/>
      <c r="CB134" s="36" t="b">
        <f t="shared" si="103"/>
        <v>0</v>
      </c>
      <c r="CC134" s="36" t="str">
        <f t="shared" si="104"/>
        <v xml:space="preserve">  </v>
      </c>
      <c r="CD134" s="36"/>
      <c r="CE134" s="36" t="b">
        <f t="shared" si="105"/>
        <v>0</v>
      </c>
      <c r="CF134" s="36" t="str">
        <f t="shared" si="106"/>
        <v xml:space="preserve">  </v>
      </c>
      <c r="CG134" s="36"/>
      <c r="CH134" s="36" t="b">
        <f t="shared" si="107"/>
        <v>0</v>
      </c>
      <c r="CI134" s="36" t="str">
        <f t="shared" si="108"/>
        <v xml:space="preserve">  </v>
      </c>
      <c r="CJ134" s="36"/>
      <c r="CK134" s="36" t="b">
        <f t="shared" si="109"/>
        <v>0</v>
      </c>
      <c r="CL134" s="36" t="str">
        <f t="shared" si="110"/>
        <v xml:space="preserve">  </v>
      </c>
      <c r="CM134" s="36"/>
      <c r="CN134" s="36" t="b">
        <f t="shared" si="111"/>
        <v>0</v>
      </c>
      <c r="CO134" s="37" t="str">
        <f t="shared" si="112"/>
        <v xml:space="preserve">  </v>
      </c>
      <c r="CQ134" s="65"/>
      <c r="CR134" s="65" t="b">
        <f t="shared" si="121"/>
        <v>0</v>
      </c>
      <c r="CS134" s="65" t="str">
        <f t="shared" si="113"/>
        <v xml:space="preserve">  </v>
      </c>
      <c r="CT134" s="65"/>
      <c r="CU134" s="65" t="b">
        <f t="shared" si="114"/>
        <v>0</v>
      </c>
      <c r="CV134" s="65" t="str">
        <f t="shared" si="115"/>
        <v xml:space="preserve">  </v>
      </c>
      <c r="CW134" s="65"/>
      <c r="CX134" s="65" t="b">
        <f t="shared" si="122"/>
        <v>0</v>
      </c>
      <c r="CY134" s="65" t="str">
        <f t="shared" si="116"/>
        <v xml:space="preserve">  </v>
      </c>
      <c r="CZ134" s="65"/>
      <c r="DA134" s="65" t="b">
        <f t="shared" si="123"/>
        <v>0</v>
      </c>
      <c r="DB134" s="66" t="str">
        <f t="shared" si="117"/>
        <v xml:space="preserve">  </v>
      </c>
      <c r="DC134" s="130">
        <f t="shared" si="124"/>
        <v>0</v>
      </c>
      <c r="DD134" s="131">
        <f t="shared" si="125"/>
        <v>0</v>
      </c>
      <c r="DE134" s="218"/>
      <c r="DF134" s="219"/>
      <c r="DG134" s="220"/>
      <c r="DH134" s="221"/>
      <c r="DJ134" s="101"/>
      <c r="DK134" s="71"/>
      <c r="DL134" s="71"/>
      <c r="DM134" s="71"/>
      <c r="DN134" s="102"/>
      <c r="DO134" s="101"/>
      <c r="DP134" s="71"/>
      <c r="DQ134" s="71"/>
      <c r="DR134" s="71"/>
      <c r="DS134" s="71"/>
      <c r="DT134" s="71"/>
      <c r="DU134" s="111"/>
      <c r="DX134" s="107"/>
      <c r="DY134" s="71"/>
      <c r="DZ134" s="71"/>
      <c r="EA134" s="71"/>
      <c r="EB134" s="71"/>
      <c r="EC134" s="71"/>
      <c r="ED134" s="71"/>
      <c r="EE134" s="71"/>
      <c r="EF134" s="71"/>
      <c r="EG134" s="71"/>
      <c r="EH134" s="114"/>
      <c r="EI134" s="71"/>
      <c r="EJ134" s="71"/>
      <c r="EK134" s="71"/>
      <c r="EL134" s="115"/>
      <c r="EM134" s="117"/>
      <c r="EN134" s="115"/>
      <c r="EO134" s="208"/>
      <c r="EP134" s="209"/>
      <c r="EQ134" s="210"/>
      <c r="ER134" s="217"/>
      <c r="FT134" s="160"/>
      <c r="FV134" s="24"/>
      <c r="FW134" s="140"/>
      <c r="FX134" s="141"/>
      <c r="GL134" s="179"/>
      <c r="GQ134" s="179"/>
    </row>
    <row r="135" spans="2:199" s="159" customFormat="1" ht="15.6">
      <c r="B135" s="134"/>
      <c r="C135" s="136"/>
      <c r="D135" s="71"/>
      <c r="E135" s="16"/>
      <c r="F135" s="159" t="str">
        <f t="shared" si="126"/>
        <v/>
      </c>
      <c r="G135" s="159" t="str">
        <f t="shared" si="127"/>
        <v/>
      </c>
      <c r="H135" s="159" t="str">
        <f t="shared" si="128"/>
        <v/>
      </c>
      <c r="L135" s="97"/>
      <c r="M135" s="16"/>
      <c r="N135" s="16"/>
      <c r="O135" s="24" t="str">
        <f t="shared" si="118"/>
        <v>::</v>
      </c>
      <c r="P135" s="16"/>
      <c r="Q135" s="16"/>
      <c r="R135" s="16"/>
      <c r="S135" s="24" t="str">
        <f t="shared" si="119"/>
        <v>::</v>
      </c>
      <c r="T135" s="24"/>
      <c r="U135" s="24"/>
      <c r="V135" s="165"/>
      <c r="W135" s="71">
        <f t="shared" si="68"/>
        <v>0</v>
      </c>
      <c r="X135" s="71">
        <f t="shared" si="69"/>
        <v>1</v>
      </c>
      <c r="Y135" s="71">
        <f t="shared" si="70"/>
        <v>1900</v>
      </c>
      <c r="Z135" s="92"/>
      <c r="AA135" s="170">
        <f t="shared" si="71"/>
        <v>0</v>
      </c>
      <c r="AB135" s="92"/>
      <c r="AC135" s="94">
        <f t="shared" si="72"/>
        <v>0</v>
      </c>
      <c r="AD135" s="156">
        <f t="shared" si="73"/>
        <v>0</v>
      </c>
      <c r="AE135" s="170">
        <f t="shared" si="74"/>
        <v>0</v>
      </c>
      <c r="AF135" s="92"/>
      <c r="AG135" s="94">
        <f t="shared" si="75"/>
        <v>0</v>
      </c>
      <c r="AH135" s="156">
        <f t="shared" si="76"/>
        <v>0</v>
      </c>
      <c r="AI135" s="170">
        <f t="shared" si="77"/>
        <v>0</v>
      </c>
      <c r="AJ135" s="92"/>
      <c r="AK135" s="94">
        <f t="shared" si="78"/>
        <v>0</v>
      </c>
      <c r="AL135" s="156">
        <f t="shared" si="79"/>
        <v>0</v>
      </c>
      <c r="AM135" s="170">
        <f t="shared" si="80"/>
        <v>0</v>
      </c>
      <c r="AN135" s="92"/>
      <c r="AO135" s="94">
        <f t="shared" si="81"/>
        <v>0</v>
      </c>
      <c r="AP135" s="156">
        <f t="shared" si="82"/>
        <v>0</v>
      </c>
      <c r="AQ135" s="170">
        <f t="shared" si="83"/>
        <v>0</v>
      </c>
      <c r="AR135" s="92"/>
      <c r="AS135" s="94">
        <f t="shared" si="84"/>
        <v>0</v>
      </c>
      <c r="AT135" s="156">
        <f t="shared" si="85"/>
        <v>0</v>
      </c>
      <c r="AU135" s="170">
        <f t="shared" si="86"/>
        <v>0</v>
      </c>
      <c r="AV135" s="92"/>
      <c r="AW135" s="94">
        <f t="shared" si="87"/>
        <v>0</v>
      </c>
      <c r="AX135" s="156">
        <f t="shared" si="88"/>
        <v>0</v>
      </c>
      <c r="AY135" s="170">
        <f t="shared" si="89"/>
        <v>1</v>
      </c>
      <c r="AZ135" s="92"/>
      <c r="BA135" s="170">
        <f t="shared" si="90"/>
        <v>1</v>
      </c>
      <c r="BB135" s="92"/>
      <c r="BC135" s="93">
        <f t="shared" si="91"/>
        <v>0</v>
      </c>
      <c r="BD135" s="92"/>
      <c r="BE135" s="93">
        <f t="shared" si="120"/>
        <v>0</v>
      </c>
      <c r="BF135" s="94">
        <f t="shared" si="92"/>
        <v>0</v>
      </c>
      <c r="BG135" s="95"/>
      <c r="BH135" s="31"/>
      <c r="BI135" s="53"/>
      <c r="BJ135" s="54"/>
      <c r="BK135" s="54"/>
      <c r="BL135" s="55"/>
      <c r="BM135" s="40" t="b">
        <f t="shared" si="93"/>
        <v>0</v>
      </c>
      <c r="BN135" s="40" t="str">
        <f t="shared" si="94"/>
        <v xml:space="preserve">  </v>
      </c>
      <c r="BO135" s="40"/>
      <c r="BP135" s="40" t="b">
        <f t="shared" si="95"/>
        <v>0</v>
      </c>
      <c r="BQ135" s="40" t="str">
        <f t="shared" si="96"/>
        <v xml:space="preserve">  </v>
      </c>
      <c r="BR135" s="40"/>
      <c r="BS135" s="40" t="b">
        <f t="shared" si="97"/>
        <v>0</v>
      </c>
      <c r="BT135" s="40" t="str">
        <f t="shared" si="98"/>
        <v xml:space="preserve">  </v>
      </c>
      <c r="BU135" s="40"/>
      <c r="BV135" s="40" t="b">
        <f t="shared" si="99"/>
        <v>0</v>
      </c>
      <c r="BW135" s="40" t="str">
        <f t="shared" si="100"/>
        <v xml:space="preserve">  </v>
      </c>
      <c r="BX135" s="40"/>
      <c r="BY135" s="40" t="b">
        <f t="shared" si="101"/>
        <v>0</v>
      </c>
      <c r="BZ135" s="45" t="str">
        <f t="shared" si="102"/>
        <v xml:space="preserve">  </v>
      </c>
      <c r="CA135" s="46"/>
      <c r="CB135" s="36" t="b">
        <f t="shared" si="103"/>
        <v>0</v>
      </c>
      <c r="CC135" s="36" t="str">
        <f t="shared" si="104"/>
        <v xml:space="preserve">  </v>
      </c>
      <c r="CD135" s="36"/>
      <c r="CE135" s="36" t="b">
        <f t="shared" si="105"/>
        <v>0</v>
      </c>
      <c r="CF135" s="36" t="str">
        <f t="shared" si="106"/>
        <v xml:space="preserve">  </v>
      </c>
      <c r="CG135" s="36"/>
      <c r="CH135" s="36" t="b">
        <f t="shared" si="107"/>
        <v>0</v>
      </c>
      <c r="CI135" s="36" t="str">
        <f t="shared" si="108"/>
        <v xml:space="preserve">  </v>
      </c>
      <c r="CJ135" s="36"/>
      <c r="CK135" s="36" t="b">
        <f t="shared" si="109"/>
        <v>0</v>
      </c>
      <c r="CL135" s="36" t="str">
        <f t="shared" si="110"/>
        <v xml:space="preserve">  </v>
      </c>
      <c r="CM135" s="36"/>
      <c r="CN135" s="36" t="b">
        <f t="shared" si="111"/>
        <v>0</v>
      </c>
      <c r="CO135" s="37" t="str">
        <f t="shared" si="112"/>
        <v xml:space="preserve">  </v>
      </c>
      <c r="CQ135" s="65"/>
      <c r="CR135" s="65" t="b">
        <f t="shared" si="121"/>
        <v>0</v>
      </c>
      <c r="CS135" s="65" t="str">
        <f t="shared" si="113"/>
        <v xml:space="preserve">  </v>
      </c>
      <c r="CT135" s="65"/>
      <c r="CU135" s="65" t="b">
        <f t="shared" si="114"/>
        <v>0</v>
      </c>
      <c r="CV135" s="65" t="str">
        <f t="shared" si="115"/>
        <v xml:space="preserve">  </v>
      </c>
      <c r="CW135" s="65"/>
      <c r="CX135" s="65" t="b">
        <f t="shared" si="122"/>
        <v>0</v>
      </c>
      <c r="CY135" s="65" t="str">
        <f t="shared" si="116"/>
        <v xml:space="preserve">  </v>
      </c>
      <c r="CZ135" s="65"/>
      <c r="DA135" s="65" t="b">
        <f t="shared" si="123"/>
        <v>0</v>
      </c>
      <c r="DB135" s="66" t="str">
        <f t="shared" si="117"/>
        <v xml:space="preserve">  </v>
      </c>
      <c r="DC135" s="130">
        <f t="shared" si="124"/>
        <v>0</v>
      </c>
      <c r="DD135" s="131">
        <f t="shared" si="125"/>
        <v>0</v>
      </c>
      <c r="DE135" s="218"/>
      <c r="DF135" s="219"/>
      <c r="DG135" s="220"/>
      <c r="DH135" s="221"/>
      <c r="DJ135" s="101"/>
      <c r="DK135" s="71"/>
      <c r="DL135" s="71"/>
      <c r="DM135" s="71"/>
      <c r="DN135" s="102"/>
      <c r="DO135" s="101"/>
      <c r="DP135" s="71"/>
      <c r="DQ135" s="71"/>
      <c r="DR135" s="71"/>
      <c r="DS135" s="71"/>
      <c r="DT135" s="71"/>
      <c r="DU135" s="111"/>
      <c r="DX135" s="107"/>
      <c r="DY135" s="71"/>
      <c r="DZ135" s="71"/>
      <c r="EA135" s="71"/>
      <c r="EB135" s="71"/>
      <c r="EC135" s="71"/>
      <c r="ED135" s="71"/>
      <c r="EE135" s="71"/>
      <c r="EF135" s="71"/>
      <c r="EG135" s="71"/>
      <c r="EH135" s="114"/>
      <c r="EI135" s="71"/>
      <c r="EJ135" s="71"/>
      <c r="EK135" s="71"/>
      <c r="EL135" s="115"/>
      <c r="EM135" s="117"/>
      <c r="EN135" s="115"/>
      <c r="EO135" s="208"/>
      <c r="EP135" s="209"/>
      <c r="EQ135" s="210"/>
      <c r="ER135" s="217"/>
      <c r="FT135" s="160"/>
      <c r="FV135" s="24"/>
      <c r="FW135" s="140"/>
      <c r="FX135" s="141"/>
      <c r="GL135" s="179"/>
      <c r="GQ135" s="179"/>
    </row>
    <row r="136" spans="2:199" s="159" customFormat="1" ht="15.6">
      <c r="B136" s="134"/>
      <c r="C136" s="136"/>
      <c r="D136" s="71"/>
      <c r="E136" s="16"/>
      <c r="F136" s="159" t="str">
        <f t="shared" si="126"/>
        <v/>
      </c>
      <c r="G136" s="159" t="str">
        <f t="shared" si="127"/>
        <v/>
      </c>
      <c r="H136" s="159" t="str">
        <f t="shared" si="128"/>
        <v/>
      </c>
      <c r="L136" s="97"/>
      <c r="M136" s="16"/>
      <c r="N136" s="16"/>
      <c r="O136" s="24" t="str">
        <f t="shared" si="118"/>
        <v>::</v>
      </c>
      <c r="P136" s="16"/>
      <c r="Q136" s="16"/>
      <c r="R136" s="16"/>
      <c r="S136" s="24" t="str">
        <f t="shared" si="119"/>
        <v>::</v>
      </c>
      <c r="T136" s="24"/>
      <c r="U136" s="24"/>
      <c r="V136" s="165"/>
      <c r="W136" s="71">
        <f t="shared" si="68"/>
        <v>0</v>
      </c>
      <c r="X136" s="71">
        <f t="shared" si="69"/>
        <v>1</v>
      </c>
      <c r="Y136" s="71">
        <f t="shared" si="70"/>
        <v>1900</v>
      </c>
      <c r="Z136" s="92"/>
      <c r="AA136" s="170">
        <f t="shared" si="71"/>
        <v>0</v>
      </c>
      <c r="AB136" s="92"/>
      <c r="AC136" s="94">
        <f t="shared" si="72"/>
        <v>0</v>
      </c>
      <c r="AD136" s="156">
        <f t="shared" si="73"/>
        <v>0</v>
      </c>
      <c r="AE136" s="170">
        <f t="shared" si="74"/>
        <v>0</v>
      </c>
      <c r="AF136" s="92"/>
      <c r="AG136" s="94">
        <f t="shared" si="75"/>
        <v>0</v>
      </c>
      <c r="AH136" s="156">
        <f t="shared" si="76"/>
        <v>0</v>
      </c>
      <c r="AI136" s="170">
        <f t="shared" si="77"/>
        <v>0</v>
      </c>
      <c r="AJ136" s="92"/>
      <c r="AK136" s="94">
        <f t="shared" si="78"/>
        <v>0</v>
      </c>
      <c r="AL136" s="156">
        <f t="shared" si="79"/>
        <v>0</v>
      </c>
      <c r="AM136" s="170">
        <f t="shared" si="80"/>
        <v>0</v>
      </c>
      <c r="AN136" s="92"/>
      <c r="AO136" s="94">
        <f t="shared" si="81"/>
        <v>0</v>
      </c>
      <c r="AP136" s="156">
        <f t="shared" si="82"/>
        <v>0</v>
      </c>
      <c r="AQ136" s="170">
        <f t="shared" si="83"/>
        <v>0</v>
      </c>
      <c r="AR136" s="92"/>
      <c r="AS136" s="94">
        <f t="shared" si="84"/>
        <v>0</v>
      </c>
      <c r="AT136" s="156">
        <f t="shared" si="85"/>
        <v>0</v>
      </c>
      <c r="AU136" s="170">
        <f t="shared" si="86"/>
        <v>0</v>
      </c>
      <c r="AV136" s="92"/>
      <c r="AW136" s="94">
        <f t="shared" si="87"/>
        <v>0</v>
      </c>
      <c r="AX136" s="156">
        <f t="shared" si="88"/>
        <v>0</v>
      </c>
      <c r="AY136" s="170">
        <f t="shared" si="89"/>
        <v>1</v>
      </c>
      <c r="AZ136" s="92"/>
      <c r="BA136" s="170">
        <f t="shared" si="90"/>
        <v>1</v>
      </c>
      <c r="BB136" s="92"/>
      <c r="BC136" s="93">
        <f t="shared" si="91"/>
        <v>0</v>
      </c>
      <c r="BD136" s="92"/>
      <c r="BE136" s="93">
        <f t="shared" si="120"/>
        <v>0</v>
      </c>
      <c r="BF136" s="94">
        <f t="shared" si="92"/>
        <v>0</v>
      </c>
      <c r="BG136" s="95"/>
      <c r="BH136" s="31"/>
      <c r="BI136" s="53"/>
      <c r="BJ136" s="54"/>
      <c r="BK136" s="54"/>
      <c r="BL136" s="55"/>
      <c r="BM136" s="40" t="b">
        <f t="shared" si="93"/>
        <v>0</v>
      </c>
      <c r="BN136" s="40" t="str">
        <f t="shared" si="94"/>
        <v xml:space="preserve">  </v>
      </c>
      <c r="BO136" s="40"/>
      <c r="BP136" s="40" t="b">
        <f t="shared" si="95"/>
        <v>0</v>
      </c>
      <c r="BQ136" s="40" t="str">
        <f t="shared" si="96"/>
        <v xml:space="preserve">  </v>
      </c>
      <c r="BR136" s="40"/>
      <c r="BS136" s="40" t="b">
        <f t="shared" si="97"/>
        <v>0</v>
      </c>
      <c r="BT136" s="40" t="str">
        <f t="shared" si="98"/>
        <v xml:space="preserve">  </v>
      </c>
      <c r="BU136" s="40"/>
      <c r="BV136" s="40" t="b">
        <f t="shared" si="99"/>
        <v>0</v>
      </c>
      <c r="BW136" s="40" t="str">
        <f t="shared" si="100"/>
        <v xml:space="preserve">  </v>
      </c>
      <c r="BX136" s="40"/>
      <c r="BY136" s="40" t="b">
        <f t="shared" si="101"/>
        <v>0</v>
      </c>
      <c r="BZ136" s="45" t="str">
        <f t="shared" si="102"/>
        <v xml:space="preserve">  </v>
      </c>
      <c r="CA136" s="46"/>
      <c r="CB136" s="36" t="b">
        <f t="shared" si="103"/>
        <v>0</v>
      </c>
      <c r="CC136" s="36" t="str">
        <f t="shared" si="104"/>
        <v xml:space="preserve">  </v>
      </c>
      <c r="CD136" s="36"/>
      <c r="CE136" s="36" t="b">
        <f t="shared" si="105"/>
        <v>0</v>
      </c>
      <c r="CF136" s="36" t="str">
        <f t="shared" si="106"/>
        <v xml:space="preserve">  </v>
      </c>
      <c r="CG136" s="36"/>
      <c r="CH136" s="36" t="b">
        <f t="shared" si="107"/>
        <v>0</v>
      </c>
      <c r="CI136" s="36" t="str">
        <f t="shared" si="108"/>
        <v xml:space="preserve">  </v>
      </c>
      <c r="CJ136" s="36"/>
      <c r="CK136" s="36" t="b">
        <f t="shared" si="109"/>
        <v>0</v>
      </c>
      <c r="CL136" s="36" t="str">
        <f t="shared" si="110"/>
        <v xml:space="preserve">  </v>
      </c>
      <c r="CM136" s="36"/>
      <c r="CN136" s="36" t="b">
        <f t="shared" si="111"/>
        <v>0</v>
      </c>
      <c r="CO136" s="37" t="str">
        <f t="shared" si="112"/>
        <v xml:space="preserve">  </v>
      </c>
      <c r="CQ136" s="65"/>
      <c r="CR136" s="65" t="b">
        <f t="shared" si="121"/>
        <v>0</v>
      </c>
      <c r="CS136" s="65" t="str">
        <f t="shared" si="113"/>
        <v xml:space="preserve">  </v>
      </c>
      <c r="CT136" s="65"/>
      <c r="CU136" s="65" t="b">
        <f t="shared" si="114"/>
        <v>0</v>
      </c>
      <c r="CV136" s="65" t="str">
        <f t="shared" si="115"/>
        <v xml:space="preserve">  </v>
      </c>
      <c r="CW136" s="65"/>
      <c r="CX136" s="65" t="b">
        <f t="shared" si="122"/>
        <v>0</v>
      </c>
      <c r="CY136" s="65" t="str">
        <f t="shared" si="116"/>
        <v xml:space="preserve">  </v>
      </c>
      <c r="CZ136" s="65"/>
      <c r="DA136" s="65" t="b">
        <f t="shared" si="123"/>
        <v>0</v>
      </c>
      <c r="DB136" s="66" t="str">
        <f t="shared" si="117"/>
        <v xml:space="preserve">  </v>
      </c>
      <c r="DC136" s="130">
        <f t="shared" si="124"/>
        <v>0</v>
      </c>
      <c r="DD136" s="131">
        <f t="shared" si="125"/>
        <v>0</v>
      </c>
      <c r="DE136" s="218"/>
      <c r="DF136" s="219"/>
      <c r="DG136" s="220"/>
      <c r="DH136" s="221"/>
      <c r="DJ136" s="101"/>
      <c r="DK136" s="71"/>
      <c r="DL136" s="71"/>
      <c r="DM136" s="71"/>
      <c r="DN136" s="102"/>
      <c r="DO136" s="101"/>
      <c r="DP136" s="71"/>
      <c r="DQ136" s="71"/>
      <c r="DR136" s="71"/>
      <c r="DS136" s="71"/>
      <c r="DT136" s="71"/>
      <c r="DU136" s="111"/>
      <c r="DX136" s="107"/>
      <c r="DY136" s="71"/>
      <c r="DZ136" s="71"/>
      <c r="EA136" s="71"/>
      <c r="EB136" s="71"/>
      <c r="EC136" s="71"/>
      <c r="ED136" s="71"/>
      <c r="EE136" s="71"/>
      <c r="EF136" s="71"/>
      <c r="EG136" s="71"/>
      <c r="EH136" s="114"/>
      <c r="EI136" s="71"/>
      <c r="EJ136" s="71"/>
      <c r="EK136" s="71"/>
      <c r="EL136" s="115"/>
      <c r="EM136" s="117"/>
      <c r="EN136" s="115"/>
      <c r="EO136" s="208"/>
      <c r="EP136" s="209"/>
      <c r="EQ136" s="210"/>
      <c r="ER136" s="217"/>
      <c r="FT136" s="160"/>
      <c r="FV136" s="24"/>
      <c r="FW136" s="140"/>
      <c r="FX136" s="141"/>
      <c r="GL136" s="179"/>
      <c r="GQ136" s="179"/>
    </row>
    <row r="137" spans="2:199" s="159" customFormat="1" ht="15.6">
      <c r="B137" s="134"/>
      <c r="C137" s="136"/>
      <c r="D137" s="71"/>
      <c r="E137" s="16"/>
      <c r="F137" s="159" t="str">
        <f t="shared" si="126"/>
        <v/>
      </c>
      <c r="G137" s="159" t="str">
        <f t="shared" si="127"/>
        <v/>
      </c>
      <c r="H137" s="159" t="str">
        <f t="shared" si="128"/>
        <v/>
      </c>
      <c r="L137" s="97"/>
      <c r="M137" s="16"/>
      <c r="N137" s="16"/>
      <c r="O137" s="24" t="str">
        <f t="shared" si="118"/>
        <v>::</v>
      </c>
      <c r="P137" s="16"/>
      <c r="Q137" s="16"/>
      <c r="R137" s="16"/>
      <c r="S137" s="24" t="str">
        <f t="shared" si="119"/>
        <v>::</v>
      </c>
      <c r="T137" s="24"/>
      <c r="U137" s="24"/>
      <c r="V137" s="165"/>
      <c r="W137" s="71">
        <f t="shared" si="68"/>
        <v>0</v>
      </c>
      <c r="X137" s="71">
        <f t="shared" si="69"/>
        <v>1</v>
      </c>
      <c r="Y137" s="71">
        <f t="shared" si="70"/>
        <v>1900</v>
      </c>
      <c r="Z137" s="92"/>
      <c r="AA137" s="170">
        <f t="shared" si="71"/>
        <v>0</v>
      </c>
      <c r="AB137" s="92"/>
      <c r="AC137" s="94">
        <f t="shared" si="72"/>
        <v>0</v>
      </c>
      <c r="AD137" s="156">
        <f t="shared" si="73"/>
        <v>0</v>
      </c>
      <c r="AE137" s="170">
        <f t="shared" si="74"/>
        <v>0</v>
      </c>
      <c r="AF137" s="92"/>
      <c r="AG137" s="94">
        <f t="shared" si="75"/>
        <v>0</v>
      </c>
      <c r="AH137" s="156">
        <f t="shared" si="76"/>
        <v>0</v>
      </c>
      <c r="AI137" s="170">
        <f t="shared" si="77"/>
        <v>0</v>
      </c>
      <c r="AJ137" s="92"/>
      <c r="AK137" s="94">
        <f t="shared" si="78"/>
        <v>0</v>
      </c>
      <c r="AL137" s="156">
        <f t="shared" si="79"/>
        <v>0</v>
      </c>
      <c r="AM137" s="170">
        <f t="shared" si="80"/>
        <v>0</v>
      </c>
      <c r="AN137" s="92"/>
      <c r="AO137" s="94">
        <f t="shared" si="81"/>
        <v>0</v>
      </c>
      <c r="AP137" s="156">
        <f t="shared" si="82"/>
        <v>0</v>
      </c>
      <c r="AQ137" s="170">
        <f t="shared" si="83"/>
        <v>0</v>
      </c>
      <c r="AR137" s="92"/>
      <c r="AS137" s="94">
        <f t="shared" si="84"/>
        <v>0</v>
      </c>
      <c r="AT137" s="156">
        <f t="shared" si="85"/>
        <v>0</v>
      </c>
      <c r="AU137" s="170">
        <f t="shared" si="86"/>
        <v>0</v>
      </c>
      <c r="AV137" s="92"/>
      <c r="AW137" s="94">
        <f t="shared" si="87"/>
        <v>0</v>
      </c>
      <c r="AX137" s="156">
        <f t="shared" si="88"/>
        <v>0</v>
      </c>
      <c r="AY137" s="170">
        <f t="shared" si="89"/>
        <v>1</v>
      </c>
      <c r="AZ137" s="92"/>
      <c r="BA137" s="170">
        <f t="shared" si="90"/>
        <v>1</v>
      </c>
      <c r="BB137" s="92"/>
      <c r="BC137" s="93">
        <f t="shared" si="91"/>
        <v>0</v>
      </c>
      <c r="BD137" s="92"/>
      <c r="BE137" s="93">
        <f t="shared" si="120"/>
        <v>0</v>
      </c>
      <c r="BF137" s="94">
        <f t="shared" si="92"/>
        <v>0</v>
      </c>
      <c r="BG137" s="95"/>
      <c r="BH137" s="31"/>
      <c r="BI137" s="53"/>
      <c r="BJ137" s="54"/>
      <c r="BK137" s="54"/>
      <c r="BL137" s="55"/>
      <c r="BM137" s="40" t="b">
        <f t="shared" si="93"/>
        <v>0</v>
      </c>
      <c r="BN137" s="40" t="str">
        <f t="shared" si="94"/>
        <v xml:space="preserve">  </v>
      </c>
      <c r="BO137" s="40"/>
      <c r="BP137" s="40" t="b">
        <f t="shared" si="95"/>
        <v>0</v>
      </c>
      <c r="BQ137" s="40" t="str">
        <f t="shared" si="96"/>
        <v xml:space="preserve">  </v>
      </c>
      <c r="BR137" s="40"/>
      <c r="BS137" s="40" t="b">
        <f t="shared" si="97"/>
        <v>0</v>
      </c>
      <c r="BT137" s="40" t="str">
        <f t="shared" si="98"/>
        <v xml:space="preserve">  </v>
      </c>
      <c r="BU137" s="40"/>
      <c r="BV137" s="40" t="b">
        <f t="shared" si="99"/>
        <v>0</v>
      </c>
      <c r="BW137" s="40" t="str">
        <f t="shared" si="100"/>
        <v xml:space="preserve">  </v>
      </c>
      <c r="BX137" s="40"/>
      <c r="BY137" s="40" t="b">
        <f t="shared" si="101"/>
        <v>0</v>
      </c>
      <c r="BZ137" s="45" t="str">
        <f t="shared" si="102"/>
        <v xml:space="preserve">  </v>
      </c>
      <c r="CA137" s="46"/>
      <c r="CB137" s="36" t="b">
        <f t="shared" si="103"/>
        <v>0</v>
      </c>
      <c r="CC137" s="36" t="str">
        <f t="shared" si="104"/>
        <v xml:space="preserve">  </v>
      </c>
      <c r="CD137" s="36"/>
      <c r="CE137" s="36" t="b">
        <f t="shared" si="105"/>
        <v>0</v>
      </c>
      <c r="CF137" s="36" t="str">
        <f t="shared" si="106"/>
        <v xml:space="preserve">  </v>
      </c>
      <c r="CG137" s="36"/>
      <c r="CH137" s="36" t="b">
        <f t="shared" si="107"/>
        <v>0</v>
      </c>
      <c r="CI137" s="36" t="str">
        <f t="shared" si="108"/>
        <v xml:space="preserve">  </v>
      </c>
      <c r="CJ137" s="36"/>
      <c r="CK137" s="36" t="b">
        <f t="shared" si="109"/>
        <v>0</v>
      </c>
      <c r="CL137" s="36" t="str">
        <f t="shared" si="110"/>
        <v xml:space="preserve">  </v>
      </c>
      <c r="CM137" s="36"/>
      <c r="CN137" s="36" t="b">
        <f t="shared" si="111"/>
        <v>0</v>
      </c>
      <c r="CO137" s="37" t="str">
        <f t="shared" si="112"/>
        <v xml:space="preserve">  </v>
      </c>
      <c r="CQ137" s="65"/>
      <c r="CR137" s="65" t="b">
        <f t="shared" si="121"/>
        <v>0</v>
      </c>
      <c r="CS137" s="65" t="str">
        <f t="shared" si="113"/>
        <v xml:space="preserve">  </v>
      </c>
      <c r="CT137" s="65"/>
      <c r="CU137" s="65" t="b">
        <f t="shared" si="114"/>
        <v>0</v>
      </c>
      <c r="CV137" s="65" t="str">
        <f t="shared" si="115"/>
        <v xml:space="preserve">  </v>
      </c>
      <c r="CW137" s="65"/>
      <c r="CX137" s="65" t="b">
        <f t="shared" si="122"/>
        <v>0</v>
      </c>
      <c r="CY137" s="65" t="str">
        <f t="shared" si="116"/>
        <v xml:space="preserve">  </v>
      </c>
      <c r="CZ137" s="65"/>
      <c r="DA137" s="65" t="b">
        <f t="shared" si="123"/>
        <v>0</v>
      </c>
      <c r="DB137" s="66" t="str">
        <f t="shared" si="117"/>
        <v xml:space="preserve">  </v>
      </c>
      <c r="DC137" s="130">
        <f t="shared" si="124"/>
        <v>0</v>
      </c>
      <c r="DD137" s="131">
        <f t="shared" si="125"/>
        <v>0</v>
      </c>
      <c r="DE137" s="218"/>
      <c r="DF137" s="219"/>
      <c r="DG137" s="220"/>
      <c r="DH137" s="221"/>
      <c r="DJ137" s="101"/>
      <c r="DK137" s="71"/>
      <c r="DL137" s="71"/>
      <c r="DM137" s="71"/>
      <c r="DN137" s="102"/>
      <c r="DO137" s="101"/>
      <c r="DP137" s="71"/>
      <c r="DQ137" s="71"/>
      <c r="DR137" s="71"/>
      <c r="DS137" s="71"/>
      <c r="DT137" s="71"/>
      <c r="DU137" s="111"/>
      <c r="DX137" s="107"/>
      <c r="DY137" s="71"/>
      <c r="DZ137" s="71"/>
      <c r="EA137" s="71"/>
      <c r="EB137" s="71"/>
      <c r="EC137" s="71"/>
      <c r="ED137" s="71"/>
      <c r="EE137" s="71"/>
      <c r="EF137" s="71"/>
      <c r="EG137" s="71"/>
      <c r="EH137" s="114"/>
      <c r="EI137" s="71"/>
      <c r="EJ137" s="71"/>
      <c r="EK137" s="71"/>
      <c r="EL137" s="115"/>
      <c r="EM137" s="117"/>
      <c r="EN137" s="115"/>
      <c r="EO137" s="208"/>
      <c r="EP137" s="209"/>
      <c r="EQ137" s="210"/>
      <c r="ER137" s="217"/>
      <c r="FT137" s="160"/>
      <c r="FV137" s="24"/>
      <c r="FW137" s="140"/>
      <c r="FX137" s="141"/>
      <c r="GL137" s="179"/>
      <c r="GQ137" s="179"/>
    </row>
    <row r="138" spans="2:199" s="159" customFormat="1" ht="15.6">
      <c r="B138" s="134"/>
      <c r="C138" s="136"/>
      <c r="D138" s="71"/>
      <c r="E138" s="16"/>
      <c r="F138" s="159" t="str">
        <f t="shared" si="126"/>
        <v/>
      </c>
      <c r="G138" s="159" t="str">
        <f t="shared" si="127"/>
        <v/>
      </c>
      <c r="H138" s="159" t="str">
        <f t="shared" si="128"/>
        <v/>
      </c>
      <c r="L138" s="97"/>
      <c r="M138" s="16"/>
      <c r="N138" s="16"/>
      <c r="O138" s="24" t="str">
        <f t="shared" si="118"/>
        <v>::</v>
      </c>
      <c r="P138" s="16"/>
      <c r="Q138" s="16"/>
      <c r="R138" s="16"/>
      <c r="S138" s="24" t="str">
        <f t="shared" si="119"/>
        <v>::</v>
      </c>
      <c r="T138" s="24"/>
      <c r="U138" s="24"/>
      <c r="V138" s="165"/>
      <c r="W138" s="71">
        <f t="shared" si="68"/>
        <v>0</v>
      </c>
      <c r="X138" s="71">
        <f t="shared" si="69"/>
        <v>1</v>
      </c>
      <c r="Y138" s="71">
        <f t="shared" si="70"/>
        <v>1900</v>
      </c>
      <c r="Z138" s="92"/>
      <c r="AA138" s="170">
        <f t="shared" si="71"/>
        <v>0</v>
      </c>
      <c r="AB138" s="92"/>
      <c r="AC138" s="94">
        <f t="shared" si="72"/>
        <v>0</v>
      </c>
      <c r="AD138" s="156">
        <f t="shared" si="73"/>
        <v>0</v>
      </c>
      <c r="AE138" s="170">
        <f t="shared" si="74"/>
        <v>0</v>
      </c>
      <c r="AF138" s="92"/>
      <c r="AG138" s="94">
        <f t="shared" si="75"/>
        <v>0</v>
      </c>
      <c r="AH138" s="156">
        <f t="shared" si="76"/>
        <v>0</v>
      </c>
      <c r="AI138" s="170">
        <f t="shared" si="77"/>
        <v>0</v>
      </c>
      <c r="AJ138" s="92"/>
      <c r="AK138" s="94">
        <f t="shared" si="78"/>
        <v>0</v>
      </c>
      <c r="AL138" s="156">
        <f t="shared" si="79"/>
        <v>0</v>
      </c>
      <c r="AM138" s="170">
        <f t="shared" si="80"/>
        <v>0</v>
      </c>
      <c r="AN138" s="92"/>
      <c r="AO138" s="94">
        <f t="shared" si="81"/>
        <v>0</v>
      </c>
      <c r="AP138" s="156">
        <f t="shared" si="82"/>
        <v>0</v>
      </c>
      <c r="AQ138" s="170">
        <f t="shared" si="83"/>
        <v>0</v>
      </c>
      <c r="AR138" s="92"/>
      <c r="AS138" s="94">
        <f t="shared" si="84"/>
        <v>0</v>
      </c>
      <c r="AT138" s="156">
        <f t="shared" si="85"/>
        <v>0</v>
      </c>
      <c r="AU138" s="170">
        <f t="shared" si="86"/>
        <v>0</v>
      </c>
      <c r="AV138" s="92"/>
      <c r="AW138" s="94">
        <f t="shared" si="87"/>
        <v>0</v>
      </c>
      <c r="AX138" s="156">
        <f t="shared" si="88"/>
        <v>0</v>
      </c>
      <c r="AY138" s="170">
        <f t="shared" si="89"/>
        <v>1</v>
      </c>
      <c r="AZ138" s="92"/>
      <c r="BA138" s="170">
        <f t="shared" si="90"/>
        <v>1</v>
      </c>
      <c r="BB138" s="92"/>
      <c r="BC138" s="93">
        <f t="shared" si="91"/>
        <v>0</v>
      </c>
      <c r="BD138" s="92"/>
      <c r="BE138" s="93">
        <f t="shared" si="120"/>
        <v>0</v>
      </c>
      <c r="BF138" s="94">
        <f t="shared" si="92"/>
        <v>0</v>
      </c>
      <c r="BG138" s="95"/>
      <c r="BH138" s="31"/>
      <c r="BI138" s="53"/>
      <c r="BJ138" s="54"/>
      <c r="BK138" s="54"/>
      <c r="BL138" s="55"/>
      <c r="BM138" s="40" t="b">
        <f t="shared" si="93"/>
        <v>0</v>
      </c>
      <c r="BN138" s="40" t="str">
        <f t="shared" si="94"/>
        <v xml:space="preserve">  </v>
      </c>
      <c r="BO138" s="40"/>
      <c r="BP138" s="40" t="b">
        <f t="shared" si="95"/>
        <v>0</v>
      </c>
      <c r="BQ138" s="40" t="str">
        <f t="shared" si="96"/>
        <v xml:space="preserve">  </v>
      </c>
      <c r="BR138" s="40"/>
      <c r="BS138" s="40" t="b">
        <f t="shared" si="97"/>
        <v>0</v>
      </c>
      <c r="BT138" s="40" t="str">
        <f t="shared" si="98"/>
        <v xml:space="preserve">  </v>
      </c>
      <c r="BU138" s="40"/>
      <c r="BV138" s="40" t="b">
        <f t="shared" si="99"/>
        <v>0</v>
      </c>
      <c r="BW138" s="40" t="str">
        <f t="shared" si="100"/>
        <v xml:space="preserve">  </v>
      </c>
      <c r="BX138" s="40"/>
      <c r="BY138" s="40" t="b">
        <f t="shared" si="101"/>
        <v>0</v>
      </c>
      <c r="BZ138" s="45" t="str">
        <f t="shared" si="102"/>
        <v xml:space="preserve">  </v>
      </c>
      <c r="CA138" s="46"/>
      <c r="CB138" s="36" t="b">
        <f t="shared" si="103"/>
        <v>0</v>
      </c>
      <c r="CC138" s="36" t="str">
        <f t="shared" si="104"/>
        <v xml:space="preserve">  </v>
      </c>
      <c r="CD138" s="36"/>
      <c r="CE138" s="36" t="b">
        <f t="shared" si="105"/>
        <v>0</v>
      </c>
      <c r="CF138" s="36" t="str">
        <f t="shared" si="106"/>
        <v xml:space="preserve">  </v>
      </c>
      <c r="CG138" s="36"/>
      <c r="CH138" s="36" t="b">
        <f t="shared" si="107"/>
        <v>0</v>
      </c>
      <c r="CI138" s="36" t="str">
        <f t="shared" si="108"/>
        <v xml:space="preserve">  </v>
      </c>
      <c r="CJ138" s="36"/>
      <c r="CK138" s="36" t="b">
        <f t="shared" si="109"/>
        <v>0</v>
      </c>
      <c r="CL138" s="36" t="str">
        <f t="shared" si="110"/>
        <v xml:space="preserve">  </v>
      </c>
      <c r="CM138" s="36"/>
      <c r="CN138" s="36" t="b">
        <f t="shared" si="111"/>
        <v>0</v>
      </c>
      <c r="CO138" s="37" t="str">
        <f t="shared" si="112"/>
        <v xml:space="preserve">  </v>
      </c>
      <c r="CQ138" s="65"/>
      <c r="CR138" s="65" t="b">
        <f t="shared" si="121"/>
        <v>0</v>
      </c>
      <c r="CS138" s="65" t="str">
        <f t="shared" si="113"/>
        <v xml:space="preserve">  </v>
      </c>
      <c r="CT138" s="65"/>
      <c r="CU138" s="65" t="b">
        <f t="shared" si="114"/>
        <v>0</v>
      </c>
      <c r="CV138" s="65" t="str">
        <f t="shared" si="115"/>
        <v xml:space="preserve">  </v>
      </c>
      <c r="CW138" s="65"/>
      <c r="CX138" s="65" t="b">
        <f t="shared" si="122"/>
        <v>0</v>
      </c>
      <c r="CY138" s="65" t="str">
        <f t="shared" si="116"/>
        <v xml:space="preserve">  </v>
      </c>
      <c r="CZ138" s="65"/>
      <c r="DA138" s="65" t="b">
        <f t="shared" si="123"/>
        <v>0</v>
      </c>
      <c r="DB138" s="66" t="str">
        <f t="shared" si="117"/>
        <v xml:space="preserve">  </v>
      </c>
      <c r="DC138" s="130">
        <f t="shared" si="124"/>
        <v>0</v>
      </c>
      <c r="DD138" s="131">
        <f t="shared" si="125"/>
        <v>0</v>
      </c>
      <c r="DE138" s="218"/>
      <c r="DF138" s="219"/>
      <c r="DG138" s="220"/>
      <c r="DH138" s="221"/>
      <c r="DJ138" s="101"/>
      <c r="DK138" s="71"/>
      <c r="DL138" s="71"/>
      <c r="DM138" s="71"/>
      <c r="DN138" s="102"/>
      <c r="DO138" s="101"/>
      <c r="DP138" s="71"/>
      <c r="DQ138" s="71"/>
      <c r="DR138" s="71"/>
      <c r="DS138" s="71"/>
      <c r="DT138" s="71"/>
      <c r="DU138" s="111"/>
      <c r="DX138" s="107"/>
      <c r="DY138" s="71"/>
      <c r="DZ138" s="71"/>
      <c r="EA138" s="71"/>
      <c r="EB138" s="71"/>
      <c r="EC138" s="71"/>
      <c r="ED138" s="71"/>
      <c r="EE138" s="71"/>
      <c r="EF138" s="71"/>
      <c r="EG138" s="71"/>
      <c r="EH138" s="114"/>
      <c r="EI138" s="71"/>
      <c r="EJ138" s="71"/>
      <c r="EK138" s="71"/>
      <c r="EL138" s="115"/>
      <c r="EM138" s="117"/>
      <c r="EN138" s="115"/>
      <c r="EO138" s="208"/>
      <c r="EP138" s="209"/>
      <c r="EQ138" s="210"/>
      <c r="ER138" s="217"/>
      <c r="FT138" s="160"/>
      <c r="FV138" s="24"/>
      <c r="FW138" s="140"/>
      <c r="FX138" s="141"/>
      <c r="GL138" s="179"/>
      <c r="GQ138" s="179"/>
    </row>
    <row r="139" spans="2:199" s="159" customFormat="1" ht="15.6">
      <c r="B139" s="134"/>
      <c r="C139" s="136"/>
      <c r="D139" s="71"/>
      <c r="E139" s="16"/>
      <c r="F139" s="159" t="str">
        <f t="shared" si="126"/>
        <v/>
      </c>
      <c r="G139" s="159" t="str">
        <f t="shared" si="127"/>
        <v/>
      </c>
      <c r="H139" s="159" t="str">
        <f t="shared" si="128"/>
        <v/>
      </c>
      <c r="L139" s="97"/>
      <c r="M139" s="16"/>
      <c r="N139" s="16"/>
      <c r="O139" s="24" t="str">
        <f t="shared" si="118"/>
        <v>::</v>
      </c>
      <c r="P139" s="16"/>
      <c r="Q139" s="16"/>
      <c r="R139" s="16"/>
      <c r="S139" s="24" t="str">
        <f t="shared" si="119"/>
        <v>::</v>
      </c>
      <c r="T139" s="24"/>
      <c r="U139" s="24"/>
      <c r="V139" s="165"/>
      <c r="W139" s="71">
        <f t="shared" ref="W139:W202" si="129">DAY(V139)</f>
        <v>0</v>
      </c>
      <c r="X139" s="71">
        <f t="shared" ref="X139:X202" si="130">MONTH(V139)</f>
        <v>1</v>
      </c>
      <c r="Y139" s="71">
        <f t="shared" ref="Y139:Y202" si="131">YEAR(V139)</f>
        <v>1900</v>
      </c>
      <c r="Z139" s="92"/>
      <c r="AA139" s="170">
        <f t="shared" ref="AA139:AA202" si="132">V139</f>
        <v>0</v>
      </c>
      <c r="AB139" s="92"/>
      <c r="AC139" s="94">
        <f t="shared" ref="AC139:AC202" si="133">ABS(V139-AA139)*24*60</f>
        <v>0</v>
      </c>
      <c r="AD139" s="156">
        <f t="shared" ref="AD139:AD202" si="134">ABS(AB139-Z139)+AC139</f>
        <v>0</v>
      </c>
      <c r="AE139" s="170">
        <f t="shared" ref="AE139:AE202" si="135">AA139</f>
        <v>0</v>
      </c>
      <c r="AF139" s="92"/>
      <c r="AG139" s="94">
        <f t="shared" ref="AG139:AG202" si="136">ABS(AE139-AA139)*24*60</f>
        <v>0</v>
      </c>
      <c r="AH139" s="156">
        <f t="shared" ref="AH139:AH202" si="137">ABS(AF139-AB139)+AG139</f>
        <v>0</v>
      </c>
      <c r="AI139" s="170">
        <f t="shared" ref="AI139:AI202" si="138">AE139</f>
        <v>0</v>
      </c>
      <c r="AJ139" s="92"/>
      <c r="AK139" s="94">
        <f t="shared" ref="AK139:AK202" si="139">ABS(AI139-AE139)*24*60</f>
        <v>0</v>
      </c>
      <c r="AL139" s="156">
        <f t="shared" ref="AL139:AL202" si="140">ABS(AJ139-AF139)+AK139</f>
        <v>0</v>
      </c>
      <c r="AM139" s="170">
        <f t="shared" ref="AM139:AM202" si="141">AI139</f>
        <v>0</v>
      </c>
      <c r="AN139" s="92"/>
      <c r="AO139" s="94">
        <f t="shared" ref="AO139:AO202" si="142">ABS(AM139-AI139)*24*60</f>
        <v>0</v>
      </c>
      <c r="AP139" s="156">
        <f t="shared" ref="AP139:AP202" si="143">ABS(AN139-AJ139)+AO139</f>
        <v>0</v>
      </c>
      <c r="AQ139" s="170">
        <f t="shared" ref="AQ139:AQ202" si="144">AM139</f>
        <v>0</v>
      </c>
      <c r="AR139" s="92"/>
      <c r="AS139" s="94">
        <f t="shared" ref="AS139:AS202" si="145">ABS(AQ139-AM139)*24*60</f>
        <v>0</v>
      </c>
      <c r="AT139" s="156">
        <f t="shared" ref="AT139:AT202" si="146">ABS(AR139-AN139)+AS139</f>
        <v>0</v>
      </c>
      <c r="AU139" s="170">
        <f t="shared" ref="AU139:AU202" si="147">AQ139</f>
        <v>0</v>
      </c>
      <c r="AV139" s="92"/>
      <c r="AW139" s="94">
        <f t="shared" ref="AW139:AW202" si="148">ABS(AU139-AQ139)*24*60</f>
        <v>0</v>
      </c>
      <c r="AX139" s="156">
        <f t="shared" ref="AX139:AX202" si="149">ABS(AV139-AR139)+AW139</f>
        <v>0</v>
      </c>
      <c r="AY139" s="170">
        <f t="shared" ref="AY139:AY202" si="150">AI139+1</f>
        <v>1</v>
      </c>
      <c r="AZ139" s="92"/>
      <c r="BA139" s="170">
        <f t="shared" ref="BA139:BA202" si="151">AY139</f>
        <v>1</v>
      </c>
      <c r="BB139" s="92"/>
      <c r="BC139" s="93">
        <f t="shared" ref="BC139:BC202" si="152">AI139</f>
        <v>0</v>
      </c>
      <c r="BD139" s="92"/>
      <c r="BE139" s="93">
        <f t="shared" si="120"/>
        <v>0</v>
      </c>
      <c r="BF139" s="94">
        <f t="shared" ref="BF139:BF202" si="153">(BE139-BD139)*60</f>
        <v>0</v>
      </c>
      <c r="BG139" s="95"/>
      <c r="BH139" s="31"/>
      <c r="BI139" s="53"/>
      <c r="BJ139" s="54"/>
      <c r="BK139" s="54"/>
      <c r="BL139" s="55"/>
      <c r="BM139" s="40" t="b">
        <f t="shared" ref="BM139:BM202" si="154">ISTEXT(BL139)</f>
        <v>0</v>
      </c>
      <c r="BN139" s="40" t="str">
        <f t="shared" ref="BN139:BN202" si="155">IF(BM139,"Προσθέσατε αριθμό παρακαλώ","  ")</f>
        <v xml:space="preserve">  </v>
      </c>
      <c r="BO139" s="40"/>
      <c r="BP139" s="40" t="b">
        <f t="shared" ref="BP139:BP202" si="156">ISTEXT(BO139)</f>
        <v>0</v>
      </c>
      <c r="BQ139" s="40" t="str">
        <f t="shared" ref="BQ139:BQ202" si="157">IF(BP139,"Προσθέσατε αριθμό παρακαλώ","  ")</f>
        <v xml:space="preserve">  </v>
      </c>
      <c r="BR139" s="40"/>
      <c r="BS139" s="40" t="b">
        <f t="shared" ref="BS139:BS202" si="158">ISTEXT(BR139)</f>
        <v>0</v>
      </c>
      <c r="BT139" s="40" t="str">
        <f t="shared" ref="BT139:BT202" si="159">IF(BS139,"Προσθέσατε αριθμό παρακαλώ","  ")</f>
        <v xml:space="preserve">  </v>
      </c>
      <c r="BU139" s="40"/>
      <c r="BV139" s="40" t="b">
        <f t="shared" ref="BV139:BV202" si="160">ISTEXT(BU139)</f>
        <v>0</v>
      </c>
      <c r="BW139" s="40" t="str">
        <f t="shared" ref="BW139:BW202" si="161">IF(BV139,"Προσθέσατε αριθμό παρακαλώ","  ")</f>
        <v xml:space="preserve">  </v>
      </c>
      <c r="BX139" s="40"/>
      <c r="BY139" s="40" t="b">
        <f t="shared" ref="BY139:BY202" si="162">ISTEXT(BX139)</f>
        <v>0</v>
      </c>
      <c r="BZ139" s="45" t="str">
        <f t="shared" ref="BZ139:BZ202" si="163">IF(BY139,"Προσθέσατε αριθμό παρακαλώ","  ")</f>
        <v xml:space="preserve">  </v>
      </c>
      <c r="CA139" s="46"/>
      <c r="CB139" s="36" t="b">
        <f t="shared" ref="CB139:CB202" si="164">ISTEXT(CA139)</f>
        <v>0</v>
      </c>
      <c r="CC139" s="36" t="str">
        <f t="shared" ref="CC139:CC202" si="165">IF(CB139,"Προσθέσατε αριθμό παρακαλώ","  ")</f>
        <v xml:space="preserve">  </v>
      </c>
      <c r="CD139" s="36"/>
      <c r="CE139" s="36" t="b">
        <f t="shared" ref="CE139:CE202" si="166">ISTEXT(CD139)</f>
        <v>0</v>
      </c>
      <c r="CF139" s="36" t="str">
        <f t="shared" ref="CF139:CF202" si="167">IF(CE139,"Προσθέσατε αριθμό παρακαλώ","  ")</f>
        <v xml:space="preserve">  </v>
      </c>
      <c r="CG139" s="36"/>
      <c r="CH139" s="36" t="b">
        <f t="shared" ref="CH139:CH202" si="168">ISTEXT(CG139)</f>
        <v>0</v>
      </c>
      <c r="CI139" s="36" t="str">
        <f t="shared" ref="CI139:CI202" si="169">IF(CH139,"Προσθέσατε αριθμό παρακαλώ","  ")</f>
        <v xml:space="preserve">  </v>
      </c>
      <c r="CJ139" s="36"/>
      <c r="CK139" s="36" t="b">
        <f t="shared" ref="CK139:CK202" si="170">ISTEXT(CJ139)</f>
        <v>0</v>
      </c>
      <c r="CL139" s="36" t="str">
        <f t="shared" ref="CL139:CL202" si="171">IF(CK139,"Προσθέσατε αριθμό παρακαλώ","  ")</f>
        <v xml:space="preserve">  </v>
      </c>
      <c r="CM139" s="36"/>
      <c r="CN139" s="36" t="b">
        <f t="shared" ref="CN139:CN202" si="172">ISTEXT(CM139)</f>
        <v>0</v>
      </c>
      <c r="CO139" s="37" t="str">
        <f t="shared" ref="CO139:CO202" si="173">IF(CN139,"Προσθέσατε αριθμό παρακαλώ","  ")</f>
        <v xml:space="preserve">  </v>
      </c>
      <c r="CQ139" s="65"/>
      <c r="CR139" s="65" t="b">
        <f t="shared" si="121"/>
        <v>0</v>
      </c>
      <c r="CS139" s="65" t="str">
        <f t="shared" ref="CS139:CS202" si="174">IF(CR139,"Προσθέσατε αριθμό παρακαλώ","  ")</f>
        <v xml:space="preserve">  </v>
      </c>
      <c r="CT139" s="65"/>
      <c r="CU139" s="65" t="b">
        <f t="shared" ref="CU139:CU202" si="175">ISTEXT(CT139)</f>
        <v>0</v>
      </c>
      <c r="CV139" s="65" t="str">
        <f t="shared" ref="CV139:CV202" si="176">IF(CU139,"Προσθέσατε αριθμό παρακαλώ","  ")</f>
        <v xml:space="preserve">  </v>
      </c>
      <c r="CW139" s="65"/>
      <c r="CX139" s="65" t="b">
        <f t="shared" si="122"/>
        <v>0</v>
      </c>
      <c r="CY139" s="65" t="str">
        <f t="shared" ref="CY139:CY202" si="177">IF(CX139,"Προσθέσατε αριθμό παρακαλώ","  ")</f>
        <v xml:space="preserve">  </v>
      </c>
      <c r="CZ139" s="65"/>
      <c r="DA139" s="65" t="b">
        <f t="shared" si="123"/>
        <v>0</v>
      </c>
      <c r="DB139" s="66" t="str">
        <f t="shared" ref="DB139:DB202" si="178">IF(DA139,"Προσθέσατε αριθμό παρακαλώ","  ")</f>
        <v xml:space="preserve">  </v>
      </c>
      <c r="DC139" s="130">
        <f t="shared" si="124"/>
        <v>0</v>
      </c>
      <c r="DD139" s="131">
        <f t="shared" si="125"/>
        <v>0</v>
      </c>
      <c r="DE139" s="218"/>
      <c r="DF139" s="219"/>
      <c r="DG139" s="220"/>
      <c r="DH139" s="221"/>
      <c r="DJ139" s="101"/>
      <c r="DK139" s="71"/>
      <c r="DL139" s="71"/>
      <c r="DM139" s="71"/>
      <c r="DN139" s="102"/>
      <c r="DO139" s="101"/>
      <c r="DP139" s="71"/>
      <c r="DQ139" s="71"/>
      <c r="DR139" s="71"/>
      <c r="DS139" s="71"/>
      <c r="DT139" s="71"/>
      <c r="DU139" s="111"/>
      <c r="DX139" s="107"/>
      <c r="DY139" s="71"/>
      <c r="DZ139" s="71"/>
      <c r="EA139" s="71"/>
      <c r="EB139" s="71"/>
      <c r="EC139" s="71"/>
      <c r="ED139" s="71"/>
      <c r="EE139" s="71"/>
      <c r="EF139" s="71"/>
      <c r="EG139" s="71"/>
      <c r="EH139" s="114"/>
      <c r="EI139" s="71"/>
      <c r="EJ139" s="71"/>
      <c r="EK139" s="71"/>
      <c r="EL139" s="115"/>
      <c r="EM139" s="117"/>
      <c r="EN139" s="115"/>
      <c r="EO139" s="208"/>
      <c r="EP139" s="209"/>
      <c r="EQ139" s="210"/>
      <c r="ER139" s="217"/>
      <c r="FT139" s="160"/>
      <c r="FV139" s="24"/>
      <c r="FW139" s="140"/>
      <c r="FX139" s="141"/>
      <c r="GL139" s="179"/>
      <c r="GQ139" s="179"/>
    </row>
    <row r="140" spans="2:199" s="159" customFormat="1" ht="15.6">
      <c r="B140" s="134"/>
      <c r="C140" s="136"/>
      <c r="D140" s="71"/>
      <c r="E140" s="16"/>
      <c r="F140" s="159" t="str">
        <f t="shared" si="126"/>
        <v/>
      </c>
      <c r="G140" s="159" t="str">
        <f t="shared" si="127"/>
        <v/>
      </c>
      <c r="H140" s="159" t="str">
        <f t="shared" si="128"/>
        <v/>
      </c>
      <c r="L140" s="97"/>
      <c r="M140" s="16"/>
      <c r="N140" s="16"/>
      <c r="O140" s="24" t="str">
        <f t="shared" ref="O140:O203" si="179">CONCATENATE(L140,":",M140,":",N140)</f>
        <v>::</v>
      </c>
      <c r="P140" s="16"/>
      <c r="Q140" s="16"/>
      <c r="R140" s="16"/>
      <c r="S140" s="24" t="str">
        <f t="shared" ref="S140:S203" si="180">CONCATENATE(P140,":",Q140,":",R140)</f>
        <v>::</v>
      </c>
      <c r="T140" s="24"/>
      <c r="U140" s="24"/>
      <c r="V140" s="165"/>
      <c r="W140" s="71">
        <f t="shared" si="129"/>
        <v>0</v>
      </c>
      <c r="X140" s="71">
        <f t="shared" si="130"/>
        <v>1</v>
      </c>
      <c r="Y140" s="71">
        <f t="shared" si="131"/>
        <v>1900</v>
      </c>
      <c r="Z140" s="92"/>
      <c r="AA140" s="170">
        <f t="shared" si="132"/>
        <v>0</v>
      </c>
      <c r="AB140" s="92"/>
      <c r="AC140" s="94">
        <f t="shared" si="133"/>
        <v>0</v>
      </c>
      <c r="AD140" s="156">
        <f t="shared" si="134"/>
        <v>0</v>
      </c>
      <c r="AE140" s="170">
        <f t="shared" si="135"/>
        <v>0</v>
      </c>
      <c r="AF140" s="92"/>
      <c r="AG140" s="94">
        <f t="shared" si="136"/>
        <v>0</v>
      </c>
      <c r="AH140" s="156">
        <f t="shared" si="137"/>
        <v>0</v>
      </c>
      <c r="AI140" s="170">
        <f t="shared" si="138"/>
        <v>0</v>
      </c>
      <c r="AJ140" s="92"/>
      <c r="AK140" s="94">
        <f t="shared" si="139"/>
        <v>0</v>
      </c>
      <c r="AL140" s="156">
        <f t="shared" si="140"/>
        <v>0</v>
      </c>
      <c r="AM140" s="170">
        <f t="shared" si="141"/>
        <v>0</v>
      </c>
      <c r="AN140" s="92"/>
      <c r="AO140" s="94">
        <f t="shared" si="142"/>
        <v>0</v>
      </c>
      <c r="AP140" s="156">
        <f t="shared" si="143"/>
        <v>0</v>
      </c>
      <c r="AQ140" s="170">
        <f t="shared" si="144"/>
        <v>0</v>
      </c>
      <c r="AR140" s="92"/>
      <c r="AS140" s="94">
        <f t="shared" si="145"/>
        <v>0</v>
      </c>
      <c r="AT140" s="156">
        <f t="shared" si="146"/>
        <v>0</v>
      </c>
      <c r="AU140" s="170">
        <f t="shared" si="147"/>
        <v>0</v>
      </c>
      <c r="AV140" s="92"/>
      <c r="AW140" s="94">
        <f t="shared" si="148"/>
        <v>0</v>
      </c>
      <c r="AX140" s="156">
        <f t="shared" si="149"/>
        <v>0</v>
      </c>
      <c r="AY140" s="170">
        <f t="shared" si="150"/>
        <v>1</v>
      </c>
      <c r="AZ140" s="92"/>
      <c r="BA140" s="170">
        <f t="shared" si="151"/>
        <v>1</v>
      </c>
      <c r="BB140" s="92"/>
      <c r="BC140" s="93">
        <f t="shared" si="152"/>
        <v>0</v>
      </c>
      <c r="BD140" s="92"/>
      <c r="BE140" s="93">
        <f t="shared" ref="BE140:BE203" si="181">BC140</f>
        <v>0</v>
      </c>
      <c r="BF140" s="94">
        <f t="shared" si="153"/>
        <v>0</v>
      </c>
      <c r="BG140" s="95"/>
      <c r="BH140" s="31"/>
      <c r="BI140" s="53"/>
      <c r="BJ140" s="54"/>
      <c r="BK140" s="54"/>
      <c r="BL140" s="55"/>
      <c r="BM140" s="40" t="b">
        <f t="shared" si="154"/>
        <v>0</v>
      </c>
      <c r="BN140" s="40" t="str">
        <f t="shared" si="155"/>
        <v xml:space="preserve">  </v>
      </c>
      <c r="BO140" s="40"/>
      <c r="BP140" s="40" t="b">
        <f t="shared" si="156"/>
        <v>0</v>
      </c>
      <c r="BQ140" s="40" t="str">
        <f t="shared" si="157"/>
        <v xml:space="preserve">  </v>
      </c>
      <c r="BR140" s="40"/>
      <c r="BS140" s="40" t="b">
        <f t="shared" si="158"/>
        <v>0</v>
      </c>
      <c r="BT140" s="40" t="str">
        <f t="shared" si="159"/>
        <v xml:space="preserve">  </v>
      </c>
      <c r="BU140" s="40"/>
      <c r="BV140" s="40" t="b">
        <f t="shared" si="160"/>
        <v>0</v>
      </c>
      <c r="BW140" s="40" t="str">
        <f t="shared" si="161"/>
        <v xml:space="preserve">  </v>
      </c>
      <c r="BX140" s="40"/>
      <c r="BY140" s="40" t="b">
        <f t="shared" si="162"/>
        <v>0</v>
      </c>
      <c r="BZ140" s="45" t="str">
        <f t="shared" si="163"/>
        <v xml:space="preserve">  </v>
      </c>
      <c r="CA140" s="46"/>
      <c r="CB140" s="36" t="b">
        <f t="shared" si="164"/>
        <v>0</v>
      </c>
      <c r="CC140" s="36" t="str">
        <f t="shared" si="165"/>
        <v xml:space="preserve">  </v>
      </c>
      <c r="CD140" s="36"/>
      <c r="CE140" s="36" t="b">
        <f t="shared" si="166"/>
        <v>0</v>
      </c>
      <c r="CF140" s="36" t="str">
        <f t="shared" si="167"/>
        <v xml:space="preserve">  </v>
      </c>
      <c r="CG140" s="36"/>
      <c r="CH140" s="36" t="b">
        <f t="shared" si="168"/>
        <v>0</v>
      </c>
      <c r="CI140" s="36" t="str">
        <f t="shared" si="169"/>
        <v xml:space="preserve">  </v>
      </c>
      <c r="CJ140" s="36"/>
      <c r="CK140" s="36" t="b">
        <f t="shared" si="170"/>
        <v>0</v>
      </c>
      <c r="CL140" s="36" t="str">
        <f t="shared" si="171"/>
        <v xml:space="preserve">  </v>
      </c>
      <c r="CM140" s="36"/>
      <c r="CN140" s="36" t="b">
        <f t="shared" si="172"/>
        <v>0</v>
      </c>
      <c r="CO140" s="37" t="str">
        <f t="shared" si="173"/>
        <v xml:space="preserve">  </v>
      </c>
      <c r="CQ140" s="65"/>
      <c r="CR140" s="65" t="b">
        <f t="shared" ref="CR140:CR203" si="182">ISTEXT(CQ140)</f>
        <v>0</v>
      </c>
      <c r="CS140" s="65" t="str">
        <f t="shared" si="174"/>
        <v xml:space="preserve">  </v>
      </c>
      <c r="CT140" s="65"/>
      <c r="CU140" s="65" t="b">
        <f t="shared" si="175"/>
        <v>0</v>
      </c>
      <c r="CV140" s="65" t="str">
        <f t="shared" si="176"/>
        <v xml:space="preserve">  </v>
      </c>
      <c r="CW140" s="65"/>
      <c r="CX140" s="65" t="b">
        <f t="shared" ref="CX140:CX203" si="183">ISTEXT(CW140)</f>
        <v>0</v>
      </c>
      <c r="CY140" s="65" t="str">
        <f t="shared" si="177"/>
        <v xml:space="preserve">  </v>
      </c>
      <c r="CZ140" s="65"/>
      <c r="DA140" s="65" t="b">
        <f t="shared" ref="DA140:DA203" si="184">ISTEXT(CZ140)</f>
        <v>0</v>
      </c>
      <c r="DB140" s="66" t="str">
        <f t="shared" si="178"/>
        <v xml:space="preserve">  </v>
      </c>
      <c r="DC140" s="130">
        <f t="shared" ref="DC140:DC203" si="185">SUM(BN140,BQ140,BT140,BW140,BZ140)</f>
        <v>0</v>
      </c>
      <c r="DD140" s="131">
        <f t="shared" ref="DD140:DD203" si="186">SUM(CC140,CF140,CI140,CL140,CO140)</f>
        <v>0</v>
      </c>
      <c r="DE140" s="218"/>
      <c r="DF140" s="219"/>
      <c r="DG140" s="220"/>
      <c r="DH140" s="221"/>
      <c r="DJ140" s="101"/>
      <c r="DK140" s="71"/>
      <c r="DL140" s="71"/>
      <c r="DM140" s="71"/>
      <c r="DN140" s="102"/>
      <c r="DO140" s="101"/>
      <c r="DP140" s="71"/>
      <c r="DQ140" s="71"/>
      <c r="DR140" s="71"/>
      <c r="DS140" s="71"/>
      <c r="DT140" s="71"/>
      <c r="DU140" s="111"/>
      <c r="DX140" s="107"/>
      <c r="DY140" s="71"/>
      <c r="DZ140" s="71"/>
      <c r="EA140" s="71"/>
      <c r="EB140" s="71"/>
      <c r="EC140" s="71"/>
      <c r="ED140" s="71"/>
      <c r="EE140" s="71"/>
      <c r="EF140" s="71"/>
      <c r="EG140" s="71"/>
      <c r="EH140" s="114"/>
      <c r="EI140" s="71"/>
      <c r="EJ140" s="71"/>
      <c r="EK140" s="71"/>
      <c r="EL140" s="115"/>
      <c r="EM140" s="117"/>
      <c r="EN140" s="115"/>
      <c r="EO140" s="208"/>
      <c r="EP140" s="209"/>
      <c r="EQ140" s="210"/>
      <c r="ER140" s="217"/>
      <c r="FT140" s="160"/>
      <c r="FV140" s="24"/>
      <c r="FW140" s="140"/>
      <c r="FX140" s="141"/>
      <c r="GL140" s="179"/>
      <c r="GQ140" s="179"/>
    </row>
    <row r="141" spans="2:199" s="159" customFormat="1" ht="15.6">
      <c r="B141" s="134"/>
      <c r="C141" s="136"/>
      <c r="D141" s="71"/>
      <c r="E141" s="16"/>
      <c r="F141" s="159" t="str">
        <f t="shared" si="126"/>
        <v/>
      </c>
      <c r="G141" s="159" t="str">
        <f t="shared" si="127"/>
        <v/>
      </c>
      <c r="H141" s="159" t="str">
        <f t="shared" si="128"/>
        <v/>
      </c>
      <c r="L141" s="97"/>
      <c r="M141" s="16"/>
      <c r="N141" s="16"/>
      <c r="O141" s="24" t="str">
        <f t="shared" si="179"/>
        <v>::</v>
      </c>
      <c r="P141" s="16"/>
      <c r="Q141" s="16"/>
      <c r="R141" s="16"/>
      <c r="S141" s="24" t="str">
        <f t="shared" si="180"/>
        <v>::</v>
      </c>
      <c r="T141" s="24"/>
      <c r="U141" s="24"/>
      <c r="V141" s="165"/>
      <c r="W141" s="71">
        <f t="shared" si="129"/>
        <v>0</v>
      </c>
      <c r="X141" s="71">
        <f t="shared" si="130"/>
        <v>1</v>
      </c>
      <c r="Y141" s="71">
        <f t="shared" si="131"/>
        <v>1900</v>
      </c>
      <c r="Z141" s="92"/>
      <c r="AA141" s="170">
        <f t="shared" si="132"/>
        <v>0</v>
      </c>
      <c r="AB141" s="92"/>
      <c r="AC141" s="94">
        <f t="shared" si="133"/>
        <v>0</v>
      </c>
      <c r="AD141" s="156">
        <f t="shared" si="134"/>
        <v>0</v>
      </c>
      <c r="AE141" s="170">
        <f t="shared" si="135"/>
        <v>0</v>
      </c>
      <c r="AF141" s="92"/>
      <c r="AG141" s="94">
        <f t="shared" si="136"/>
        <v>0</v>
      </c>
      <c r="AH141" s="156">
        <f t="shared" si="137"/>
        <v>0</v>
      </c>
      <c r="AI141" s="170">
        <f t="shared" si="138"/>
        <v>0</v>
      </c>
      <c r="AJ141" s="92"/>
      <c r="AK141" s="94">
        <f t="shared" si="139"/>
        <v>0</v>
      </c>
      <c r="AL141" s="156">
        <f t="shared" si="140"/>
        <v>0</v>
      </c>
      <c r="AM141" s="170">
        <f t="shared" si="141"/>
        <v>0</v>
      </c>
      <c r="AN141" s="92"/>
      <c r="AO141" s="94">
        <f t="shared" si="142"/>
        <v>0</v>
      </c>
      <c r="AP141" s="156">
        <f t="shared" si="143"/>
        <v>0</v>
      </c>
      <c r="AQ141" s="170">
        <f t="shared" si="144"/>
        <v>0</v>
      </c>
      <c r="AR141" s="92"/>
      <c r="AS141" s="94">
        <f t="shared" si="145"/>
        <v>0</v>
      </c>
      <c r="AT141" s="156">
        <f t="shared" si="146"/>
        <v>0</v>
      </c>
      <c r="AU141" s="170">
        <f t="shared" si="147"/>
        <v>0</v>
      </c>
      <c r="AV141" s="92"/>
      <c r="AW141" s="94">
        <f t="shared" si="148"/>
        <v>0</v>
      </c>
      <c r="AX141" s="156">
        <f t="shared" si="149"/>
        <v>0</v>
      </c>
      <c r="AY141" s="170">
        <f t="shared" si="150"/>
        <v>1</v>
      </c>
      <c r="AZ141" s="92"/>
      <c r="BA141" s="170">
        <f t="shared" si="151"/>
        <v>1</v>
      </c>
      <c r="BB141" s="92"/>
      <c r="BC141" s="93">
        <f t="shared" si="152"/>
        <v>0</v>
      </c>
      <c r="BD141" s="92"/>
      <c r="BE141" s="93">
        <f t="shared" si="181"/>
        <v>0</v>
      </c>
      <c r="BF141" s="94">
        <f t="shared" si="153"/>
        <v>0</v>
      </c>
      <c r="BG141" s="95"/>
      <c r="BH141" s="31"/>
      <c r="BI141" s="53"/>
      <c r="BJ141" s="54"/>
      <c r="BK141" s="54"/>
      <c r="BL141" s="55"/>
      <c r="BM141" s="40" t="b">
        <f t="shared" si="154"/>
        <v>0</v>
      </c>
      <c r="BN141" s="40" t="str">
        <f t="shared" si="155"/>
        <v xml:space="preserve">  </v>
      </c>
      <c r="BO141" s="40"/>
      <c r="BP141" s="40" t="b">
        <f t="shared" si="156"/>
        <v>0</v>
      </c>
      <c r="BQ141" s="40" t="str">
        <f t="shared" si="157"/>
        <v xml:space="preserve">  </v>
      </c>
      <c r="BR141" s="40"/>
      <c r="BS141" s="40" t="b">
        <f t="shared" si="158"/>
        <v>0</v>
      </c>
      <c r="BT141" s="40" t="str">
        <f t="shared" si="159"/>
        <v xml:space="preserve">  </v>
      </c>
      <c r="BU141" s="40"/>
      <c r="BV141" s="40" t="b">
        <f t="shared" si="160"/>
        <v>0</v>
      </c>
      <c r="BW141" s="40" t="str">
        <f t="shared" si="161"/>
        <v xml:space="preserve">  </v>
      </c>
      <c r="BX141" s="40"/>
      <c r="BY141" s="40" t="b">
        <f t="shared" si="162"/>
        <v>0</v>
      </c>
      <c r="BZ141" s="45" t="str">
        <f t="shared" si="163"/>
        <v xml:space="preserve">  </v>
      </c>
      <c r="CA141" s="46"/>
      <c r="CB141" s="36" t="b">
        <f t="shared" si="164"/>
        <v>0</v>
      </c>
      <c r="CC141" s="36" t="str">
        <f t="shared" si="165"/>
        <v xml:space="preserve">  </v>
      </c>
      <c r="CD141" s="36"/>
      <c r="CE141" s="36" t="b">
        <f t="shared" si="166"/>
        <v>0</v>
      </c>
      <c r="CF141" s="36" t="str">
        <f t="shared" si="167"/>
        <v xml:space="preserve">  </v>
      </c>
      <c r="CG141" s="36"/>
      <c r="CH141" s="36" t="b">
        <f t="shared" si="168"/>
        <v>0</v>
      </c>
      <c r="CI141" s="36" t="str">
        <f t="shared" si="169"/>
        <v xml:space="preserve">  </v>
      </c>
      <c r="CJ141" s="36"/>
      <c r="CK141" s="36" t="b">
        <f t="shared" si="170"/>
        <v>0</v>
      </c>
      <c r="CL141" s="36" t="str">
        <f t="shared" si="171"/>
        <v xml:space="preserve">  </v>
      </c>
      <c r="CM141" s="36"/>
      <c r="CN141" s="36" t="b">
        <f t="shared" si="172"/>
        <v>0</v>
      </c>
      <c r="CO141" s="37" t="str">
        <f t="shared" si="173"/>
        <v xml:space="preserve">  </v>
      </c>
      <c r="CQ141" s="65"/>
      <c r="CR141" s="65" t="b">
        <f t="shared" si="182"/>
        <v>0</v>
      </c>
      <c r="CS141" s="65" t="str">
        <f t="shared" si="174"/>
        <v xml:space="preserve">  </v>
      </c>
      <c r="CT141" s="65"/>
      <c r="CU141" s="65" t="b">
        <f t="shared" si="175"/>
        <v>0</v>
      </c>
      <c r="CV141" s="65" t="str">
        <f t="shared" si="176"/>
        <v xml:space="preserve">  </v>
      </c>
      <c r="CW141" s="65"/>
      <c r="CX141" s="65" t="b">
        <f t="shared" si="183"/>
        <v>0</v>
      </c>
      <c r="CY141" s="65" t="str">
        <f t="shared" si="177"/>
        <v xml:space="preserve">  </v>
      </c>
      <c r="CZ141" s="65"/>
      <c r="DA141" s="65" t="b">
        <f t="shared" si="184"/>
        <v>0</v>
      </c>
      <c r="DB141" s="66" t="str">
        <f t="shared" si="178"/>
        <v xml:space="preserve">  </v>
      </c>
      <c r="DC141" s="130">
        <f t="shared" si="185"/>
        <v>0</v>
      </c>
      <c r="DD141" s="131">
        <f t="shared" si="186"/>
        <v>0</v>
      </c>
      <c r="DE141" s="218"/>
      <c r="DF141" s="219"/>
      <c r="DG141" s="220"/>
      <c r="DH141" s="221"/>
      <c r="DJ141" s="101"/>
      <c r="DK141" s="71"/>
      <c r="DL141" s="71"/>
      <c r="DM141" s="71"/>
      <c r="DN141" s="102"/>
      <c r="DO141" s="101"/>
      <c r="DP141" s="71"/>
      <c r="DQ141" s="71"/>
      <c r="DR141" s="71"/>
      <c r="DS141" s="71"/>
      <c r="DT141" s="71"/>
      <c r="DU141" s="111"/>
      <c r="DX141" s="107"/>
      <c r="DY141" s="71"/>
      <c r="DZ141" s="71"/>
      <c r="EA141" s="71"/>
      <c r="EB141" s="71"/>
      <c r="EC141" s="71"/>
      <c r="ED141" s="71"/>
      <c r="EE141" s="71"/>
      <c r="EF141" s="71"/>
      <c r="EG141" s="71"/>
      <c r="EH141" s="114"/>
      <c r="EI141" s="71"/>
      <c r="EJ141" s="71"/>
      <c r="EK141" s="71"/>
      <c r="EL141" s="115"/>
      <c r="EM141" s="117"/>
      <c r="EN141" s="115"/>
      <c r="EO141" s="208"/>
      <c r="EP141" s="209"/>
      <c r="EQ141" s="210"/>
      <c r="ER141" s="217"/>
      <c r="FT141" s="160"/>
      <c r="FV141" s="24"/>
      <c r="FW141" s="140"/>
      <c r="FX141" s="141"/>
      <c r="GL141" s="179"/>
      <c r="GQ141" s="179"/>
    </row>
    <row r="142" spans="2:199" s="159" customFormat="1" ht="15.6">
      <c r="B142" s="134"/>
      <c r="C142" s="136"/>
      <c r="D142" s="71"/>
      <c r="E142" s="16"/>
      <c r="F142" s="159" t="str">
        <f t="shared" si="126"/>
        <v/>
      </c>
      <c r="G142" s="159" t="str">
        <f t="shared" si="127"/>
        <v/>
      </c>
      <c r="H142" s="159" t="str">
        <f t="shared" si="128"/>
        <v/>
      </c>
      <c r="L142" s="97"/>
      <c r="M142" s="16"/>
      <c r="N142" s="16"/>
      <c r="O142" s="24" t="str">
        <f t="shared" si="179"/>
        <v>::</v>
      </c>
      <c r="P142" s="16"/>
      <c r="Q142" s="16"/>
      <c r="R142" s="16"/>
      <c r="S142" s="24" t="str">
        <f t="shared" si="180"/>
        <v>::</v>
      </c>
      <c r="T142" s="24"/>
      <c r="U142" s="24"/>
      <c r="V142" s="165"/>
      <c r="W142" s="71">
        <f t="shared" si="129"/>
        <v>0</v>
      </c>
      <c r="X142" s="71">
        <f t="shared" si="130"/>
        <v>1</v>
      </c>
      <c r="Y142" s="71">
        <f t="shared" si="131"/>
        <v>1900</v>
      </c>
      <c r="Z142" s="92"/>
      <c r="AA142" s="170">
        <f t="shared" si="132"/>
        <v>0</v>
      </c>
      <c r="AB142" s="92"/>
      <c r="AC142" s="94">
        <f t="shared" si="133"/>
        <v>0</v>
      </c>
      <c r="AD142" s="156">
        <f t="shared" si="134"/>
        <v>0</v>
      </c>
      <c r="AE142" s="170">
        <f t="shared" si="135"/>
        <v>0</v>
      </c>
      <c r="AF142" s="92"/>
      <c r="AG142" s="94">
        <f t="shared" si="136"/>
        <v>0</v>
      </c>
      <c r="AH142" s="156">
        <f t="shared" si="137"/>
        <v>0</v>
      </c>
      <c r="AI142" s="170">
        <f t="shared" si="138"/>
        <v>0</v>
      </c>
      <c r="AJ142" s="92"/>
      <c r="AK142" s="94">
        <f t="shared" si="139"/>
        <v>0</v>
      </c>
      <c r="AL142" s="156">
        <f t="shared" si="140"/>
        <v>0</v>
      </c>
      <c r="AM142" s="170">
        <f t="shared" si="141"/>
        <v>0</v>
      </c>
      <c r="AN142" s="92"/>
      <c r="AO142" s="94">
        <f t="shared" si="142"/>
        <v>0</v>
      </c>
      <c r="AP142" s="156">
        <f t="shared" si="143"/>
        <v>0</v>
      </c>
      <c r="AQ142" s="170">
        <f t="shared" si="144"/>
        <v>0</v>
      </c>
      <c r="AR142" s="92"/>
      <c r="AS142" s="94">
        <f t="shared" si="145"/>
        <v>0</v>
      </c>
      <c r="AT142" s="156">
        <f t="shared" si="146"/>
        <v>0</v>
      </c>
      <c r="AU142" s="170">
        <f t="shared" si="147"/>
        <v>0</v>
      </c>
      <c r="AV142" s="92"/>
      <c r="AW142" s="94">
        <f t="shared" si="148"/>
        <v>0</v>
      </c>
      <c r="AX142" s="156">
        <f t="shared" si="149"/>
        <v>0</v>
      </c>
      <c r="AY142" s="170">
        <f t="shared" si="150"/>
        <v>1</v>
      </c>
      <c r="AZ142" s="92"/>
      <c r="BA142" s="170">
        <f t="shared" si="151"/>
        <v>1</v>
      </c>
      <c r="BB142" s="92"/>
      <c r="BC142" s="93">
        <f t="shared" si="152"/>
        <v>0</v>
      </c>
      <c r="BD142" s="92"/>
      <c r="BE142" s="93">
        <f t="shared" si="181"/>
        <v>0</v>
      </c>
      <c r="BF142" s="94">
        <f t="shared" si="153"/>
        <v>0</v>
      </c>
      <c r="BG142" s="95"/>
      <c r="BH142" s="31"/>
      <c r="BI142" s="53"/>
      <c r="BJ142" s="54"/>
      <c r="BK142" s="54"/>
      <c r="BL142" s="55"/>
      <c r="BM142" s="40" t="b">
        <f t="shared" si="154"/>
        <v>0</v>
      </c>
      <c r="BN142" s="40" t="str">
        <f t="shared" si="155"/>
        <v xml:space="preserve">  </v>
      </c>
      <c r="BO142" s="40"/>
      <c r="BP142" s="40" t="b">
        <f t="shared" si="156"/>
        <v>0</v>
      </c>
      <c r="BQ142" s="40" t="str">
        <f t="shared" si="157"/>
        <v xml:space="preserve">  </v>
      </c>
      <c r="BR142" s="40"/>
      <c r="BS142" s="40" t="b">
        <f t="shared" si="158"/>
        <v>0</v>
      </c>
      <c r="BT142" s="40" t="str">
        <f t="shared" si="159"/>
        <v xml:space="preserve">  </v>
      </c>
      <c r="BU142" s="40"/>
      <c r="BV142" s="40" t="b">
        <f t="shared" si="160"/>
        <v>0</v>
      </c>
      <c r="BW142" s="40" t="str">
        <f t="shared" si="161"/>
        <v xml:space="preserve">  </v>
      </c>
      <c r="BX142" s="40"/>
      <c r="BY142" s="40" t="b">
        <f t="shared" si="162"/>
        <v>0</v>
      </c>
      <c r="BZ142" s="45" t="str">
        <f t="shared" si="163"/>
        <v xml:space="preserve">  </v>
      </c>
      <c r="CA142" s="46"/>
      <c r="CB142" s="36" t="b">
        <f t="shared" si="164"/>
        <v>0</v>
      </c>
      <c r="CC142" s="36" t="str">
        <f t="shared" si="165"/>
        <v xml:space="preserve">  </v>
      </c>
      <c r="CD142" s="36"/>
      <c r="CE142" s="36" t="b">
        <f t="shared" si="166"/>
        <v>0</v>
      </c>
      <c r="CF142" s="36" t="str">
        <f t="shared" si="167"/>
        <v xml:space="preserve">  </v>
      </c>
      <c r="CG142" s="36"/>
      <c r="CH142" s="36" t="b">
        <f t="shared" si="168"/>
        <v>0</v>
      </c>
      <c r="CI142" s="36" t="str">
        <f t="shared" si="169"/>
        <v xml:space="preserve">  </v>
      </c>
      <c r="CJ142" s="36"/>
      <c r="CK142" s="36" t="b">
        <f t="shared" si="170"/>
        <v>0</v>
      </c>
      <c r="CL142" s="36" t="str">
        <f t="shared" si="171"/>
        <v xml:space="preserve">  </v>
      </c>
      <c r="CM142" s="36"/>
      <c r="CN142" s="36" t="b">
        <f t="shared" si="172"/>
        <v>0</v>
      </c>
      <c r="CO142" s="37" t="str">
        <f t="shared" si="173"/>
        <v xml:space="preserve">  </v>
      </c>
      <c r="CQ142" s="65"/>
      <c r="CR142" s="65" t="b">
        <f t="shared" si="182"/>
        <v>0</v>
      </c>
      <c r="CS142" s="65" t="str">
        <f t="shared" si="174"/>
        <v xml:space="preserve">  </v>
      </c>
      <c r="CT142" s="65"/>
      <c r="CU142" s="65" t="b">
        <f t="shared" si="175"/>
        <v>0</v>
      </c>
      <c r="CV142" s="65" t="str">
        <f t="shared" si="176"/>
        <v xml:space="preserve">  </v>
      </c>
      <c r="CW142" s="65"/>
      <c r="CX142" s="65" t="b">
        <f t="shared" si="183"/>
        <v>0</v>
      </c>
      <c r="CY142" s="65" t="str">
        <f t="shared" si="177"/>
        <v xml:space="preserve">  </v>
      </c>
      <c r="CZ142" s="65"/>
      <c r="DA142" s="65" t="b">
        <f t="shared" si="184"/>
        <v>0</v>
      </c>
      <c r="DB142" s="66" t="str">
        <f t="shared" si="178"/>
        <v xml:space="preserve">  </v>
      </c>
      <c r="DC142" s="130">
        <f t="shared" si="185"/>
        <v>0</v>
      </c>
      <c r="DD142" s="131">
        <f t="shared" si="186"/>
        <v>0</v>
      </c>
      <c r="DE142" s="218"/>
      <c r="DF142" s="219"/>
      <c r="DG142" s="220"/>
      <c r="DH142" s="221"/>
      <c r="DJ142" s="101"/>
      <c r="DK142" s="71"/>
      <c r="DL142" s="71"/>
      <c r="DM142" s="71"/>
      <c r="DN142" s="102"/>
      <c r="DO142" s="101"/>
      <c r="DP142" s="71"/>
      <c r="DQ142" s="71"/>
      <c r="DR142" s="71"/>
      <c r="DS142" s="71"/>
      <c r="DT142" s="71"/>
      <c r="DU142" s="111"/>
      <c r="DX142" s="107"/>
      <c r="DY142" s="71"/>
      <c r="DZ142" s="71"/>
      <c r="EA142" s="71"/>
      <c r="EB142" s="71"/>
      <c r="EC142" s="71"/>
      <c r="ED142" s="71"/>
      <c r="EE142" s="71"/>
      <c r="EF142" s="71"/>
      <c r="EG142" s="71"/>
      <c r="EH142" s="114"/>
      <c r="EI142" s="71"/>
      <c r="EJ142" s="71"/>
      <c r="EK142" s="71"/>
      <c r="EL142" s="115"/>
      <c r="EM142" s="117"/>
      <c r="EN142" s="115"/>
      <c r="EO142" s="208"/>
      <c r="EP142" s="209"/>
      <c r="EQ142" s="210"/>
      <c r="ER142" s="217"/>
      <c r="FT142" s="160"/>
      <c r="FV142" s="24"/>
      <c r="FW142" s="140"/>
      <c r="FX142" s="141"/>
      <c r="GL142" s="179"/>
      <c r="GQ142" s="179"/>
    </row>
    <row r="143" spans="2:199" s="159" customFormat="1" ht="15.6">
      <c r="B143" s="134"/>
      <c r="C143" s="136"/>
      <c r="D143" s="71"/>
      <c r="E143" s="16"/>
      <c r="F143" s="159" t="str">
        <f t="shared" si="126"/>
        <v/>
      </c>
      <c r="G143" s="159" t="str">
        <f t="shared" si="127"/>
        <v/>
      </c>
      <c r="H143" s="159" t="str">
        <f t="shared" si="128"/>
        <v/>
      </c>
      <c r="L143" s="97"/>
      <c r="M143" s="16"/>
      <c r="N143" s="16"/>
      <c r="O143" s="24" t="str">
        <f t="shared" si="179"/>
        <v>::</v>
      </c>
      <c r="P143" s="16"/>
      <c r="Q143" s="16"/>
      <c r="R143" s="16"/>
      <c r="S143" s="24" t="str">
        <f t="shared" si="180"/>
        <v>::</v>
      </c>
      <c r="T143" s="24"/>
      <c r="U143" s="24"/>
      <c r="V143" s="165"/>
      <c r="W143" s="71">
        <f t="shared" si="129"/>
        <v>0</v>
      </c>
      <c r="X143" s="71">
        <f t="shared" si="130"/>
        <v>1</v>
      </c>
      <c r="Y143" s="71">
        <f t="shared" si="131"/>
        <v>1900</v>
      </c>
      <c r="Z143" s="92"/>
      <c r="AA143" s="170">
        <f t="shared" si="132"/>
        <v>0</v>
      </c>
      <c r="AB143" s="92"/>
      <c r="AC143" s="94">
        <f t="shared" si="133"/>
        <v>0</v>
      </c>
      <c r="AD143" s="156">
        <f t="shared" si="134"/>
        <v>0</v>
      </c>
      <c r="AE143" s="170">
        <f t="shared" si="135"/>
        <v>0</v>
      </c>
      <c r="AF143" s="92"/>
      <c r="AG143" s="94">
        <f t="shared" si="136"/>
        <v>0</v>
      </c>
      <c r="AH143" s="156">
        <f t="shared" si="137"/>
        <v>0</v>
      </c>
      <c r="AI143" s="170">
        <f t="shared" si="138"/>
        <v>0</v>
      </c>
      <c r="AJ143" s="92"/>
      <c r="AK143" s="94">
        <f t="shared" si="139"/>
        <v>0</v>
      </c>
      <c r="AL143" s="156">
        <f t="shared" si="140"/>
        <v>0</v>
      </c>
      <c r="AM143" s="170">
        <f t="shared" si="141"/>
        <v>0</v>
      </c>
      <c r="AN143" s="92"/>
      <c r="AO143" s="94">
        <f t="shared" si="142"/>
        <v>0</v>
      </c>
      <c r="AP143" s="156">
        <f t="shared" si="143"/>
        <v>0</v>
      </c>
      <c r="AQ143" s="170">
        <f t="shared" si="144"/>
        <v>0</v>
      </c>
      <c r="AR143" s="92"/>
      <c r="AS143" s="94">
        <f t="shared" si="145"/>
        <v>0</v>
      </c>
      <c r="AT143" s="156">
        <f t="shared" si="146"/>
        <v>0</v>
      </c>
      <c r="AU143" s="170">
        <f t="shared" si="147"/>
        <v>0</v>
      </c>
      <c r="AV143" s="92"/>
      <c r="AW143" s="94">
        <f t="shared" si="148"/>
        <v>0</v>
      </c>
      <c r="AX143" s="156">
        <f t="shared" si="149"/>
        <v>0</v>
      </c>
      <c r="AY143" s="170">
        <f t="shared" si="150"/>
        <v>1</v>
      </c>
      <c r="AZ143" s="92"/>
      <c r="BA143" s="170">
        <f t="shared" si="151"/>
        <v>1</v>
      </c>
      <c r="BB143" s="92"/>
      <c r="BC143" s="93">
        <f t="shared" si="152"/>
        <v>0</v>
      </c>
      <c r="BD143" s="92"/>
      <c r="BE143" s="93">
        <f t="shared" si="181"/>
        <v>0</v>
      </c>
      <c r="BF143" s="94">
        <f t="shared" si="153"/>
        <v>0</v>
      </c>
      <c r="BG143" s="95"/>
      <c r="BH143" s="31"/>
      <c r="BI143" s="53"/>
      <c r="BJ143" s="54"/>
      <c r="BK143" s="54"/>
      <c r="BL143" s="55"/>
      <c r="BM143" s="40" t="b">
        <f t="shared" si="154"/>
        <v>0</v>
      </c>
      <c r="BN143" s="40" t="str">
        <f t="shared" si="155"/>
        <v xml:space="preserve">  </v>
      </c>
      <c r="BO143" s="40"/>
      <c r="BP143" s="40" t="b">
        <f t="shared" si="156"/>
        <v>0</v>
      </c>
      <c r="BQ143" s="40" t="str">
        <f t="shared" si="157"/>
        <v xml:space="preserve">  </v>
      </c>
      <c r="BR143" s="40"/>
      <c r="BS143" s="40" t="b">
        <f t="shared" si="158"/>
        <v>0</v>
      </c>
      <c r="BT143" s="40" t="str">
        <f t="shared" si="159"/>
        <v xml:space="preserve">  </v>
      </c>
      <c r="BU143" s="40"/>
      <c r="BV143" s="40" t="b">
        <f t="shared" si="160"/>
        <v>0</v>
      </c>
      <c r="BW143" s="40" t="str">
        <f t="shared" si="161"/>
        <v xml:space="preserve">  </v>
      </c>
      <c r="BX143" s="40"/>
      <c r="BY143" s="40" t="b">
        <f t="shared" si="162"/>
        <v>0</v>
      </c>
      <c r="BZ143" s="45" t="str">
        <f t="shared" si="163"/>
        <v xml:space="preserve">  </v>
      </c>
      <c r="CA143" s="46"/>
      <c r="CB143" s="36" t="b">
        <f t="shared" si="164"/>
        <v>0</v>
      </c>
      <c r="CC143" s="36" t="str">
        <f t="shared" si="165"/>
        <v xml:space="preserve">  </v>
      </c>
      <c r="CD143" s="36"/>
      <c r="CE143" s="36" t="b">
        <f t="shared" si="166"/>
        <v>0</v>
      </c>
      <c r="CF143" s="36" t="str">
        <f t="shared" si="167"/>
        <v xml:space="preserve">  </v>
      </c>
      <c r="CG143" s="36"/>
      <c r="CH143" s="36" t="b">
        <f t="shared" si="168"/>
        <v>0</v>
      </c>
      <c r="CI143" s="36" t="str">
        <f t="shared" si="169"/>
        <v xml:space="preserve">  </v>
      </c>
      <c r="CJ143" s="36"/>
      <c r="CK143" s="36" t="b">
        <f t="shared" si="170"/>
        <v>0</v>
      </c>
      <c r="CL143" s="36" t="str">
        <f t="shared" si="171"/>
        <v xml:space="preserve">  </v>
      </c>
      <c r="CM143" s="36"/>
      <c r="CN143" s="36" t="b">
        <f t="shared" si="172"/>
        <v>0</v>
      </c>
      <c r="CO143" s="37" t="str">
        <f t="shared" si="173"/>
        <v xml:space="preserve">  </v>
      </c>
      <c r="CQ143" s="65"/>
      <c r="CR143" s="65" t="b">
        <f t="shared" si="182"/>
        <v>0</v>
      </c>
      <c r="CS143" s="65" t="str">
        <f t="shared" si="174"/>
        <v xml:space="preserve">  </v>
      </c>
      <c r="CT143" s="65"/>
      <c r="CU143" s="65" t="b">
        <f t="shared" si="175"/>
        <v>0</v>
      </c>
      <c r="CV143" s="65" t="str">
        <f t="shared" si="176"/>
        <v xml:space="preserve">  </v>
      </c>
      <c r="CW143" s="65"/>
      <c r="CX143" s="65" t="b">
        <f t="shared" si="183"/>
        <v>0</v>
      </c>
      <c r="CY143" s="65" t="str">
        <f t="shared" si="177"/>
        <v xml:space="preserve">  </v>
      </c>
      <c r="CZ143" s="65"/>
      <c r="DA143" s="65" t="b">
        <f t="shared" si="184"/>
        <v>0</v>
      </c>
      <c r="DB143" s="66" t="str">
        <f t="shared" si="178"/>
        <v xml:space="preserve">  </v>
      </c>
      <c r="DC143" s="130">
        <f t="shared" si="185"/>
        <v>0</v>
      </c>
      <c r="DD143" s="131">
        <f t="shared" si="186"/>
        <v>0</v>
      </c>
      <c r="DE143" s="218"/>
      <c r="DF143" s="219"/>
      <c r="DG143" s="220"/>
      <c r="DH143" s="221"/>
      <c r="DJ143" s="101"/>
      <c r="DK143" s="71"/>
      <c r="DL143" s="71"/>
      <c r="DM143" s="71"/>
      <c r="DN143" s="102"/>
      <c r="DO143" s="101"/>
      <c r="DP143" s="71"/>
      <c r="DQ143" s="71"/>
      <c r="DR143" s="71"/>
      <c r="DS143" s="71"/>
      <c r="DT143" s="71"/>
      <c r="DU143" s="111"/>
      <c r="DX143" s="107"/>
      <c r="DY143" s="71"/>
      <c r="DZ143" s="71"/>
      <c r="EA143" s="71"/>
      <c r="EB143" s="71"/>
      <c r="EC143" s="71"/>
      <c r="ED143" s="71"/>
      <c r="EE143" s="71"/>
      <c r="EF143" s="71"/>
      <c r="EG143" s="71"/>
      <c r="EH143" s="114"/>
      <c r="EI143" s="71"/>
      <c r="EJ143" s="71"/>
      <c r="EK143" s="71"/>
      <c r="EL143" s="115"/>
      <c r="EM143" s="117"/>
      <c r="EN143" s="115"/>
      <c r="EO143" s="208"/>
      <c r="EP143" s="209"/>
      <c r="EQ143" s="210"/>
      <c r="ER143" s="217"/>
      <c r="FT143" s="160"/>
      <c r="FV143" s="24"/>
      <c r="FW143" s="140"/>
      <c r="FX143" s="141"/>
      <c r="GL143" s="179"/>
      <c r="GQ143" s="179"/>
    </row>
    <row r="144" spans="2:199" s="159" customFormat="1" ht="15.6">
      <c r="B144" s="134"/>
      <c r="C144" s="136"/>
      <c r="D144" s="71"/>
      <c r="E144" s="16"/>
      <c r="F144" s="159" t="str">
        <f t="shared" si="126"/>
        <v/>
      </c>
      <c r="G144" s="159" t="str">
        <f t="shared" si="127"/>
        <v/>
      </c>
      <c r="H144" s="159" t="str">
        <f t="shared" si="128"/>
        <v/>
      </c>
      <c r="L144" s="97"/>
      <c r="M144" s="16"/>
      <c r="N144" s="16"/>
      <c r="O144" s="24" t="str">
        <f t="shared" si="179"/>
        <v>::</v>
      </c>
      <c r="P144" s="16"/>
      <c r="Q144" s="16"/>
      <c r="R144" s="16"/>
      <c r="S144" s="24" t="str">
        <f t="shared" si="180"/>
        <v>::</v>
      </c>
      <c r="T144" s="24"/>
      <c r="U144" s="24"/>
      <c r="V144" s="165"/>
      <c r="W144" s="71">
        <f t="shared" si="129"/>
        <v>0</v>
      </c>
      <c r="X144" s="71">
        <f t="shared" si="130"/>
        <v>1</v>
      </c>
      <c r="Y144" s="71">
        <f t="shared" si="131"/>
        <v>1900</v>
      </c>
      <c r="Z144" s="92"/>
      <c r="AA144" s="170">
        <f t="shared" si="132"/>
        <v>0</v>
      </c>
      <c r="AB144" s="92"/>
      <c r="AC144" s="94">
        <f t="shared" si="133"/>
        <v>0</v>
      </c>
      <c r="AD144" s="156">
        <f t="shared" si="134"/>
        <v>0</v>
      </c>
      <c r="AE144" s="170">
        <f t="shared" si="135"/>
        <v>0</v>
      </c>
      <c r="AF144" s="92"/>
      <c r="AG144" s="94">
        <f t="shared" si="136"/>
        <v>0</v>
      </c>
      <c r="AH144" s="156">
        <f t="shared" si="137"/>
        <v>0</v>
      </c>
      <c r="AI144" s="170">
        <f t="shared" si="138"/>
        <v>0</v>
      </c>
      <c r="AJ144" s="92"/>
      <c r="AK144" s="94">
        <f t="shared" si="139"/>
        <v>0</v>
      </c>
      <c r="AL144" s="156">
        <f t="shared" si="140"/>
        <v>0</v>
      </c>
      <c r="AM144" s="170">
        <f t="shared" si="141"/>
        <v>0</v>
      </c>
      <c r="AN144" s="92"/>
      <c r="AO144" s="94">
        <f t="shared" si="142"/>
        <v>0</v>
      </c>
      <c r="AP144" s="156">
        <f t="shared" si="143"/>
        <v>0</v>
      </c>
      <c r="AQ144" s="170">
        <f t="shared" si="144"/>
        <v>0</v>
      </c>
      <c r="AR144" s="92"/>
      <c r="AS144" s="94">
        <f t="shared" si="145"/>
        <v>0</v>
      </c>
      <c r="AT144" s="156">
        <f t="shared" si="146"/>
        <v>0</v>
      </c>
      <c r="AU144" s="170">
        <f t="shared" si="147"/>
        <v>0</v>
      </c>
      <c r="AV144" s="92"/>
      <c r="AW144" s="94">
        <f t="shared" si="148"/>
        <v>0</v>
      </c>
      <c r="AX144" s="156">
        <f t="shared" si="149"/>
        <v>0</v>
      </c>
      <c r="AY144" s="170">
        <f t="shared" si="150"/>
        <v>1</v>
      </c>
      <c r="AZ144" s="92"/>
      <c r="BA144" s="170">
        <f t="shared" si="151"/>
        <v>1</v>
      </c>
      <c r="BB144" s="92"/>
      <c r="BC144" s="93">
        <f t="shared" si="152"/>
        <v>0</v>
      </c>
      <c r="BD144" s="92"/>
      <c r="BE144" s="93">
        <f t="shared" si="181"/>
        <v>0</v>
      </c>
      <c r="BF144" s="94">
        <f t="shared" si="153"/>
        <v>0</v>
      </c>
      <c r="BG144" s="95"/>
      <c r="BH144" s="31"/>
      <c r="BI144" s="53"/>
      <c r="BJ144" s="54"/>
      <c r="BK144" s="54"/>
      <c r="BL144" s="55"/>
      <c r="BM144" s="40" t="b">
        <f t="shared" si="154"/>
        <v>0</v>
      </c>
      <c r="BN144" s="40" t="str">
        <f t="shared" si="155"/>
        <v xml:space="preserve">  </v>
      </c>
      <c r="BO144" s="40"/>
      <c r="BP144" s="40" t="b">
        <f t="shared" si="156"/>
        <v>0</v>
      </c>
      <c r="BQ144" s="40" t="str">
        <f t="shared" si="157"/>
        <v xml:space="preserve">  </v>
      </c>
      <c r="BR144" s="40"/>
      <c r="BS144" s="40" t="b">
        <f t="shared" si="158"/>
        <v>0</v>
      </c>
      <c r="BT144" s="40" t="str">
        <f t="shared" si="159"/>
        <v xml:space="preserve">  </v>
      </c>
      <c r="BU144" s="40"/>
      <c r="BV144" s="40" t="b">
        <f t="shared" si="160"/>
        <v>0</v>
      </c>
      <c r="BW144" s="40" t="str">
        <f t="shared" si="161"/>
        <v xml:space="preserve">  </v>
      </c>
      <c r="BX144" s="40"/>
      <c r="BY144" s="40" t="b">
        <f t="shared" si="162"/>
        <v>0</v>
      </c>
      <c r="BZ144" s="45" t="str">
        <f t="shared" si="163"/>
        <v xml:space="preserve">  </v>
      </c>
      <c r="CA144" s="46"/>
      <c r="CB144" s="36" t="b">
        <f t="shared" si="164"/>
        <v>0</v>
      </c>
      <c r="CC144" s="36" t="str">
        <f t="shared" si="165"/>
        <v xml:space="preserve">  </v>
      </c>
      <c r="CD144" s="36"/>
      <c r="CE144" s="36" t="b">
        <f t="shared" si="166"/>
        <v>0</v>
      </c>
      <c r="CF144" s="36" t="str">
        <f t="shared" si="167"/>
        <v xml:space="preserve">  </v>
      </c>
      <c r="CG144" s="36"/>
      <c r="CH144" s="36" t="b">
        <f t="shared" si="168"/>
        <v>0</v>
      </c>
      <c r="CI144" s="36" t="str">
        <f t="shared" si="169"/>
        <v xml:space="preserve">  </v>
      </c>
      <c r="CJ144" s="36"/>
      <c r="CK144" s="36" t="b">
        <f t="shared" si="170"/>
        <v>0</v>
      </c>
      <c r="CL144" s="36" t="str">
        <f t="shared" si="171"/>
        <v xml:space="preserve">  </v>
      </c>
      <c r="CM144" s="36"/>
      <c r="CN144" s="36" t="b">
        <f t="shared" si="172"/>
        <v>0</v>
      </c>
      <c r="CO144" s="37" t="str">
        <f t="shared" si="173"/>
        <v xml:space="preserve">  </v>
      </c>
      <c r="CQ144" s="65"/>
      <c r="CR144" s="65" t="b">
        <f t="shared" si="182"/>
        <v>0</v>
      </c>
      <c r="CS144" s="65" t="str">
        <f t="shared" si="174"/>
        <v xml:space="preserve">  </v>
      </c>
      <c r="CT144" s="65"/>
      <c r="CU144" s="65" t="b">
        <f t="shared" si="175"/>
        <v>0</v>
      </c>
      <c r="CV144" s="65" t="str">
        <f t="shared" si="176"/>
        <v xml:space="preserve">  </v>
      </c>
      <c r="CW144" s="65"/>
      <c r="CX144" s="65" t="b">
        <f t="shared" si="183"/>
        <v>0</v>
      </c>
      <c r="CY144" s="65" t="str">
        <f t="shared" si="177"/>
        <v xml:space="preserve">  </v>
      </c>
      <c r="CZ144" s="65"/>
      <c r="DA144" s="65" t="b">
        <f t="shared" si="184"/>
        <v>0</v>
      </c>
      <c r="DB144" s="66" t="str">
        <f t="shared" si="178"/>
        <v xml:space="preserve">  </v>
      </c>
      <c r="DC144" s="130">
        <f t="shared" si="185"/>
        <v>0</v>
      </c>
      <c r="DD144" s="131">
        <f t="shared" si="186"/>
        <v>0</v>
      </c>
      <c r="DE144" s="218"/>
      <c r="DF144" s="219"/>
      <c r="DG144" s="220"/>
      <c r="DH144" s="221"/>
      <c r="DJ144" s="101"/>
      <c r="DK144" s="71"/>
      <c r="DL144" s="71"/>
      <c r="DM144" s="71"/>
      <c r="DN144" s="102"/>
      <c r="DO144" s="101"/>
      <c r="DP144" s="71"/>
      <c r="DQ144" s="71"/>
      <c r="DR144" s="71"/>
      <c r="DS144" s="71"/>
      <c r="DT144" s="71"/>
      <c r="DU144" s="111"/>
      <c r="DX144" s="107"/>
      <c r="DY144" s="71"/>
      <c r="DZ144" s="71"/>
      <c r="EA144" s="71"/>
      <c r="EB144" s="71"/>
      <c r="EC144" s="71"/>
      <c r="ED144" s="71"/>
      <c r="EE144" s="71"/>
      <c r="EF144" s="71"/>
      <c r="EG144" s="71"/>
      <c r="EH144" s="114"/>
      <c r="EI144" s="71"/>
      <c r="EJ144" s="71"/>
      <c r="EK144" s="71"/>
      <c r="EL144" s="115"/>
      <c r="EM144" s="117"/>
      <c r="EN144" s="115"/>
      <c r="EO144" s="208"/>
      <c r="EP144" s="209"/>
      <c r="EQ144" s="210"/>
      <c r="ER144" s="217"/>
      <c r="FT144" s="160"/>
      <c r="FV144" s="24"/>
      <c r="FW144" s="140"/>
      <c r="FX144" s="141"/>
      <c r="GL144" s="179"/>
      <c r="GQ144" s="179"/>
    </row>
    <row r="145" spans="2:199" s="159" customFormat="1" ht="15.6">
      <c r="B145" s="134"/>
      <c r="C145" s="136"/>
      <c r="D145" s="71"/>
      <c r="E145" s="16"/>
      <c r="F145" s="159" t="str">
        <f t="shared" si="126"/>
        <v/>
      </c>
      <c r="G145" s="159" t="str">
        <f t="shared" si="127"/>
        <v/>
      </c>
      <c r="H145" s="159" t="str">
        <f t="shared" si="128"/>
        <v/>
      </c>
      <c r="L145" s="97"/>
      <c r="M145" s="16"/>
      <c r="N145" s="16"/>
      <c r="O145" s="24" t="str">
        <f t="shared" si="179"/>
        <v>::</v>
      </c>
      <c r="P145" s="16"/>
      <c r="Q145" s="16"/>
      <c r="R145" s="16"/>
      <c r="S145" s="24" t="str">
        <f t="shared" si="180"/>
        <v>::</v>
      </c>
      <c r="T145" s="24"/>
      <c r="U145" s="24"/>
      <c r="V145" s="165"/>
      <c r="W145" s="71">
        <f t="shared" si="129"/>
        <v>0</v>
      </c>
      <c r="X145" s="71">
        <f t="shared" si="130"/>
        <v>1</v>
      </c>
      <c r="Y145" s="71">
        <f t="shared" si="131"/>
        <v>1900</v>
      </c>
      <c r="Z145" s="92"/>
      <c r="AA145" s="170">
        <f t="shared" si="132"/>
        <v>0</v>
      </c>
      <c r="AB145" s="92"/>
      <c r="AC145" s="94">
        <f t="shared" si="133"/>
        <v>0</v>
      </c>
      <c r="AD145" s="156">
        <f t="shared" si="134"/>
        <v>0</v>
      </c>
      <c r="AE145" s="170">
        <f t="shared" si="135"/>
        <v>0</v>
      </c>
      <c r="AF145" s="92"/>
      <c r="AG145" s="94">
        <f t="shared" si="136"/>
        <v>0</v>
      </c>
      <c r="AH145" s="156">
        <f t="shared" si="137"/>
        <v>0</v>
      </c>
      <c r="AI145" s="170">
        <f t="shared" si="138"/>
        <v>0</v>
      </c>
      <c r="AJ145" s="92"/>
      <c r="AK145" s="94">
        <f t="shared" si="139"/>
        <v>0</v>
      </c>
      <c r="AL145" s="156">
        <f t="shared" si="140"/>
        <v>0</v>
      </c>
      <c r="AM145" s="170">
        <f t="shared" si="141"/>
        <v>0</v>
      </c>
      <c r="AN145" s="92"/>
      <c r="AO145" s="94">
        <f t="shared" si="142"/>
        <v>0</v>
      </c>
      <c r="AP145" s="156">
        <f t="shared" si="143"/>
        <v>0</v>
      </c>
      <c r="AQ145" s="170">
        <f t="shared" si="144"/>
        <v>0</v>
      </c>
      <c r="AR145" s="92"/>
      <c r="AS145" s="94">
        <f t="shared" si="145"/>
        <v>0</v>
      </c>
      <c r="AT145" s="156">
        <f t="shared" si="146"/>
        <v>0</v>
      </c>
      <c r="AU145" s="170">
        <f t="shared" si="147"/>
        <v>0</v>
      </c>
      <c r="AV145" s="92"/>
      <c r="AW145" s="94">
        <f t="shared" si="148"/>
        <v>0</v>
      </c>
      <c r="AX145" s="156">
        <f t="shared" si="149"/>
        <v>0</v>
      </c>
      <c r="AY145" s="170">
        <f t="shared" si="150"/>
        <v>1</v>
      </c>
      <c r="AZ145" s="92"/>
      <c r="BA145" s="170">
        <f t="shared" si="151"/>
        <v>1</v>
      </c>
      <c r="BB145" s="92"/>
      <c r="BC145" s="93">
        <f t="shared" si="152"/>
        <v>0</v>
      </c>
      <c r="BD145" s="92"/>
      <c r="BE145" s="93">
        <f t="shared" si="181"/>
        <v>0</v>
      </c>
      <c r="BF145" s="94">
        <f t="shared" si="153"/>
        <v>0</v>
      </c>
      <c r="BG145" s="95"/>
      <c r="BH145" s="31"/>
      <c r="BI145" s="53"/>
      <c r="BJ145" s="54"/>
      <c r="BK145" s="54"/>
      <c r="BL145" s="55"/>
      <c r="BM145" s="40" t="b">
        <f t="shared" si="154"/>
        <v>0</v>
      </c>
      <c r="BN145" s="40" t="str">
        <f t="shared" si="155"/>
        <v xml:space="preserve">  </v>
      </c>
      <c r="BO145" s="40"/>
      <c r="BP145" s="40" t="b">
        <f t="shared" si="156"/>
        <v>0</v>
      </c>
      <c r="BQ145" s="40" t="str">
        <f t="shared" si="157"/>
        <v xml:space="preserve">  </v>
      </c>
      <c r="BR145" s="40"/>
      <c r="BS145" s="40" t="b">
        <f t="shared" si="158"/>
        <v>0</v>
      </c>
      <c r="BT145" s="40" t="str">
        <f t="shared" si="159"/>
        <v xml:space="preserve">  </v>
      </c>
      <c r="BU145" s="40"/>
      <c r="BV145" s="40" t="b">
        <f t="shared" si="160"/>
        <v>0</v>
      </c>
      <c r="BW145" s="40" t="str">
        <f t="shared" si="161"/>
        <v xml:space="preserve">  </v>
      </c>
      <c r="BX145" s="40"/>
      <c r="BY145" s="40" t="b">
        <f t="shared" si="162"/>
        <v>0</v>
      </c>
      <c r="BZ145" s="45" t="str">
        <f t="shared" si="163"/>
        <v xml:space="preserve">  </v>
      </c>
      <c r="CA145" s="46"/>
      <c r="CB145" s="36" t="b">
        <f t="shared" si="164"/>
        <v>0</v>
      </c>
      <c r="CC145" s="36" t="str">
        <f t="shared" si="165"/>
        <v xml:space="preserve">  </v>
      </c>
      <c r="CD145" s="36"/>
      <c r="CE145" s="36" t="b">
        <f t="shared" si="166"/>
        <v>0</v>
      </c>
      <c r="CF145" s="36" t="str">
        <f t="shared" si="167"/>
        <v xml:space="preserve">  </v>
      </c>
      <c r="CG145" s="36"/>
      <c r="CH145" s="36" t="b">
        <f t="shared" si="168"/>
        <v>0</v>
      </c>
      <c r="CI145" s="36" t="str">
        <f t="shared" si="169"/>
        <v xml:space="preserve">  </v>
      </c>
      <c r="CJ145" s="36"/>
      <c r="CK145" s="36" t="b">
        <f t="shared" si="170"/>
        <v>0</v>
      </c>
      <c r="CL145" s="36" t="str">
        <f t="shared" si="171"/>
        <v xml:space="preserve">  </v>
      </c>
      <c r="CM145" s="36"/>
      <c r="CN145" s="36" t="b">
        <f t="shared" si="172"/>
        <v>0</v>
      </c>
      <c r="CO145" s="37" t="str">
        <f t="shared" si="173"/>
        <v xml:space="preserve">  </v>
      </c>
      <c r="CQ145" s="65"/>
      <c r="CR145" s="65" t="b">
        <f t="shared" si="182"/>
        <v>0</v>
      </c>
      <c r="CS145" s="65" t="str">
        <f t="shared" si="174"/>
        <v xml:space="preserve">  </v>
      </c>
      <c r="CT145" s="65"/>
      <c r="CU145" s="65" t="b">
        <f t="shared" si="175"/>
        <v>0</v>
      </c>
      <c r="CV145" s="65" t="str">
        <f t="shared" si="176"/>
        <v xml:space="preserve">  </v>
      </c>
      <c r="CW145" s="65"/>
      <c r="CX145" s="65" t="b">
        <f t="shared" si="183"/>
        <v>0</v>
      </c>
      <c r="CY145" s="65" t="str">
        <f t="shared" si="177"/>
        <v xml:space="preserve">  </v>
      </c>
      <c r="CZ145" s="65"/>
      <c r="DA145" s="65" t="b">
        <f t="shared" si="184"/>
        <v>0</v>
      </c>
      <c r="DB145" s="66" t="str">
        <f t="shared" si="178"/>
        <v xml:space="preserve">  </v>
      </c>
      <c r="DC145" s="130">
        <f t="shared" si="185"/>
        <v>0</v>
      </c>
      <c r="DD145" s="131">
        <f t="shared" si="186"/>
        <v>0</v>
      </c>
      <c r="DE145" s="218"/>
      <c r="DF145" s="219"/>
      <c r="DG145" s="220"/>
      <c r="DH145" s="221"/>
      <c r="DJ145" s="101"/>
      <c r="DK145" s="71"/>
      <c r="DL145" s="71"/>
      <c r="DM145" s="71"/>
      <c r="DN145" s="102"/>
      <c r="DO145" s="101"/>
      <c r="DP145" s="71"/>
      <c r="DQ145" s="71"/>
      <c r="DR145" s="71"/>
      <c r="DS145" s="71"/>
      <c r="DT145" s="71"/>
      <c r="DU145" s="111"/>
      <c r="DX145" s="107"/>
      <c r="DY145" s="71"/>
      <c r="DZ145" s="71"/>
      <c r="EA145" s="71"/>
      <c r="EB145" s="71"/>
      <c r="EC145" s="71"/>
      <c r="ED145" s="71"/>
      <c r="EE145" s="71"/>
      <c r="EF145" s="71"/>
      <c r="EG145" s="71"/>
      <c r="EH145" s="114"/>
      <c r="EI145" s="71"/>
      <c r="EJ145" s="71"/>
      <c r="EK145" s="71"/>
      <c r="EL145" s="115"/>
      <c r="EM145" s="117"/>
      <c r="EN145" s="115"/>
      <c r="EO145" s="208"/>
      <c r="EP145" s="209"/>
      <c r="EQ145" s="210"/>
      <c r="ER145" s="217"/>
      <c r="FT145" s="160"/>
      <c r="FV145" s="24"/>
      <c r="FW145" s="140"/>
      <c r="FX145" s="141"/>
      <c r="GL145" s="179"/>
      <c r="GQ145" s="179"/>
    </row>
    <row r="146" spans="2:199" s="159" customFormat="1" ht="15.6">
      <c r="B146" s="134"/>
      <c r="C146" s="136"/>
      <c r="D146" s="71"/>
      <c r="E146" s="16"/>
      <c r="F146" s="159" t="str">
        <f t="shared" si="126"/>
        <v/>
      </c>
      <c r="G146" s="159" t="str">
        <f t="shared" si="127"/>
        <v/>
      </c>
      <c r="H146" s="159" t="str">
        <f t="shared" si="128"/>
        <v/>
      </c>
      <c r="L146" s="97"/>
      <c r="M146" s="16"/>
      <c r="N146" s="16"/>
      <c r="O146" s="24" t="str">
        <f t="shared" si="179"/>
        <v>::</v>
      </c>
      <c r="P146" s="16"/>
      <c r="Q146" s="16"/>
      <c r="R146" s="16"/>
      <c r="S146" s="24" t="str">
        <f t="shared" si="180"/>
        <v>::</v>
      </c>
      <c r="T146" s="24"/>
      <c r="U146" s="24"/>
      <c r="V146" s="165"/>
      <c r="W146" s="71">
        <f t="shared" si="129"/>
        <v>0</v>
      </c>
      <c r="X146" s="71">
        <f t="shared" si="130"/>
        <v>1</v>
      </c>
      <c r="Y146" s="71">
        <f t="shared" si="131"/>
        <v>1900</v>
      </c>
      <c r="Z146" s="92"/>
      <c r="AA146" s="170">
        <f t="shared" si="132"/>
        <v>0</v>
      </c>
      <c r="AB146" s="92"/>
      <c r="AC146" s="94">
        <f t="shared" si="133"/>
        <v>0</v>
      </c>
      <c r="AD146" s="156">
        <f t="shared" si="134"/>
        <v>0</v>
      </c>
      <c r="AE146" s="170">
        <f t="shared" si="135"/>
        <v>0</v>
      </c>
      <c r="AF146" s="92"/>
      <c r="AG146" s="94">
        <f t="shared" si="136"/>
        <v>0</v>
      </c>
      <c r="AH146" s="156">
        <f t="shared" si="137"/>
        <v>0</v>
      </c>
      <c r="AI146" s="170">
        <f t="shared" si="138"/>
        <v>0</v>
      </c>
      <c r="AJ146" s="92"/>
      <c r="AK146" s="94">
        <f t="shared" si="139"/>
        <v>0</v>
      </c>
      <c r="AL146" s="156">
        <f t="shared" si="140"/>
        <v>0</v>
      </c>
      <c r="AM146" s="170">
        <f t="shared" si="141"/>
        <v>0</v>
      </c>
      <c r="AN146" s="92"/>
      <c r="AO146" s="94">
        <f t="shared" si="142"/>
        <v>0</v>
      </c>
      <c r="AP146" s="156">
        <f t="shared" si="143"/>
        <v>0</v>
      </c>
      <c r="AQ146" s="170">
        <f t="shared" si="144"/>
        <v>0</v>
      </c>
      <c r="AR146" s="92"/>
      <c r="AS146" s="94">
        <f t="shared" si="145"/>
        <v>0</v>
      </c>
      <c r="AT146" s="156">
        <f t="shared" si="146"/>
        <v>0</v>
      </c>
      <c r="AU146" s="170">
        <f t="shared" si="147"/>
        <v>0</v>
      </c>
      <c r="AV146" s="92"/>
      <c r="AW146" s="94">
        <f t="shared" si="148"/>
        <v>0</v>
      </c>
      <c r="AX146" s="156">
        <f t="shared" si="149"/>
        <v>0</v>
      </c>
      <c r="AY146" s="170">
        <f t="shared" si="150"/>
        <v>1</v>
      </c>
      <c r="AZ146" s="92"/>
      <c r="BA146" s="170">
        <f t="shared" si="151"/>
        <v>1</v>
      </c>
      <c r="BB146" s="92"/>
      <c r="BC146" s="93">
        <f t="shared" si="152"/>
        <v>0</v>
      </c>
      <c r="BD146" s="92"/>
      <c r="BE146" s="93">
        <f t="shared" si="181"/>
        <v>0</v>
      </c>
      <c r="BF146" s="94">
        <f t="shared" si="153"/>
        <v>0</v>
      </c>
      <c r="BG146" s="95"/>
      <c r="BH146" s="31"/>
      <c r="BI146" s="53"/>
      <c r="BJ146" s="54"/>
      <c r="BK146" s="54"/>
      <c r="BL146" s="55"/>
      <c r="BM146" s="40" t="b">
        <f t="shared" si="154"/>
        <v>0</v>
      </c>
      <c r="BN146" s="40" t="str">
        <f t="shared" si="155"/>
        <v xml:space="preserve">  </v>
      </c>
      <c r="BO146" s="40"/>
      <c r="BP146" s="40" t="b">
        <f t="shared" si="156"/>
        <v>0</v>
      </c>
      <c r="BQ146" s="40" t="str">
        <f t="shared" si="157"/>
        <v xml:space="preserve">  </v>
      </c>
      <c r="BR146" s="40"/>
      <c r="BS146" s="40" t="b">
        <f t="shared" si="158"/>
        <v>0</v>
      </c>
      <c r="BT146" s="40" t="str">
        <f t="shared" si="159"/>
        <v xml:space="preserve">  </v>
      </c>
      <c r="BU146" s="40"/>
      <c r="BV146" s="40" t="b">
        <f t="shared" si="160"/>
        <v>0</v>
      </c>
      <c r="BW146" s="40" t="str">
        <f t="shared" si="161"/>
        <v xml:space="preserve">  </v>
      </c>
      <c r="BX146" s="40"/>
      <c r="BY146" s="40" t="b">
        <f t="shared" si="162"/>
        <v>0</v>
      </c>
      <c r="BZ146" s="45" t="str">
        <f t="shared" si="163"/>
        <v xml:space="preserve">  </v>
      </c>
      <c r="CA146" s="46"/>
      <c r="CB146" s="36" t="b">
        <f t="shared" si="164"/>
        <v>0</v>
      </c>
      <c r="CC146" s="36" t="str">
        <f t="shared" si="165"/>
        <v xml:space="preserve">  </v>
      </c>
      <c r="CD146" s="36"/>
      <c r="CE146" s="36" t="b">
        <f t="shared" si="166"/>
        <v>0</v>
      </c>
      <c r="CF146" s="36" t="str">
        <f t="shared" si="167"/>
        <v xml:space="preserve">  </v>
      </c>
      <c r="CG146" s="36"/>
      <c r="CH146" s="36" t="b">
        <f t="shared" si="168"/>
        <v>0</v>
      </c>
      <c r="CI146" s="36" t="str">
        <f t="shared" si="169"/>
        <v xml:space="preserve">  </v>
      </c>
      <c r="CJ146" s="36"/>
      <c r="CK146" s="36" t="b">
        <f t="shared" si="170"/>
        <v>0</v>
      </c>
      <c r="CL146" s="36" t="str">
        <f t="shared" si="171"/>
        <v xml:space="preserve">  </v>
      </c>
      <c r="CM146" s="36"/>
      <c r="CN146" s="36" t="b">
        <f t="shared" si="172"/>
        <v>0</v>
      </c>
      <c r="CO146" s="37" t="str">
        <f t="shared" si="173"/>
        <v xml:space="preserve">  </v>
      </c>
      <c r="CQ146" s="65"/>
      <c r="CR146" s="65" t="b">
        <f t="shared" si="182"/>
        <v>0</v>
      </c>
      <c r="CS146" s="65" t="str">
        <f t="shared" si="174"/>
        <v xml:space="preserve">  </v>
      </c>
      <c r="CT146" s="65"/>
      <c r="CU146" s="65" t="b">
        <f t="shared" si="175"/>
        <v>0</v>
      </c>
      <c r="CV146" s="65" t="str">
        <f t="shared" si="176"/>
        <v xml:space="preserve">  </v>
      </c>
      <c r="CW146" s="65"/>
      <c r="CX146" s="65" t="b">
        <f t="shared" si="183"/>
        <v>0</v>
      </c>
      <c r="CY146" s="65" t="str">
        <f t="shared" si="177"/>
        <v xml:space="preserve">  </v>
      </c>
      <c r="CZ146" s="65"/>
      <c r="DA146" s="65" t="b">
        <f t="shared" si="184"/>
        <v>0</v>
      </c>
      <c r="DB146" s="66" t="str">
        <f t="shared" si="178"/>
        <v xml:space="preserve">  </v>
      </c>
      <c r="DC146" s="130">
        <f t="shared" si="185"/>
        <v>0</v>
      </c>
      <c r="DD146" s="131">
        <f t="shared" si="186"/>
        <v>0</v>
      </c>
      <c r="DE146" s="218"/>
      <c r="DF146" s="219"/>
      <c r="DG146" s="220"/>
      <c r="DH146" s="221"/>
      <c r="DJ146" s="101"/>
      <c r="DK146" s="71"/>
      <c r="DL146" s="71"/>
      <c r="DM146" s="71"/>
      <c r="DN146" s="102"/>
      <c r="DO146" s="101"/>
      <c r="DP146" s="71"/>
      <c r="DQ146" s="71"/>
      <c r="DR146" s="71"/>
      <c r="DS146" s="71"/>
      <c r="DT146" s="71"/>
      <c r="DU146" s="111"/>
      <c r="DX146" s="107"/>
      <c r="DY146" s="71"/>
      <c r="DZ146" s="71"/>
      <c r="EA146" s="71"/>
      <c r="EB146" s="71"/>
      <c r="EC146" s="71"/>
      <c r="ED146" s="71"/>
      <c r="EE146" s="71"/>
      <c r="EF146" s="71"/>
      <c r="EG146" s="71"/>
      <c r="EH146" s="114"/>
      <c r="EI146" s="71"/>
      <c r="EJ146" s="71"/>
      <c r="EK146" s="71"/>
      <c r="EL146" s="115"/>
      <c r="EM146" s="117"/>
      <c r="EN146" s="115"/>
      <c r="EO146" s="208"/>
      <c r="EP146" s="209"/>
      <c r="EQ146" s="210"/>
      <c r="ER146" s="217"/>
      <c r="FT146" s="160"/>
      <c r="FV146" s="24"/>
      <c r="FW146" s="140"/>
      <c r="FX146" s="141"/>
      <c r="GL146" s="179"/>
      <c r="GQ146" s="179"/>
    </row>
    <row r="147" spans="2:199" s="159" customFormat="1" ht="15.6">
      <c r="B147" s="134"/>
      <c r="C147" s="136"/>
      <c r="D147" s="71"/>
      <c r="E147" s="16"/>
      <c r="F147" s="159" t="str">
        <f t="shared" si="126"/>
        <v/>
      </c>
      <c r="G147" s="159" t="str">
        <f t="shared" si="127"/>
        <v/>
      </c>
      <c r="H147" s="159" t="str">
        <f t="shared" si="128"/>
        <v/>
      </c>
      <c r="L147" s="97"/>
      <c r="M147" s="16"/>
      <c r="N147" s="16"/>
      <c r="O147" s="24" t="str">
        <f t="shared" si="179"/>
        <v>::</v>
      </c>
      <c r="P147" s="16"/>
      <c r="Q147" s="16"/>
      <c r="R147" s="16"/>
      <c r="S147" s="24" t="str">
        <f t="shared" si="180"/>
        <v>::</v>
      </c>
      <c r="T147" s="24"/>
      <c r="U147" s="24"/>
      <c r="V147" s="165"/>
      <c r="W147" s="71">
        <f t="shared" si="129"/>
        <v>0</v>
      </c>
      <c r="X147" s="71">
        <f t="shared" si="130"/>
        <v>1</v>
      </c>
      <c r="Y147" s="71">
        <f t="shared" si="131"/>
        <v>1900</v>
      </c>
      <c r="Z147" s="92"/>
      <c r="AA147" s="170">
        <f t="shared" si="132"/>
        <v>0</v>
      </c>
      <c r="AB147" s="92"/>
      <c r="AC147" s="94">
        <f t="shared" si="133"/>
        <v>0</v>
      </c>
      <c r="AD147" s="156">
        <f t="shared" si="134"/>
        <v>0</v>
      </c>
      <c r="AE147" s="170">
        <f t="shared" si="135"/>
        <v>0</v>
      </c>
      <c r="AF147" s="92"/>
      <c r="AG147" s="94">
        <f t="shared" si="136"/>
        <v>0</v>
      </c>
      <c r="AH147" s="156">
        <f t="shared" si="137"/>
        <v>0</v>
      </c>
      <c r="AI147" s="170">
        <f t="shared" si="138"/>
        <v>0</v>
      </c>
      <c r="AJ147" s="92"/>
      <c r="AK147" s="94">
        <f t="shared" si="139"/>
        <v>0</v>
      </c>
      <c r="AL147" s="156">
        <f t="shared" si="140"/>
        <v>0</v>
      </c>
      <c r="AM147" s="170">
        <f t="shared" si="141"/>
        <v>0</v>
      </c>
      <c r="AN147" s="92"/>
      <c r="AO147" s="94">
        <f t="shared" si="142"/>
        <v>0</v>
      </c>
      <c r="AP147" s="156">
        <f t="shared" si="143"/>
        <v>0</v>
      </c>
      <c r="AQ147" s="170">
        <f t="shared" si="144"/>
        <v>0</v>
      </c>
      <c r="AR147" s="92"/>
      <c r="AS147" s="94">
        <f t="shared" si="145"/>
        <v>0</v>
      </c>
      <c r="AT147" s="156">
        <f t="shared" si="146"/>
        <v>0</v>
      </c>
      <c r="AU147" s="170">
        <f t="shared" si="147"/>
        <v>0</v>
      </c>
      <c r="AV147" s="92"/>
      <c r="AW147" s="94">
        <f t="shared" si="148"/>
        <v>0</v>
      </c>
      <c r="AX147" s="156">
        <f t="shared" si="149"/>
        <v>0</v>
      </c>
      <c r="AY147" s="170">
        <f t="shared" si="150"/>
        <v>1</v>
      </c>
      <c r="AZ147" s="92"/>
      <c r="BA147" s="170">
        <f t="shared" si="151"/>
        <v>1</v>
      </c>
      <c r="BB147" s="92"/>
      <c r="BC147" s="93">
        <f t="shared" si="152"/>
        <v>0</v>
      </c>
      <c r="BD147" s="92"/>
      <c r="BE147" s="93">
        <f t="shared" si="181"/>
        <v>0</v>
      </c>
      <c r="BF147" s="94">
        <f t="shared" si="153"/>
        <v>0</v>
      </c>
      <c r="BG147" s="95"/>
      <c r="BH147" s="31"/>
      <c r="BI147" s="53"/>
      <c r="BJ147" s="54"/>
      <c r="BK147" s="54"/>
      <c r="BL147" s="55"/>
      <c r="BM147" s="40" t="b">
        <f t="shared" si="154"/>
        <v>0</v>
      </c>
      <c r="BN147" s="40" t="str">
        <f t="shared" si="155"/>
        <v xml:space="preserve">  </v>
      </c>
      <c r="BO147" s="40"/>
      <c r="BP147" s="40" t="b">
        <f t="shared" si="156"/>
        <v>0</v>
      </c>
      <c r="BQ147" s="40" t="str">
        <f t="shared" si="157"/>
        <v xml:space="preserve">  </v>
      </c>
      <c r="BR147" s="40"/>
      <c r="BS147" s="40" t="b">
        <f t="shared" si="158"/>
        <v>0</v>
      </c>
      <c r="BT147" s="40" t="str">
        <f t="shared" si="159"/>
        <v xml:space="preserve">  </v>
      </c>
      <c r="BU147" s="40"/>
      <c r="BV147" s="40" t="b">
        <f t="shared" si="160"/>
        <v>0</v>
      </c>
      <c r="BW147" s="40" t="str">
        <f t="shared" si="161"/>
        <v xml:space="preserve">  </v>
      </c>
      <c r="BX147" s="40"/>
      <c r="BY147" s="40" t="b">
        <f t="shared" si="162"/>
        <v>0</v>
      </c>
      <c r="BZ147" s="45" t="str">
        <f t="shared" si="163"/>
        <v xml:space="preserve">  </v>
      </c>
      <c r="CA147" s="46"/>
      <c r="CB147" s="36" t="b">
        <f t="shared" si="164"/>
        <v>0</v>
      </c>
      <c r="CC147" s="36" t="str">
        <f t="shared" si="165"/>
        <v xml:space="preserve">  </v>
      </c>
      <c r="CD147" s="36"/>
      <c r="CE147" s="36" t="b">
        <f t="shared" si="166"/>
        <v>0</v>
      </c>
      <c r="CF147" s="36" t="str">
        <f t="shared" si="167"/>
        <v xml:space="preserve">  </v>
      </c>
      <c r="CG147" s="36"/>
      <c r="CH147" s="36" t="b">
        <f t="shared" si="168"/>
        <v>0</v>
      </c>
      <c r="CI147" s="36" t="str">
        <f t="shared" si="169"/>
        <v xml:space="preserve">  </v>
      </c>
      <c r="CJ147" s="36"/>
      <c r="CK147" s="36" t="b">
        <f t="shared" si="170"/>
        <v>0</v>
      </c>
      <c r="CL147" s="36" t="str">
        <f t="shared" si="171"/>
        <v xml:space="preserve">  </v>
      </c>
      <c r="CM147" s="36"/>
      <c r="CN147" s="36" t="b">
        <f t="shared" si="172"/>
        <v>0</v>
      </c>
      <c r="CO147" s="37" t="str">
        <f t="shared" si="173"/>
        <v xml:space="preserve">  </v>
      </c>
      <c r="CQ147" s="65"/>
      <c r="CR147" s="65" t="b">
        <f t="shared" si="182"/>
        <v>0</v>
      </c>
      <c r="CS147" s="65" t="str">
        <f t="shared" si="174"/>
        <v xml:space="preserve">  </v>
      </c>
      <c r="CT147" s="65"/>
      <c r="CU147" s="65" t="b">
        <f t="shared" si="175"/>
        <v>0</v>
      </c>
      <c r="CV147" s="65" t="str">
        <f t="shared" si="176"/>
        <v xml:space="preserve">  </v>
      </c>
      <c r="CW147" s="65"/>
      <c r="CX147" s="65" t="b">
        <f t="shared" si="183"/>
        <v>0</v>
      </c>
      <c r="CY147" s="65" t="str">
        <f t="shared" si="177"/>
        <v xml:space="preserve">  </v>
      </c>
      <c r="CZ147" s="65"/>
      <c r="DA147" s="65" t="b">
        <f t="shared" si="184"/>
        <v>0</v>
      </c>
      <c r="DB147" s="66" t="str">
        <f t="shared" si="178"/>
        <v xml:space="preserve">  </v>
      </c>
      <c r="DC147" s="130">
        <f t="shared" si="185"/>
        <v>0</v>
      </c>
      <c r="DD147" s="131">
        <f t="shared" si="186"/>
        <v>0</v>
      </c>
      <c r="DE147" s="218"/>
      <c r="DF147" s="219"/>
      <c r="DG147" s="220"/>
      <c r="DH147" s="221"/>
      <c r="DJ147" s="101"/>
      <c r="DK147" s="71"/>
      <c r="DL147" s="71"/>
      <c r="DM147" s="71"/>
      <c r="DN147" s="102"/>
      <c r="DO147" s="101"/>
      <c r="DP147" s="71"/>
      <c r="DQ147" s="71"/>
      <c r="DR147" s="71"/>
      <c r="DS147" s="71"/>
      <c r="DT147" s="71"/>
      <c r="DU147" s="111"/>
      <c r="DX147" s="107"/>
      <c r="DY147" s="71"/>
      <c r="DZ147" s="71"/>
      <c r="EA147" s="71"/>
      <c r="EB147" s="71"/>
      <c r="EC147" s="71"/>
      <c r="ED147" s="71"/>
      <c r="EE147" s="71"/>
      <c r="EF147" s="71"/>
      <c r="EG147" s="71"/>
      <c r="EH147" s="114"/>
      <c r="EI147" s="71"/>
      <c r="EJ147" s="71"/>
      <c r="EK147" s="71"/>
      <c r="EL147" s="115"/>
      <c r="EM147" s="117"/>
      <c r="EN147" s="115"/>
      <c r="EO147" s="208"/>
      <c r="EP147" s="209"/>
      <c r="EQ147" s="210"/>
      <c r="ER147" s="217"/>
      <c r="FT147" s="160"/>
      <c r="FV147" s="24"/>
      <c r="FW147" s="140"/>
      <c r="FX147" s="141"/>
      <c r="GL147" s="179"/>
      <c r="GQ147" s="179"/>
    </row>
    <row r="148" spans="2:199" s="159" customFormat="1" ht="15.6">
      <c r="B148" s="134"/>
      <c r="C148" s="136"/>
      <c r="D148" s="71"/>
      <c r="E148" s="16"/>
      <c r="F148" s="159" t="str">
        <f t="shared" si="126"/>
        <v/>
      </c>
      <c r="G148" s="159" t="str">
        <f t="shared" si="127"/>
        <v/>
      </c>
      <c r="H148" s="159" t="str">
        <f t="shared" si="128"/>
        <v/>
      </c>
      <c r="L148" s="97"/>
      <c r="M148" s="16"/>
      <c r="N148" s="16"/>
      <c r="O148" s="24" t="str">
        <f t="shared" si="179"/>
        <v>::</v>
      </c>
      <c r="P148" s="16"/>
      <c r="Q148" s="16"/>
      <c r="R148" s="16"/>
      <c r="S148" s="24" t="str">
        <f t="shared" si="180"/>
        <v>::</v>
      </c>
      <c r="T148" s="24"/>
      <c r="U148" s="24"/>
      <c r="V148" s="165"/>
      <c r="W148" s="71">
        <f t="shared" si="129"/>
        <v>0</v>
      </c>
      <c r="X148" s="71">
        <f t="shared" si="130"/>
        <v>1</v>
      </c>
      <c r="Y148" s="71">
        <f t="shared" si="131"/>
        <v>1900</v>
      </c>
      <c r="Z148" s="92"/>
      <c r="AA148" s="170">
        <f t="shared" si="132"/>
        <v>0</v>
      </c>
      <c r="AB148" s="92"/>
      <c r="AC148" s="94">
        <f t="shared" si="133"/>
        <v>0</v>
      </c>
      <c r="AD148" s="156">
        <f t="shared" si="134"/>
        <v>0</v>
      </c>
      <c r="AE148" s="170">
        <f t="shared" si="135"/>
        <v>0</v>
      </c>
      <c r="AF148" s="92"/>
      <c r="AG148" s="94">
        <f t="shared" si="136"/>
        <v>0</v>
      </c>
      <c r="AH148" s="156">
        <f t="shared" si="137"/>
        <v>0</v>
      </c>
      <c r="AI148" s="170">
        <f t="shared" si="138"/>
        <v>0</v>
      </c>
      <c r="AJ148" s="92"/>
      <c r="AK148" s="94">
        <f t="shared" si="139"/>
        <v>0</v>
      </c>
      <c r="AL148" s="156">
        <f t="shared" si="140"/>
        <v>0</v>
      </c>
      <c r="AM148" s="170">
        <f t="shared" si="141"/>
        <v>0</v>
      </c>
      <c r="AN148" s="92"/>
      <c r="AO148" s="94">
        <f t="shared" si="142"/>
        <v>0</v>
      </c>
      <c r="AP148" s="156">
        <f t="shared" si="143"/>
        <v>0</v>
      </c>
      <c r="AQ148" s="170">
        <f t="shared" si="144"/>
        <v>0</v>
      </c>
      <c r="AR148" s="92"/>
      <c r="AS148" s="94">
        <f t="shared" si="145"/>
        <v>0</v>
      </c>
      <c r="AT148" s="156">
        <f t="shared" si="146"/>
        <v>0</v>
      </c>
      <c r="AU148" s="170">
        <f t="shared" si="147"/>
        <v>0</v>
      </c>
      <c r="AV148" s="92"/>
      <c r="AW148" s="94">
        <f t="shared" si="148"/>
        <v>0</v>
      </c>
      <c r="AX148" s="156">
        <f t="shared" si="149"/>
        <v>0</v>
      </c>
      <c r="AY148" s="170">
        <f t="shared" si="150"/>
        <v>1</v>
      </c>
      <c r="AZ148" s="92"/>
      <c r="BA148" s="170">
        <f t="shared" si="151"/>
        <v>1</v>
      </c>
      <c r="BB148" s="92"/>
      <c r="BC148" s="93">
        <f t="shared" si="152"/>
        <v>0</v>
      </c>
      <c r="BD148" s="92"/>
      <c r="BE148" s="93">
        <f t="shared" si="181"/>
        <v>0</v>
      </c>
      <c r="BF148" s="94">
        <f t="shared" si="153"/>
        <v>0</v>
      </c>
      <c r="BG148" s="95"/>
      <c r="BH148" s="31"/>
      <c r="BI148" s="53"/>
      <c r="BJ148" s="54"/>
      <c r="BK148" s="54"/>
      <c r="BL148" s="55"/>
      <c r="BM148" s="40" t="b">
        <f t="shared" si="154"/>
        <v>0</v>
      </c>
      <c r="BN148" s="40" t="str">
        <f t="shared" si="155"/>
        <v xml:space="preserve">  </v>
      </c>
      <c r="BO148" s="40"/>
      <c r="BP148" s="40" t="b">
        <f t="shared" si="156"/>
        <v>0</v>
      </c>
      <c r="BQ148" s="40" t="str">
        <f t="shared" si="157"/>
        <v xml:space="preserve">  </v>
      </c>
      <c r="BR148" s="40"/>
      <c r="BS148" s="40" t="b">
        <f t="shared" si="158"/>
        <v>0</v>
      </c>
      <c r="BT148" s="40" t="str">
        <f t="shared" si="159"/>
        <v xml:space="preserve">  </v>
      </c>
      <c r="BU148" s="40"/>
      <c r="BV148" s="40" t="b">
        <f t="shared" si="160"/>
        <v>0</v>
      </c>
      <c r="BW148" s="40" t="str">
        <f t="shared" si="161"/>
        <v xml:space="preserve">  </v>
      </c>
      <c r="BX148" s="40"/>
      <c r="BY148" s="40" t="b">
        <f t="shared" si="162"/>
        <v>0</v>
      </c>
      <c r="BZ148" s="45" t="str">
        <f t="shared" si="163"/>
        <v xml:space="preserve">  </v>
      </c>
      <c r="CA148" s="46"/>
      <c r="CB148" s="36" t="b">
        <f t="shared" si="164"/>
        <v>0</v>
      </c>
      <c r="CC148" s="36" t="str">
        <f t="shared" si="165"/>
        <v xml:space="preserve">  </v>
      </c>
      <c r="CD148" s="36"/>
      <c r="CE148" s="36" t="b">
        <f t="shared" si="166"/>
        <v>0</v>
      </c>
      <c r="CF148" s="36" t="str">
        <f t="shared" si="167"/>
        <v xml:space="preserve">  </v>
      </c>
      <c r="CG148" s="36"/>
      <c r="CH148" s="36" t="b">
        <f t="shared" si="168"/>
        <v>0</v>
      </c>
      <c r="CI148" s="36" t="str">
        <f t="shared" si="169"/>
        <v xml:space="preserve">  </v>
      </c>
      <c r="CJ148" s="36"/>
      <c r="CK148" s="36" t="b">
        <f t="shared" si="170"/>
        <v>0</v>
      </c>
      <c r="CL148" s="36" t="str">
        <f t="shared" si="171"/>
        <v xml:space="preserve">  </v>
      </c>
      <c r="CM148" s="36"/>
      <c r="CN148" s="36" t="b">
        <f t="shared" si="172"/>
        <v>0</v>
      </c>
      <c r="CO148" s="37" t="str">
        <f t="shared" si="173"/>
        <v xml:space="preserve">  </v>
      </c>
      <c r="CQ148" s="65"/>
      <c r="CR148" s="65" t="b">
        <f t="shared" si="182"/>
        <v>0</v>
      </c>
      <c r="CS148" s="65" t="str">
        <f t="shared" si="174"/>
        <v xml:space="preserve">  </v>
      </c>
      <c r="CT148" s="65"/>
      <c r="CU148" s="65" t="b">
        <f t="shared" si="175"/>
        <v>0</v>
      </c>
      <c r="CV148" s="65" t="str">
        <f t="shared" si="176"/>
        <v xml:space="preserve">  </v>
      </c>
      <c r="CW148" s="65"/>
      <c r="CX148" s="65" t="b">
        <f t="shared" si="183"/>
        <v>0</v>
      </c>
      <c r="CY148" s="65" t="str">
        <f t="shared" si="177"/>
        <v xml:space="preserve">  </v>
      </c>
      <c r="CZ148" s="65"/>
      <c r="DA148" s="65" t="b">
        <f t="shared" si="184"/>
        <v>0</v>
      </c>
      <c r="DB148" s="66" t="str">
        <f t="shared" si="178"/>
        <v xml:space="preserve">  </v>
      </c>
      <c r="DC148" s="130">
        <f t="shared" si="185"/>
        <v>0</v>
      </c>
      <c r="DD148" s="131">
        <f t="shared" si="186"/>
        <v>0</v>
      </c>
      <c r="DE148" s="218"/>
      <c r="DF148" s="219"/>
      <c r="DG148" s="220"/>
      <c r="DH148" s="221"/>
      <c r="DJ148" s="101"/>
      <c r="DK148" s="71"/>
      <c r="DL148" s="71"/>
      <c r="DM148" s="71"/>
      <c r="DN148" s="102"/>
      <c r="DO148" s="101"/>
      <c r="DP148" s="71"/>
      <c r="DQ148" s="71"/>
      <c r="DR148" s="71"/>
      <c r="DS148" s="71"/>
      <c r="DT148" s="71"/>
      <c r="DU148" s="111"/>
      <c r="DX148" s="107"/>
      <c r="DY148" s="71"/>
      <c r="DZ148" s="71"/>
      <c r="EA148" s="71"/>
      <c r="EB148" s="71"/>
      <c r="EC148" s="71"/>
      <c r="ED148" s="71"/>
      <c r="EE148" s="71"/>
      <c r="EF148" s="71"/>
      <c r="EG148" s="71"/>
      <c r="EH148" s="114"/>
      <c r="EI148" s="71"/>
      <c r="EJ148" s="71"/>
      <c r="EK148" s="71"/>
      <c r="EL148" s="115"/>
      <c r="EM148" s="117"/>
      <c r="EN148" s="115"/>
      <c r="EO148" s="208"/>
      <c r="EP148" s="209"/>
      <c r="EQ148" s="210"/>
      <c r="ER148" s="217"/>
      <c r="FT148" s="160"/>
      <c r="FV148" s="24"/>
      <c r="FW148" s="140"/>
      <c r="FX148" s="141"/>
      <c r="GL148" s="179"/>
      <c r="GQ148" s="179"/>
    </row>
    <row r="149" spans="2:199" s="159" customFormat="1" ht="15.6">
      <c r="B149" s="134"/>
      <c r="C149" s="136"/>
      <c r="D149" s="71"/>
      <c r="E149" s="16"/>
      <c r="F149" s="159" t="str">
        <f t="shared" si="126"/>
        <v/>
      </c>
      <c r="G149" s="159" t="str">
        <f t="shared" si="127"/>
        <v/>
      </c>
      <c r="H149" s="159" t="str">
        <f t="shared" si="128"/>
        <v/>
      </c>
      <c r="L149" s="97"/>
      <c r="M149" s="16"/>
      <c r="N149" s="16"/>
      <c r="O149" s="24" t="str">
        <f t="shared" si="179"/>
        <v>::</v>
      </c>
      <c r="P149" s="16"/>
      <c r="Q149" s="16"/>
      <c r="R149" s="16"/>
      <c r="S149" s="24" t="str">
        <f t="shared" si="180"/>
        <v>::</v>
      </c>
      <c r="T149" s="24"/>
      <c r="U149" s="24"/>
      <c r="V149" s="165"/>
      <c r="W149" s="71">
        <f t="shared" si="129"/>
        <v>0</v>
      </c>
      <c r="X149" s="71">
        <f t="shared" si="130"/>
        <v>1</v>
      </c>
      <c r="Y149" s="71">
        <f t="shared" si="131"/>
        <v>1900</v>
      </c>
      <c r="Z149" s="92"/>
      <c r="AA149" s="170">
        <f t="shared" si="132"/>
        <v>0</v>
      </c>
      <c r="AB149" s="92"/>
      <c r="AC149" s="94">
        <f t="shared" si="133"/>
        <v>0</v>
      </c>
      <c r="AD149" s="156">
        <f t="shared" si="134"/>
        <v>0</v>
      </c>
      <c r="AE149" s="170">
        <f t="shared" si="135"/>
        <v>0</v>
      </c>
      <c r="AF149" s="92"/>
      <c r="AG149" s="94">
        <f t="shared" si="136"/>
        <v>0</v>
      </c>
      <c r="AH149" s="156">
        <f t="shared" si="137"/>
        <v>0</v>
      </c>
      <c r="AI149" s="170">
        <f t="shared" si="138"/>
        <v>0</v>
      </c>
      <c r="AJ149" s="92"/>
      <c r="AK149" s="94">
        <f t="shared" si="139"/>
        <v>0</v>
      </c>
      <c r="AL149" s="156">
        <f t="shared" si="140"/>
        <v>0</v>
      </c>
      <c r="AM149" s="170">
        <f t="shared" si="141"/>
        <v>0</v>
      </c>
      <c r="AN149" s="92"/>
      <c r="AO149" s="94">
        <f t="shared" si="142"/>
        <v>0</v>
      </c>
      <c r="AP149" s="156">
        <f t="shared" si="143"/>
        <v>0</v>
      </c>
      <c r="AQ149" s="170">
        <f t="shared" si="144"/>
        <v>0</v>
      </c>
      <c r="AR149" s="92"/>
      <c r="AS149" s="94">
        <f t="shared" si="145"/>
        <v>0</v>
      </c>
      <c r="AT149" s="156">
        <f t="shared" si="146"/>
        <v>0</v>
      </c>
      <c r="AU149" s="170">
        <f t="shared" si="147"/>
        <v>0</v>
      </c>
      <c r="AV149" s="92"/>
      <c r="AW149" s="94">
        <f t="shared" si="148"/>
        <v>0</v>
      </c>
      <c r="AX149" s="156">
        <f t="shared" si="149"/>
        <v>0</v>
      </c>
      <c r="AY149" s="170">
        <f t="shared" si="150"/>
        <v>1</v>
      </c>
      <c r="AZ149" s="92"/>
      <c r="BA149" s="170">
        <f t="shared" si="151"/>
        <v>1</v>
      </c>
      <c r="BB149" s="92"/>
      <c r="BC149" s="93">
        <f t="shared" si="152"/>
        <v>0</v>
      </c>
      <c r="BD149" s="92"/>
      <c r="BE149" s="93">
        <f t="shared" si="181"/>
        <v>0</v>
      </c>
      <c r="BF149" s="94">
        <f t="shared" si="153"/>
        <v>0</v>
      </c>
      <c r="BG149" s="95"/>
      <c r="BH149" s="31"/>
      <c r="BI149" s="53"/>
      <c r="BJ149" s="54"/>
      <c r="BK149" s="54"/>
      <c r="BL149" s="55"/>
      <c r="BM149" s="40" t="b">
        <f t="shared" si="154"/>
        <v>0</v>
      </c>
      <c r="BN149" s="40" t="str">
        <f t="shared" si="155"/>
        <v xml:space="preserve">  </v>
      </c>
      <c r="BO149" s="40"/>
      <c r="BP149" s="40" t="b">
        <f t="shared" si="156"/>
        <v>0</v>
      </c>
      <c r="BQ149" s="40" t="str">
        <f t="shared" si="157"/>
        <v xml:space="preserve">  </v>
      </c>
      <c r="BR149" s="40"/>
      <c r="BS149" s="40" t="b">
        <f t="shared" si="158"/>
        <v>0</v>
      </c>
      <c r="BT149" s="40" t="str">
        <f t="shared" si="159"/>
        <v xml:space="preserve">  </v>
      </c>
      <c r="BU149" s="40"/>
      <c r="BV149" s="40" t="b">
        <f t="shared" si="160"/>
        <v>0</v>
      </c>
      <c r="BW149" s="40" t="str">
        <f t="shared" si="161"/>
        <v xml:space="preserve">  </v>
      </c>
      <c r="BX149" s="40"/>
      <c r="BY149" s="40" t="b">
        <f t="shared" si="162"/>
        <v>0</v>
      </c>
      <c r="BZ149" s="45" t="str">
        <f t="shared" si="163"/>
        <v xml:space="preserve">  </v>
      </c>
      <c r="CA149" s="46"/>
      <c r="CB149" s="36" t="b">
        <f t="shared" si="164"/>
        <v>0</v>
      </c>
      <c r="CC149" s="36" t="str">
        <f t="shared" si="165"/>
        <v xml:space="preserve">  </v>
      </c>
      <c r="CD149" s="36"/>
      <c r="CE149" s="36" t="b">
        <f t="shared" si="166"/>
        <v>0</v>
      </c>
      <c r="CF149" s="36" t="str">
        <f t="shared" si="167"/>
        <v xml:space="preserve">  </v>
      </c>
      <c r="CG149" s="36"/>
      <c r="CH149" s="36" t="b">
        <f t="shared" si="168"/>
        <v>0</v>
      </c>
      <c r="CI149" s="36" t="str">
        <f t="shared" si="169"/>
        <v xml:space="preserve">  </v>
      </c>
      <c r="CJ149" s="36"/>
      <c r="CK149" s="36" t="b">
        <f t="shared" si="170"/>
        <v>0</v>
      </c>
      <c r="CL149" s="36" t="str">
        <f t="shared" si="171"/>
        <v xml:space="preserve">  </v>
      </c>
      <c r="CM149" s="36"/>
      <c r="CN149" s="36" t="b">
        <f t="shared" si="172"/>
        <v>0</v>
      </c>
      <c r="CO149" s="37" t="str">
        <f t="shared" si="173"/>
        <v xml:space="preserve">  </v>
      </c>
      <c r="CQ149" s="65"/>
      <c r="CR149" s="65" t="b">
        <f t="shared" si="182"/>
        <v>0</v>
      </c>
      <c r="CS149" s="65" t="str">
        <f t="shared" si="174"/>
        <v xml:space="preserve">  </v>
      </c>
      <c r="CT149" s="65"/>
      <c r="CU149" s="65" t="b">
        <f t="shared" si="175"/>
        <v>0</v>
      </c>
      <c r="CV149" s="65" t="str">
        <f t="shared" si="176"/>
        <v xml:space="preserve">  </v>
      </c>
      <c r="CW149" s="65"/>
      <c r="CX149" s="65" t="b">
        <f t="shared" si="183"/>
        <v>0</v>
      </c>
      <c r="CY149" s="65" t="str">
        <f t="shared" si="177"/>
        <v xml:space="preserve">  </v>
      </c>
      <c r="CZ149" s="65"/>
      <c r="DA149" s="65" t="b">
        <f t="shared" si="184"/>
        <v>0</v>
      </c>
      <c r="DB149" s="66" t="str">
        <f t="shared" si="178"/>
        <v xml:space="preserve">  </v>
      </c>
      <c r="DC149" s="130">
        <f t="shared" si="185"/>
        <v>0</v>
      </c>
      <c r="DD149" s="131">
        <f t="shared" si="186"/>
        <v>0</v>
      </c>
      <c r="DE149" s="218"/>
      <c r="DF149" s="219"/>
      <c r="DG149" s="220"/>
      <c r="DH149" s="221"/>
      <c r="DJ149" s="101"/>
      <c r="DK149" s="71"/>
      <c r="DL149" s="71"/>
      <c r="DM149" s="71"/>
      <c r="DN149" s="102"/>
      <c r="DO149" s="101"/>
      <c r="DP149" s="71"/>
      <c r="DQ149" s="71"/>
      <c r="DR149" s="71"/>
      <c r="DS149" s="71"/>
      <c r="DT149" s="71"/>
      <c r="DU149" s="111"/>
      <c r="DX149" s="107"/>
      <c r="DY149" s="71"/>
      <c r="DZ149" s="71"/>
      <c r="EA149" s="71"/>
      <c r="EB149" s="71"/>
      <c r="EC149" s="71"/>
      <c r="ED149" s="71"/>
      <c r="EE149" s="71"/>
      <c r="EF149" s="71"/>
      <c r="EG149" s="71"/>
      <c r="EH149" s="114"/>
      <c r="EI149" s="71"/>
      <c r="EJ149" s="71"/>
      <c r="EK149" s="71"/>
      <c r="EL149" s="115"/>
      <c r="EM149" s="117"/>
      <c r="EN149" s="115"/>
      <c r="EO149" s="208"/>
      <c r="EP149" s="209"/>
      <c r="EQ149" s="210"/>
      <c r="ER149" s="217"/>
      <c r="FT149" s="160"/>
      <c r="FV149" s="24"/>
      <c r="FW149" s="140"/>
      <c r="FX149" s="141"/>
      <c r="GL149" s="179"/>
      <c r="GQ149" s="179"/>
    </row>
    <row r="150" spans="2:199" s="159" customFormat="1" ht="15.6">
      <c r="B150" s="134"/>
      <c r="C150" s="136"/>
      <c r="D150" s="71"/>
      <c r="E150" s="16"/>
      <c r="F150" s="159" t="str">
        <f t="shared" si="126"/>
        <v/>
      </c>
      <c r="G150" s="159" t="str">
        <f t="shared" si="127"/>
        <v/>
      </c>
      <c r="H150" s="159" t="str">
        <f t="shared" si="128"/>
        <v/>
      </c>
      <c r="L150" s="97"/>
      <c r="M150" s="16"/>
      <c r="N150" s="16"/>
      <c r="O150" s="24" t="str">
        <f t="shared" si="179"/>
        <v>::</v>
      </c>
      <c r="P150" s="16"/>
      <c r="Q150" s="16"/>
      <c r="R150" s="16"/>
      <c r="S150" s="24" t="str">
        <f t="shared" si="180"/>
        <v>::</v>
      </c>
      <c r="T150" s="24"/>
      <c r="U150" s="24"/>
      <c r="V150" s="165"/>
      <c r="W150" s="71">
        <f t="shared" si="129"/>
        <v>0</v>
      </c>
      <c r="X150" s="71">
        <f t="shared" si="130"/>
        <v>1</v>
      </c>
      <c r="Y150" s="71">
        <f t="shared" si="131"/>
        <v>1900</v>
      </c>
      <c r="Z150" s="92"/>
      <c r="AA150" s="170">
        <f t="shared" si="132"/>
        <v>0</v>
      </c>
      <c r="AB150" s="92"/>
      <c r="AC150" s="94">
        <f t="shared" si="133"/>
        <v>0</v>
      </c>
      <c r="AD150" s="156">
        <f t="shared" si="134"/>
        <v>0</v>
      </c>
      <c r="AE150" s="170">
        <f t="shared" si="135"/>
        <v>0</v>
      </c>
      <c r="AF150" s="92"/>
      <c r="AG150" s="94">
        <f t="shared" si="136"/>
        <v>0</v>
      </c>
      <c r="AH150" s="156">
        <f t="shared" si="137"/>
        <v>0</v>
      </c>
      <c r="AI150" s="170">
        <f t="shared" si="138"/>
        <v>0</v>
      </c>
      <c r="AJ150" s="92"/>
      <c r="AK150" s="94">
        <f t="shared" si="139"/>
        <v>0</v>
      </c>
      <c r="AL150" s="156">
        <f t="shared" si="140"/>
        <v>0</v>
      </c>
      <c r="AM150" s="170">
        <f t="shared" si="141"/>
        <v>0</v>
      </c>
      <c r="AN150" s="92"/>
      <c r="AO150" s="94">
        <f t="shared" si="142"/>
        <v>0</v>
      </c>
      <c r="AP150" s="156">
        <f t="shared" si="143"/>
        <v>0</v>
      </c>
      <c r="AQ150" s="170">
        <f t="shared" si="144"/>
        <v>0</v>
      </c>
      <c r="AR150" s="92"/>
      <c r="AS150" s="94">
        <f t="shared" si="145"/>
        <v>0</v>
      </c>
      <c r="AT150" s="156">
        <f t="shared" si="146"/>
        <v>0</v>
      </c>
      <c r="AU150" s="170">
        <f t="shared" si="147"/>
        <v>0</v>
      </c>
      <c r="AV150" s="92"/>
      <c r="AW150" s="94">
        <f t="shared" si="148"/>
        <v>0</v>
      </c>
      <c r="AX150" s="156">
        <f t="shared" si="149"/>
        <v>0</v>
      </c>
      <c r="AY150" s="170">
        <f t="shared" si="150"/>
        <v>1</v>
      </c>
      <c r="AZ150" s="92"/>
      <c r="BA150" s="170">
        <f t="shared" si="151"/>
        <v>1</v>
      </c>
      <c r="BB150" s="92"/>
      <c r="BC150" s="93">
        <f t="shared" si="152"/>
        <v>0</v>
      </c>
      <c r="BD150" s="92"/>
      <c r="BE150" s="93">
        <f t="shared" si="181"/>
        <v>0</v>
      </c>
      <c r="BF150" s="94">
        <f t="shared" si="153"/>
        <v>0</v>
      </c>
      <c r="BG150" s="95"/>
      <c r="BH150" s="31"/>
      <c r="BI150" s="53"/>
      <c r="BJ150" s="54"/>
      <c r="BK150" s="54"/>
      <c r="BL150" s="55"/>
      <c r="BM150" s="40" t="b">
        <f t="shared" si="154"/>
        <v>0</v>
      </c>
      <c r="BN150" s="40" t="str">
        <f t="shared" si="155"/>
        <v xml:space="preserve">  </v>
      </c>
      <c r="BO150" s="40"/>
      <c r="BP150" s="40" t="b">
        <f t="shared" si="156"/>
        <v>0</v>
      </c>
      <c r="BQ150" s="40" t="str">
        <f t="shared" si="157"/>
        <v xml:space="preserve">  </v>
      </c>
      <c r="BR150" s="40"/>
      <c r="BS150" s="40" t="b">
        <f t="shared" si="158"/>
        <v>0</v>
      </c>
      <c r="BT150" s="40" t="str">
        <f t="shared" si="159"/>
        <v xml:space="preserve">  </v>
      </c>
      <c r="BU150" s="40"/>
      <c r="BV150" s="40" t="b">
        <f t="shared" si="160"/>
        <v>0</v>
      </c>
      <c r="BW150" s="40" t="str">
        <f t="shared" si="161"/>
        <v xml:space="preserve">  </v>
      </c>
      <c r="BX150" s="40"/>
      <c r="BY150" s="40" t="b">
        <f t="shared" si="162"/>
        <v>0</v>
      </c>
      <c r="BZ150" s="45" t="str">
        <f t="shared" si="163"/>
        <v xml:space="preserve">  </v>
      </c>
      <c r="CA150" s="46"/>
      <c r="CB150" s="36" t="b">
        <f t="shared" si="164"/>
        <v>0</v>
      </c>
      <c r="CC150" s="36" t="str">
        <f t="shared" si="165"/>
        <v xml:space="preserve">  </v>
      </c>
      <c r="CD150" s="36"/>
      <c r="CE150" s="36" t="b">
        <f t="shared" si="166"/>
        <v>0</v>
      </c>
      <c r="CF150" s="36" t="str">
        <f t="shared" si="167"/>
        <v xml:space="preserve">  </v>
      </c>
      <c r="CG150" s="36"/>
      <c r="CH150" s="36" t="b">
        <f t="shared" si="168"/>
        <v>0</v>
      </c>
      <c r="CI150" s="36" t="str">
        <f t="shared" si="169"/>
        <v xml:space="preserve">  </v>
      </c>
      <c r="CJ150" s="36"/>
      <c r="CK150" s="36" t="b">
        <f t="shared" si="170"/>
        <v>0</v>
      </c>
      <c r="CL150" s="36" t="str">
        <f t="shared" si="171"/>
        <v xml:space="preserve">  </v>
      </c>
      <c r="CM150" s="36"/>
      <c r="CN150" s="36" t="b">
        <f t="shared" si="172"/>
        <v>0</v>
      </c>
      <c r="CO150" s="37" t="str">
        <f t="shared" si="173"/>
        <v xml:space="preserve">  </v>
      </c>
      <c r="CQ150" s="65"/>
      <c r="CR150" s="65" t="b">
        <f t="shared" si="182"/>
        <v>0</v>
      </c>
      <c r="CS150" s="65" t="str">
        <f t="shared" si="174"/>
        <v xml:space="preserve">  </v>
      </c>
      <c r="CT150" s="65"/>
      <c r="CU150" s="65" t="b">
        <f t="shared" si="175"/>
        <v>0</v>
      </c>
      <c r="CV150" s="65" t="str">
        <f t="shared" si="176"/>
        <v xml:space="preserve">  </v>
      </c>
      <c r="CW150" s="65"/>
      <c r="CX150" s="65" t="b">
        <f t="shared" si="183"/>
        <v>0</v>
      </c>
      <c r="CY150" s="65" t="str">
        <f t="shared" si="177"/>
        <v xml:space="preserve">  </v>
      </c>
      <c r="CZ150" s="65"/>
      <c r="DA150" s="65" t="b">
        <f t="shared" si="184"/>
        <v>0</v>
      </c>
      <c r="DB150" s="66" t="str">
        <f t="shared" si="178"/>
        <v xml:space="preserve">  </v>
      </c>
      <c r="DC150" s="130">
        <f t="shared" si="185"/>
        <v>0</v>
      </c>
      <c r="DD150" s="131">
        <f t="shared" si="186"/>
        <v>0</v>
      </c>
      <c r="DE150" s="218"/>
      <c r="DF150" s="219"/>
      <c r="DG150" s="220"/>
      <c r="DH150" s="221"/>
      <c r="DJ150" s="101"/>
      <c r="DK150" s="71"/>
      <c r="DL150" s="71"/>
      <c r="DM150" s="71"/>
      <c r="DN150" s="102"/>
      <c r="DO150" s="101"/>
      <c r="DP150" s="71"/>
      <c r="DQ150" s="71"/>
      <c r="DR150" s="71"/>
      <c r="DS150" s="71"/>
      <c r="DT150" s="71"/>
      <c r="DU150" s="111"/>
      <c r="DX150" s="107"/>
      <c r="DY150" s="71"/>
      <c r="DZ150" s="71"/>
      <c r="EA150" s="71"/>
      <c r="EB150" s="71"/>
      <c r="EC150" s="71"/>
      <c r="ED150" s="71"/>
      <c r="EE150" s="71"/>
      <c r="EF150" s="71"/>
      <c r="EG150" s="71"/>
      <c r="EH150" s="114"/>
      <c r="EI150" s="71"/>
      <c r="EJ150" s="71"/>
      <c r="EK150" s="71"/>
      <c r="EL150" s="115"/>
      <c r="EM150" s="117"/>
      <c r="EN150" s="115"/>
      <c r="EO150" s="208"/>
      <c r="EP150" s="209"/>
      <c r="EQ150" s="210"/>
      <c r="ER150" s="217"/>
      <c r="FT150" s="160"/>
      <c r="FV150" s="24"/>
      <c r="FW150" s="140"/>
      <c r="FX150" s="141"/>
      <c r="GL150" s="179"/>
      <c r="GQ150" s="179"/>
    </row>
    <row r="151" spans="2:199" s="159" customFormat="1" ht="15.6">
      <c r="B151" s="134"/>
      <c r="C151" s="136"/>
      <c r="D151" s="71"/>
      <c r="E151" s="16"/>
      <c r="F151" s="159" t="str">
        <f t="shared" si="126"/>
        <v/>
      </c>
      <c r="G151" s="159" t="str">
        <f t="shared" si="127"/>
        <v/>
      </c>
      <c r="H151" s="159" t="str">
        <f t="shared" si="128"/>
        <v/>
      </c>
      <c r="L151" s="97"/>
      <c r="M151" s="16"/>
      <c r="N151" s="16"/>
      <c r="O151" s="24" t="str">
        <f t="shared" si="179"/>
        <v>::</v>
      </c>
      <c r="P151" s="16"/>
      <c r="Q151" s="16"/>
      <c r="R151" s="16"/>
      <c r="S151" s="24" t="str">
        <f t="shared" si="180"/>
        <v>::</v>
      </c>
      <c r="T151" s="24"/>
      <c r="U151" s="24"/>
      <c r="V151" s="165"/>
      <c r="W151" s="71">
        <f t="shared" si="129"/>
        <v>0</v>
      </c>
      <c r="X151" s="71">
        <f t="shared" si="130"/>
        <v>1</v>
      </c>
      <c r="Y151" s="71">
        <f t="shared" si="131"/>
        <v>1900</v>
      </c>
      <c r="Z151" s="92"/>
      <c r="AA151" s="170">
        <f t="shared" si="132"/>
        <v>0</v>
      </c>
      <c r="AB151" s="92"/>
      <c r="AC151" s="94">
        <f t="shared" si="133"/>
        <v>0</v>
      </c>
      <c r="AD151" s="156">
        <f t="shared" si="134"/>
        <v>0</v>
      </c>
      <c r="AE151" s="170">
        <f t="shared" si="135"/>
        <v>0</v>
      </c>
      <c r="AF151" s="92"/>
      <c r="AG151" s="94">
        <f t="shared" si="136"/>
        <v>0</v>
      </c>
      <c r="AH151" s="156">
        <f t="shared" si="137"/>
        <v>0</v>
      </c>
      <c r="AI151" s="170">
        <f t="shared" si="138"/>
        <v>0</v>
      </c>
      <c r="AJ151" s="92"/>
      <c r="AK151" s="94">
        <f t="shared" si="139"/>
        <v>0</v>
      </c>
      <c r="AL151" s="156">
        <f t="shared" si="140"/>
        <v>0</v>
      </c>
      <c r="AM151" s="170">
        <f t="shared" si="141"/>
        <v>0</v>
      </c>
      <c r="AN151" s="92"/>
      <c r="AO151" s="94">
        <f t="shared" si="142"/>
        <v>0</v>
      </c>
      <c r="AP151" s="156">
        <f t="shared" si="143"/>
        <v>0</v>
      </c>
      <c r="AQ151" s="170">
        <f t="shared" si="144"/>
        <v>0</v>
      </c>
      <c r="AR151" s="92"/>
      <c r="AS151" s="94">
        <f t="shared" si="145"/>
        <v>0</v>
      </c>
      <c r="AT151" s="156">
        <f t="shared" si="146"/>
        <v>0</v>
      </c>
      <c r="AU151" s="170">
        <f t="shared" si="147"/>
        <v>0</v>
      </c>
      <c r="AV151" s="92"/>
      <c r="AW151" s="94">
        <f t="shared" si="148"/>
        <v>0</v>
      </c>
      <c r="AX151" s="156">
        <f t="shared" si="149"/>
        <v>0</v>
      </c>
      <c r="AY151" s="170">
        <f t="shared" si="150"/>
        <v>1</v>
      </c>
      <c r="AZ151" s="92"/>
      <c r="BA151" s="170">
        <f t="shared" si="151"/>
        <v>1</v>
      </c>
      <c r="BB151" s="92"/>
      <c r="BC151" s="93">
        <f t="shared" si="152"/>
        <v>0</v>
      </c>
      <c r="BD151" s="92"/>
      <c r="BE151" s="93">
        <f t="shared" si="181"/>
        <v>0</v>
      </c>
      <c r="BF151" s="94">
        <f t="shared" si="153"/>
        <v>0</v>
      </c>
      <c r="BG151" s="95"/>
      <c r="BH151" s="31"/>
      <c r="BI151" s="53"/>
      <c r="BJ151" s="54"/>
      <c r="BK151" s="54"/>
      <c r="BL151" s="55"/>
      <c r="BM151" s="40" t="b">
        <f t="shared" si="154"/>
        <v>0</v>
      </c>
      <c r="BN151" s="40" t="str">
        <f t="shared" si="155"/>
        <v xml:space="preserve">  </v>
      </c>
      <c r="BO151" s="40"/>
      <c r="BP151" s="40" t="b">
        <f t="shared" si="156"/>
        <v>0</v>
      </c>
      <c r="BQ151" s="40" t="str">
        <f t="shared" si="157"/>
        <v xml:space="preserve">  </v>
      </c>
      <c r="BR151" s="40"/>
      <c r="BS151" s="40" t="b">
        <f t="shared" si="158"/>
        <v>0</v>
      </c>
      <c r="BT151" s="40" t="str">
        <f t="shared" si="159"/>
        <v xml:space="preserve">  </v>
      </c>
      <c r="BU151" s="40"/>
      <c r="BV151" s="40" t="b">
        <f t="shared" si="160"/>
        <v>0</v>
      </c>
      <c r="BW151" s="40" t="str">
        <f t="shared" si="161"/>
        <v xml:space="preserve">  </v>
      </c>
      <c r="BX151" s="40"/>
      <c r="BY151" s="40" t="b">
        <f t="shared" si="162"/>
        <v>0</v>
      </c>
      <c r="BZ151" s="45" t="str">
        <f t="shared" si="163"/>
        <v xml:space="preserve">  </v>
      </c>
      <c r="CA151" s="46"/>
      <c r="CB151" s="36" t="b">
        <f t="shared" si="164"/>
        <v>0</v>
      </c>
      <c r="CC151" s="36" t="str">
        <f t="shared" si="165"/>
        <v xml:space="preserve">  </v>
      </c>
      <c r="CD151" s="36"/>
      <c r="CE151" s="36" t="b">
        <f t="shared" si="166"/>
        <v>0</v>
      </c>
      <c r="CF151" s="36" t="str">
        <f t="shared" si="167"/>
        <v xml:space="preserve">  </v>
      </c>
      <c r="CG151" s="36"/>
      <c r="CH151" s="36" t="b">
        <f t="shared" si="168"/>
        <v>0</v>
      </c>
      <c r="CI151" s="36" t="str">
        <f t="shared" si="169"/>
        <v xml:space="preserve">  </v>
      </c>
      <c r="CJ151" s="36"/>
      <c r="CK151" s="36" t="b">
        <f t="shared" si="170"/>
        <v>0</v>
      </c>
      <c r="CL151" s="36" t="str">
        <f t="shared" si="171"/>
        <v xml:space="preserve">  </v>
      </c>
      <c r="CM151" s="36"/>
      <c r="CN151" s="36" t="b">
        <f t="shared" si="172"/>
        <v>0</v>
      </c>
      <c r="CO151" s="37" t="str">
        <f t="shared" si="173"/>
        <v xml:space="preserve">  </v>
      </c>
      <c r="CQ151" s="65"/>
      <c r="CR151" s="65" t="b">
        <f t="shared" si="182"/>
        <v>0</v>
      </c>
      <c r="CS151" s="65" t="str">
        <f t="shared" si="174"/>
        <v xml:space="preserve">  </v>
      </c>
      <c r="CT151" s="65"/>
      <c r="CU151" s="65" t="b">
        <f t="shared" si="175"/>
        <v>0</v>
      </c>
      <c r="CV151" s="65" t="str">
        <f t="shared" si="176"/>
        <v xml:space="preserve">  </v>
      </c>
      <c r="CW151" s="65"/>
      <c r="CX151" s="65" t="b">
        <f t="shared" si="183"/>
        <v>0</v>
      </c>
      <c r="CY151" s="65" t="str">
        <f t="shared" si="177"/>
        <v xml:space="preserve">  </v>
      </c>
      <c r="CZ151" s="65"/>
      <c r="DA151" s="65" t="b">
        <f t="shared" si="184"/>
        <v>0</v>
      </c>
      <c r="DB151" s="66" t="str">
        <f t="shared" si="178"/>
        <v xml:space="preserve">  </v>
      </c>
      <c r="DC151" s="130">
        <f t="shared" si="185"/>
        <v>0</v>
      </c>
      <c r="DD151" s="131">
        <f t="shared" si="186"/>
        <v>0</v>
      </c>
      <c r="DE151" s="218"/>
      <c r="DF151" s="219"/>
      <c r="DG151" s="220"/>
      <c r="DH151" s="221"/>
      <c r="DJ151" s="101"/>
      <c r="DK151" s="71"/>
      <c r="DL151" s="71"/>
      <c r="DM151" s="71"/>
      <c r="DN151" s="102"/>
      <c r="DO151" s="101"/>
      <c r="DP151" s="71"/>
      <c r="DQ151" s="71"/>
      <c r="DR151" s="71"/>
      <c r="DS151" s="71"/>
      <c r="DT151" s="71"/>
      <c r="DU151" s="111"/>
      <c r="DX151" s="107"/>
      <c r="DY151" s="71"/>
      <c r="DZ151" s="71"/>
      <c r="EA151" s="71"/>
      <c r="EB151" s="71"/>
      <c r="EC151" s="71"/>
      <c r="ED151" s="71"/>
      <c r="EE151" s="71"/>
      <c r="EF151" s="71"/>
      <c r="EG151" s="71"/>
      <c r="EH151" s="114"/>
      <c r="EI151" s="71"/>
      <c r="EJ151" s="71"/>
      <c r="EK151" s="71"/>
      <c r="EL151" s="115"/>
      <c r="EM151" s="117"/>
      <c r="EN151" s="115"/>
      <c r="EO151" s="208"/>
      <c r="EP151" s="209"/>
      <c r="EQ151" s="210"/>
      <c r="ER151" s="217"/>
      <c r="FT151" s="160"/>
      <c r="FV151" s="24"/>
      <c r="FW151" s="140"/>
      <c r="FX151" s="141"/>
      <c r="GL151" s="179"/>
      <c r="GQ151" s="179"/>
    </row>
    <row r="152" spans="2:199" s="159" customFormat="1" ht="15.6">
      <c r="B152" s="134"/>
      <c r="C152" s="136"/>
      <c r="D152" s="71"/>
      <c r="E152" s="16"/>
      <c r="F152" s="159" t="str">
        <f t="shared" si="126"/>
        <v/>
      </c>
      <c r="G152" s="159" t="str">
        <f t="shared" si="127"/>
        <v/>
      </c>
      <c r="H152" s="159" t="str">
        <f t="shared" si="128"/>
        <v/>
      </c>
      <c r="L152" s="97"/>
      <c r="M152" s="16"/>
      <c r="N152" s="16"/>
      <c r="O152" s="24" t="str">
        <f t="shared" si="179"/>
        <v>::</v>
      </c>
      <c r="P152" s="16"/>
      <c r="Q152" s="16"/>
      <c r="R152" s="16"/>
      <c r="S152" s="24" t="str">
        <f t="shared" si="180"/>
        <v>::</v>
      </c>
      <c r="T152" s="24"/>
      <c r="U152" s="24"/>
      <c r="V152" s="165"/>
      <c r="W152" s="71">
        <f t="shared" si="129"/>
        <v>0</v>
      </c>
      <c r="X152" s="71">
        <f t="shared" si="130"/>
        <v>1</v>
      </c>
      <c r="Y152" s="71">
        <f t="shared" si="131"/>
        <v>1900</v>
      </c>
      <c r="Z152" s="92"/>
      <c r="AA152" s="170">
        <f t="shared" si="132"/>
        <v>0</v>
      </c>
      <c r="AB152" s="92"/>
      <c r="AC152" s="94">
        <f t="shared" si="133"/>
        <v>0</v>
      </c>
      <c r="AD152" s="156">
        <f t="shared" si="134"/>
        <v>0</v>
      </c>
      <c r="AE152" s="170">
        <f t="shared" si="135"/>
        <v>0</v>
      </c>
      <c r="AF152" s="92"/>
      <c r="AG152" s="94">
        <f t="shared" si="136"/>
        <v>0</v>
      </c>
      <c r="AH152" s="156">
        <f t="shared" si="137"/>
        <v>0</v>
      </c>
      <c r="AI152" s="170">
        <f t="shared" si="138"/>
        <v>0</v>
      </c>
      <c r="AJ152" s="92"/>
      <c r="AK152" s="94">
        <f t="shared" si="139"/>
        <v>0</v>
      </c>
      <c r="AL152" s="156">
        <f t="shared" si="140"/>
        <v>0</v>
      </c>
      <c r="AM152" s="170">
        <f t="shared" si="141"/>
        <v>0</v>
      </c>
      <c r="AN152" s="92"/>
      <c r="AO152" s="94">
        <f t="shared" si="142"/>
        <v>0</v>
      </c>
      <c r="AP152" s="156">
        <f t="shared" si="143"/>
        <v>0</v>
      </c>
      <c r="AQ152" s="170">
        <f t="shared" si="144"/>
        <v>0</v>
      </c>
      <c r="AR152" s="92"/>
      <c r="AS152" s="94">
        <f t="shared" si="145"/>
        <v>0</v>
      </c>
      <c r="AT152" s="156">
        <f t="shared" si="146"/>
        <v>0</v>
      </c>
      <c r="AU152" s="170">
        <f t="shared" si="147"/>
        <v>0</v>
      </c>
      <c r="AV152" s="92"/>
      <c r="AW152" s="94">
        <f t="shared" si="148"/>
        <v>0</v>
      </c>
      <c r="AX152" s="156">
        <f t="shared" si="149"/>
        <v>0</v>
      </c>
      <c r="AY152" s="170">
        <f t="shared" si="150"/>
        <v>1</v>
      </c>
      <c r="AZ152" s="92"/>
      <c r="BA152" s="170">
        <f t="shared" si="151"/>
        <v>1</v>
      </c>
      <c r="BB152" s="92"/>
      <c r="BC152" s="93">
        <f t="shared" si="152"/>
        <v>0</v>
      </c>
      <c r="BD152" s="92"/>
      <c r="BE152" s="93">
        <f t="shared" si="181"/>
        <v>0</v>
      </c>
      <c r="BF152" s="94">
        <f t="shared" si="153"/>
        <v>0</v>
      </c>
      <c r="BG152" s="95"/>
      <c r="BH152" s="31"/>
      <c r="BI152" s="53"/>
      <c r="BJ152" s="54"/>
      <c r="BK152" s="54"/>
      <c r="BL152" s="55"/>
      <c r="BM152" s="40" t="b">
        <f t="shared" si="154"/>
        <v>0</v>
      </c>
      <c r="BN152" s="40" t="str">
        <f t="shared" si="155"/>
        <v xml:space="preserve">  </v>
      </c>
      <c r="BO152" s="40"/>
      <c r="BP152" s="40" t="b">
        <f t="shared" si="156"/>
        <v>0</v>
      </c>
      <c r="BQ152" s="40" t="str">
        <f t="shared" si="157"/>
        <v xml:space="preserve">  </v>
      </c>
      <c r="BR152" s="40"/>
      <c r="BS152" s="40" t="b">
        <f t="shared" si="158"/>
        <v>0</v>
      </c>
      <c r="BT152" s="40" t="str">
        <f t="shared" si="159"/>
        <v xml:space="preserve">  </v>
      </c>
      <c r="BU152" s="40"/>
      <c r="BV152" s="40" t="b">
        <f t="shared" si="160"/>
        <v>0</v>
      </c>
      <c r="BW152" s="40" t="str">
        <f t="shared" si="161"/>
        <v xml:space="preserve">  </v>
      </c>
      <c r="BX152" s="40"/>
      <c r="BY152" s="40" t="b">
        <f t="shared" si="162"/>
        <v>0</v>
      </c>
      <c r="BZ152" s="45" t="str">
        <f t="shared" si="163"/>
        <v xml:space="preserve">  </v>
      </c>
      <c r="CA152" s="46"/>
      <c r="CB152" s="36" t="b">
        <f t="shared" si="164"/>
        <v>0</v>
      </c>
      <c r="CC152" s="36" t="str">
        <f t="shared" si="165"/>
        <v xml:space="preserve">  </v>
      </c>
      <c r="CD152" s="36"/>
      <c r="CE152" s="36" t="b">
        <f t="shared" si="166"/>
        <v>0</v>
      </c>
      <c r="CF152" s="36" t="str">
        <f t="shared" si="167"/>
        <v xml:space="preserve">  </v>
      </c>
      <c r="CG152" s="36"/>
      <c r="CH152" s="36" t="b">
        <f t="shared" si="168"/>
        <v>0</v>
      </c>
      <c r="CI152" s="36" t="str">
        <f t="shared" si="169"/>
        <v xml:space="preserve">  </v>
      </c>
      <c r="CJ152" s="36"/>
      <c r="CK152" s="36" t="b">
        <f t="shared" si="170"/>
        <v>0</v>
      </c>
      <c r="CL152" s="36" t="str">
        <f t="shared" si="171"/>
        <v xml:space="preserve">  </v>
      </c>
      <c r="CM152" s="36"/>
      <c r="CN152" s="36" t="b">
        <f t="shared" si="172"/>
        <v>0</v>
      </c>
      <c r="CO152" s="37" t="str">
        <f t="shared" si="173"/>
        <v xml:space="preserve">  </v>
      </c>
      <c r="CQ152" s="65"/>
      <c r="CR152" s="65" t="b">
        <f t="shared" si="182"/>
        <v>0</v>
      </c>
      <c r="CS152" s="65" t="str">
        <f t="shared" si="174"/>
        <v xml:space="preserve">  </v>
      </c>
      <c r="CT152" s="65"/>
      <c r="CU152" s="65" t="b">
        <f t="shared" si="175"/>
        <v>0</v>
      </c>
      <c r="CV152" s="65" t="str">
        <f t="shared" si="176"/>
        <v xml:space="preserve">  </v>
      </c>
      <c r="CW152" s="65"/>
      <c r="CX152" s="65" t="b">
        <f t="shared" si="183"/>
        <v>0</v>
      </c>
      <c r="CY152" s="65" t="str">
        <f t="shared" si="177"/>
        <v xml:space="preserve">  </v>
      </c>
      <c r="CZ152" s="65"/>
      <c r="DA152" s="65" t="b">
        <f t="shared" si="184"/>
        <v>0</v>
      </c>
      <c r="DB152" s="66" t="str">
        <f t="shared" si="178"/>
        <v xml:space="preserve">  </v>
      </c>
      <c r="DC152" s="130">
        <f t="shared" si="185"/>
        <v>0</v>
      </c>
      <c r="DD152" s="131">
        <f t="shared" si="186"/>
        <v>0</v>
      </c>
      <c r="DE152" s="218"/>
      <c r="DF152" s="219"/>
      <c r="DG152" s="220"/>
      <c r="DH152" s="221"/>
      <c r="DJ152" s="101"/>
      <c r="DK152" s="71"/>
      <c r="DL152" s="71"/>
      <c r="DM152" s="71"/>
      <c r="DN152" s="102"/>
      <c r="DO152" s="101"/>
      <c r="DP152" s="71"/>
      <c r="DQ152" s="71"/>
      <c r="DR152" s="71"/>
      <c r="DS152" s="71"/>
      <c r="DT152" s="71"/>
      <c r="DU152" s="111"/>
      <c r="DX152" s="107"/>
      <c r="DY152" s="71"/>
      <c r="DZ152" s="71"/>
      <c r="EA152" s="71"/>
      <c r="EB152" s="71"/>
      <c r="EC152" s="71"/>
      <c r="ED152" s="71"/>
      <c r="EE152" s="71"/>
      <c r="EF152" s="71"/>
      <c r="EG152" s="71"/>
      <c r="EH152" s="114"/>
      <c r="EI152" s="71"/>
      <c r="EJ152" s="71"/>
      <c r="EK152" s="71"/>
      <c r="EL152" s="115"/>
      <c r="EM152" s="117"/>
      <c r="EN152" s="115"/>
      <c r="EO152" s="208"/>
      <c r="EP152" s="209"/>
      <c r="EQ152" s="210"/>
      <c r="ER152" s="217"/>
      <c r="FT152" s="160"/>
      <c r="FV152" s="24"/>
      <c r="FW152" s="140"/>
      <c r="FX152" s="141"/>
      <c r="GL152" s="179"/>
      <c r="GQ152" s="179"/>
    </row>
    <row r="153" spans="2:199" s="159" customFormat="1" ht="15.6">
      <c r="B153" s="134"/>
      <c r="C153" s="136"/>
      <c r="D153" s="71"/>
      <c r="E153" s="16"/>
      <c r="F153" s="159" t="str">
        <f t="shared" si="126"/>
        <v/>
      </c>
      <c r="G153" s="159" t="str">
        <f t="shared" si="127"/>
        <v/>
      </c>
      <c r="H153" s="159" t="str">
        <f t="shared" si="128"/>
        <v/>
      </c>
      <c r="L153" s="97"/>
      <c r="M153" s="16"/>
      <c r="N153" s="16"/>
      <c r="O153" s="24" t="str">
        <f t="shared" si="179"/>
        <v>::</v>
      </c>
      <c r="P153" s="16"/>
      <c r="Q153" s="16"/>
      <c r="R153" s="16"/>
      <c r="S153" s="24" t="str">
        <f t="shared" si="180"/>
        <v>::</v>
      </c>
      <c r="T153" s="24"/>
      <c r="U153" s="24"/>
      <c r="V153" s="165"/>
      <c r="W153" s="71">
        <f t="shared" si="129"/>
        <v>0</v>
      </c>
      <c r="X153" s="71">
        <f t="shared" si="130"/>
        <v>1</v>
      </c>
      <c r="Y153" s="71">
        <f t="shared" si="131"/>
        <v>1900</v>
      </c>
      <c r="Z153" s="92"/>
      <c r="AA153" s="170">
        <f t="shared" si="132"/>
        <v>0</v>
      </c>
      <c r="AB153" s="92"/>
      <c r="AC153" s="94">
        <f t="shared" si="133"/>
        <v>0</v>
      </c>
      <c r="AD153" s="156">
        <f t="shared" si="134"/>
        <v>0</v>
      </c>
      <c r="AE153" s="170">
        <f t="shared" si="135"/>
        <v>0</v>
      </c>
      <c r="AF153" s="92"/>
      <c r="AG153" s="94">
        <f t="shared" si="136"/>
        <v>0</v>
      </c>
      <c r="AH153" s="156">
        <f t="shared" si="137"/>
        <v>0</v>
      </c>
      <c r="AI153" s="170">
        <f t="shared" si="138"/>
        <v>0</v>
      </c>
      <c r="AJ153" s="92"/>
      <c r="AK153" s="94">
        <f t="shared" si="139"/>
        <v>0</v>
      </c>
      <c r="AL153" s="156">
        <f t="shared" si="140"/>
        <v>0</v>
      </c>
      <c r="AM153" s="170">
        <f t="shared" si="141"/>
        <v>0</v>
      </c>
      <c r="AN153" s="92"/>
      <c r="AO153" s="94">
        <f t="shared" si="142"/>
        <v>0</v>
      </c>
      <c r="AP153" s="156">
        <f t="shared" si="143"/>
        <v>0</v>
      </c>
      <c r="AQ153" s="170">
        <f t="shared" si="144"/>
        <v>0</v>
      </c>
      <c r="AR153" s="92"/>
      <c r="AS153" s="94">
        <f t="shared" si="145"/>
        <v>0</v>
      </c>
      <c r="AT153" s="156">
        <f t="shared" si="146"/>
        <v>0</v>
      </c>
      <c r="AU153" s="170">
        <f t="shared" si="147"/>
        <v>0</v>
      </c>
      <c r="AV153" s="92"/>
      <c r="AW153" s="94">
        <f t="shared" si="148"/>
        <v>0</v>
      </c>
      <c r="AX153" s="156">
        <f t="shared" si="149"/>
        <v>0</v>
      </c>
      <c r="AY153" s="170">
        <f t="shared" si="150"/>
        <v>1</v>
      </c>
      <c r="AZ153" s="92"/>
      <c r="BA153" s="170">
        <f t="shared" si="151"/>
        <v>1</v>
      </c>
      <c r="BB153" s="92"/>
      <c r="BC153" s="93">
        <f t="shared" si="152"/>
        <v>0</v>
      </c>
      <c r="BD153" s="92"/>
      <c r="BE153" s="93">
        <f t="shared" si="181"/>
        <v>0</v>
      </c>
      <c r="BF153" s="94">
        <f t="shared" si="153"/>
        <v>0</v>
      </c>
      <c r="BG153" s="95"/>
      <c r="BH153" s="31"/>
      <c r="BI153" s="53"/>
      <c r="BJ153" s="54"/>
      <c r="BK153" s="54"/>
      <c r="BL153" s="55"/>
      <c r="BM153" s="40" t="b">
        <f t="shared" si="154"/>
        <v>0</v>
      </c>
      <c r="BN153" s="40" t="str">
        <f t="shared" si="155"/>
        <v xml:space="preserve">  </v>
      </c>
      <c r="BO153" s="40"/>
      <c r="BP153" s="40" t="b">
        <f t="shared" si="156"/>
        <v>0</v>
      </c>
      <c r="BQ153" s="40" t="str">
        <f t="shared" si="157"/>
        <v xml:space="preserve">  </v>
      </c>
      <c r="BR153" s="40"/>
      <c r="BS153" s="40" t="b">
        <f t="shared" si="158"/>
        <v>0</v>
      </c>
      <c r="BT153" s="40" t="str">
        <f t="shared" si="159"/>
        <v xml:space="preserve">  </v>
      </c>
      <c r="BU153" s="40"/>
      <c r="BV153" s="40" t="b">
        <f t="shared" si="160"/>
        <v>0</v>
      </c>
      <c r="BW153" s="40" t="str">
        <f t="shared" si="161"/>
        <v xml:space="preserve">  </v>
      </c>
      <c r="BX153" s="40"/>
      <c r="BY153" s="40" t="b">
        <f t="shared" si="162"/>
        <v>0</v>
      </c>
      <c r="BZ153" s="45" t="str">
        <f t="shared" si="163"/>
        <v xml:space="preserve">  </v>
      </c>
      <c r="CA153" s="46"/>
      <c r="CB153" s="36" t="b">
        <f t="shared" si="164"/>
        <v>0</v>
      </c>
      <c r="CC153" s="36" t="str">
        <f t="shared" si="165"/>
        <v xml:space="preserve">  </v>
      </c>
      <c r="CD153" s="36"/>
      <c r="CE153" s="36" t="b">
        <f t="shared" si="166"/>
        <v>0</v>
      </c>
      <c r="CF153" s="36" t="str">
        <f t="shared" si="167"/>
        <v xml:space="preserve">  </v>
      </c>
      <c r="CG153" s="36"/>
      <c r="CH153" s="36" t="b">
        <f t="shared" si="168"/>
        <v>0</v>
      </c>
      <c r="CI153" s="36" t="str">
        <f t="shared" si="169"/>
        <v xml:space="preserve">  </v>
      </c>
      <c r="CJ153" s="36"/>
      <c r="CK153" s="36" t="b">
        <f t="shared" si="170"/>
        <v>0</v>
      </c>
      <c r="CL153" s="36" t="str">
        <f t="shared" si="171"/>
        <v xml:space="preserve">  </v>
      </c>
      <c r="CM153" s="36"/>
      <c r="CN153" s="36" t="b">
        <f t="shared" si="172"/>
        <v>0</v>
      </c>
      <c r="CO153" s="37" t="str">
        <f t="shared" si="173"/>
        <v xml:space="preserve">  </v>
      </c>
      <c r="CQ153" s="65"/>
      <c r="CR153" s="65" t="b">
        <f t="shared" si="182"/>
        <v>0</v>
      </c>
      <c r="CS153" s="65" t="str">
        <f t="shared" si="174"/>
        <v xml:space="preserve">  </v>
      </c>
      <c r="CT153" s="65"/>
      <c r="CU153" s="65" t="b">
        <f t="shared" si="175"/>
        <v>0</v>
      </c>
      <c r="CV153" s="65" t="str">
        <f t="shared" si="176"/>
        <v xml:space="preserve">  </v>
      </c>
      <c r="CW153" s="65"/>
      <c r="CX153" s="65" t="b">
        <f t="shared" si="183"/>
        <v>0</v>
      </c>
      <c r="CY153" s="65" t="str">
        <f t="shared" si="177"/>
        <v xml:space="preserve">  </v>
      </c>
      <c r="CZ153" s="65"/>
      <c r="DA153" s="65" t="b">
        <f t="shared" si="184"/>
        <v>0</v>
      </c>
      <c r="DB153" s="66" t="str">
        <f t="shared" si="178"/>
        <v xml:space="preserve">  </v>
      </c>
      <c r="DC153" s="130">
        <f t="shared" si="185"/>
        <v>0</v>
      </c>
      <c r="DD153" s="131">
        <f t="shared" si="186"/>
        <v>0</v>
      </c>
      <c r="DE153" s="218"/>
      <c r="DF153" s="219"/>
      <c r="DG153" s="220"/>
      <c r="DH153" s="221"/>
      <c r="DJ153" s="101"/>
      <c r="DK153" s="71"/>
      <c r="DL153" s="71"/>
      <c r="DM153" s="71"/>
      <c r="DN153" s="102"/>
      <c r="DO153" s="101"/>
      <c r="DP153" s="71"/>
      <c r="DQ153" s="71"/>
      <c r="DR153" s="71"/>
      <c r="DS153" s="71"/>
      <c r="DT153" s="71"/>
      <c r="DU153" s="111"/>
      <c r="DX153" s="107"/>
      <c r="DY153" s="71"/>
      <c r="DZ153" s="71"/>
      <c r="EA153" s="71"/>
      <c r="EB153" s="71"/>
      <c r="EC153" s="71"/>
      <c r="ED153" s="71"/>
      <c r="EE153" s="71"/>
      <c r="EF153" s="71"/>
      <c r="EG153" s="71"/>
      <c r="EH153" s="114"/>
      <c r="EI153" s="71"/>
      <c r="EJ153" s="71"/>
      <c r="EK153" s="71"/>
      <c r="EL153" s="115"/>
      <c r="EM153" s="117"/>
      <c r="EN153" s="115"/>
      <c r="EO153" s="208"/>
      <c r="EP153" s="209"/>
      <c r="EQ153" s="210"/>
      <c r="ER153" s="217"/>
      <c r="FT153" s="160"/>
      <c r="FV153" s="24"/>
      <c r="FW153" s="140"/>
      <c r="FX153" s="141"/>
      <c r="GL153" s="179"/>
      <c r="GQ153" s="179"/>
    </row>
    <row r="154" spans="2:199" s="159" customFormat="1" ht="15.6">
      <c r="B154" s="134"/>
      <c r="C154" s="136"/>
      <c r="D154" s="71"/>
      <c r="E154" s="16"/>
      <c r="F154" s="159" t="str">
        <f t="shared" si="126"/>
        <v/>
      </c>
      <c r="G154" s="159" t="str">
        <f t="shared" si="127"/>
        <v/>
      </c>
      <c r="H154" s="159" t="str">
        <f t="shared" si="128"/>
        <v/>
      </c>
      <c r="L154" s="97"/>
      <c r="M154" s="16"/>
      <c r="N154" s="16"/>
      <c r="O154" s="24" t="str">
        <f t="shared" si="179"/>
        <v>::</v>
      </c>
      <c r="P154" s="16"/>
      <c r="Q154" s="16"/>
      <c r="R154" s="16"/>
      <c r="S154" s="24" t="str">
        <f t="shared" si="180"/>
        <v>::</v>
      </c>
      <c r="T154" s="24"/>
      <c r="U154" s="24"/>
      <c r="V154" s="165"/>
      <c r="W154" s="71">
        <f t="shared" si="129"/>
        <v>0</v>
      </c>
      <c r="X154" s="71">
        <f t="shared" si="130"/>
        <v>1</v>
      </c>
      <c r="Y154" s="71">
        <f t="shared" si="131"/>
        <v>1900</v>
      </c>
      <c r="Z154" s="92"/>
      <c r="AA154" s="170">
        <f t="shared" si="132"/>
        <v>0</v>
      </c>
      <c r="AB154" s="92"/>
      <c r="AC154" s="94">
        <f t="shared" si="133"/>
        <v>0</v>
      </c>
      <c r="AD154" s="156">
        <f t="shared" si="134"/>
        <v>0</v>
      </c>
      <c r="AE154" s="170">
        <f t="shared" si="135"/>
        <v>0</v>
      </c>
      <c r="AF154" s="92"/>
      <c r="AG154" s="94">
        <f t="shared" si="136"/>
        <v>0</v>
      </c>
      <c r="AH154" s="156">
        <f t="shared" si="137"/>
        <v>0</v>
      </c>
      <c r="AI154" s="170">
        <f t="shared" si="138"/>
        <v>0</v>
      </c>
      <c r="AJ154" s="92"/>
      <c r="AK154" s="94">
        <f t="shared" si="139"/>
        <v>0</v>
      </c>
      <c r="AL154" s="156">
        <f t="shared" si="140"/>
        <v>0</v>
      </c>
      <c r="AM154" s="170">
        <f t="shared" si="141"/>
        <v>0</v>
      </c>
      <c r="AN154" s="92"/>
      <c r="AO154" s="94">
        <f t="shared" si="142"/>
        <v>0</v>
      </c>
      <c r="AP154" s="156">
        <f t="shared" si="143"/>
        <v>0</v>
      </c>
      <c r="AQ154" s="170">
        <f t="shared" si="144"/>
        <v>0</v>
      </c>
      <c r="AR154" s="92"/>
      <c r="AS154" s="94">
        <f t="shared" si="145"/>
        <v>0</v>
      </c>
      <c r="AT154" s="156">
        <f t="shared" si="146"/>
        <v>0</v>
      </c>
      <c r="AU154" s="170">
        <f t="shared" si="147"/>
        <v>0</v>
      </c>
      <c r="AV154" s="92"/>
      <c r="AW154" s="94">
        <f t="shared" si="148"/>
        <v>0</v>
      </c>
      <c r="AX154" s="156">
        <f t="shared" si="149"/>
        <v>0</v>
      </c>
      <c r="AY154" s="170">
        <f t="shared" si="150"/>
        <v>1</v>
      </c>
      <c r="AZ154" s="92"/>
      <c r="BA154" s="170">
        <f t="shared" si="151"/>
        <v>1</v>
      </c>
      <c r="BB154" s="92"/>
      <c r="BC154" s="93">
        <f t="shared" si="152"/>
        <v>0</v>
      </c>
      <c r="BD154" s="92"/>
      <c r="BE154" s="93">
        <f t="shared" si="181"/>
        <v>0</v>
      </c>
      <c r="BF154" s="94">
        <f t="shared" si="153"/>
        <v>0</v>
      </c>
      <c r="BG154" s="95"/>
      <c r="BH154" s="31"/>
      <c r="BI154" s="53"/>
      <c r="BJ154" s="54"/>
      <c r="BK154" s="54"/>
      <c r="BL154" s="55"/>
      <c r="BM154" s="40" t="b">
        <f t="shared" si="154"/>
        <v>0</v>
      </c>
      <c r="BN154" s="40" t="str">
        <f t="shared" si="155"/>
        <v xml:space="preserve">  </v>
      </c>
      <c r="BO154" s="40"/>
      <c r="BP154" s="40" t="b">
        <f t="shared" si="156"/>
        <v>0</v>
      </c>
      <c r="BQ154" s="40" t="str">
        <f t="shared" si="157"/>
        <v xml:space="preserve">  </v>
      </c>
      <c r="BR154" s="40"/>
      <c r="BS154" s="40" t="b">
        <f t="shared" si="158"/>
        <v>0</v>
      </c>
      <c r="BT154" s="40" t="str">
        <f t="shared" si="159"/>
        <v xml:space="preserve">  </v>
      </c>
      <c r="BU154" s="40"/>
      <c r="BV154" s="40" t="b">
        <f t="shared" si="160"/>
        <v>0</v>
      </c>
      <c r="BW154" s="40" t="str">
        <f t="shared" si="161"/>
        <v xml:space="preserve">  </v>
      </c>
      <c r="BX154" s="40"/>
      <c r="BY154" s="40" t="b">
        <f t="shared" si="162"/>
        <v>0</v>
      </c>
      <c r="BZ154" s="45" t="str">
        <f t="shared" si="163"/>
        <v xml:space="preserve">  </v>
      </c>
      <c r="CA154" s="46"/>
      <c r="CB154" s="36" t="b">
        <f t="shared" si="164"/>
        <v>0</v>
      </c>
      <c r="CC154" s="36" t="str">
        <f t="shared" si="165"/>
        <v xml:space="preserve">  </v>
      </c>
      <c r="CD154" s="36"/>
      <c r="CE154" s="36" t="b">
        <f t="shared" si="166"/>
        <v>0</v>
      </c>
      <c r="CF154" s="36" t="str">
        <f t="shared" si="167"/>
        <v xml:space="preserve">  </v>
      </c>
      <c r="CG154" s="36"/>
      <c r="CH154" s="36" t="b">
        <f t="shared" si="168"/>
        <v>0</v>
      </c>
      <c r="CI154" s="36" t="str">
        <f t="shared" si="169"/>
        <v xml:space="preserve">  </v>
      </c>
      <c r="CJ154" s="36"/>
      <c r="CK154" s="36" t="b">
        <f t="shared" si="170"/>
        <v>0</v>
      </c>
      <c r="CL154" s="36" t="str">
        <f t="shared" si="171"/>
        <v xml:space="preserve">  </v>
      </c>
      <c r="CM154" s="36"/>
      <c r="CN154" s="36" t="b">
        <f t="shared" si="172"/>
        <v>0</v>
      </c>
      <c r="CO154" s="37" t="str">
        <f t="shared" si="173"/>
        <v xml:space="preserve">  </v>
      </c>
      <c r="CQ154" s="65"/>
      <c r="CR154" s="65" t="b">
        <f t="shared" si="182"/>
        <v>0</v>
      </c>
      <c r="CS154" s="65" t="str">
        <f t="shared" si="174"/>
        <v xml:space="preserve">  </v>
      </c>
      <c r="CT154" s="65"/>
      <c r="CU154" s="65" t="b">
        <f t="shared" si="175"/>
        <v>0</v>
      </c>
      <c r="CV154" s="65" t="str">
        <f t="shared" si="176"/>
        <v xml:space="preserve">  </v>
      </c>
      <c r="CW154" s="65"/>
      <c r="CX154" s="65" t="b">
        <f t="shared" si="183"/>
        <v>0</v>
      </c>
      <c r="CY154" s="65" t="str">
        <f t="shared" si="177"/>
        <v xml:space="preserve">  </v>
      </c>
      <c r="CZ154" s="65"/>
      <c r="DA154" s="65" t="b">
        <f t="shared" si="184"/>
        <v>0</v>
      </c>
      <c r="DB154" s="66" t="str">
        <f t="shared" si="178"/>
        <v xml:space="preserve">  </v>
      </c>
      <c r="DC154" s="130">
        <f t="shared" si="185"/>
        <v>0</v>
      </c>
      <c r="DD154" s="131">
        <f t="shared" si="186"/>
        <v>0</v>
      </c>
      <c r="DE154" s="218"/>
      <c r="DF154" s="219"/>
      <c r="DG154" s="220"/>
      <c r="DH154" s="221"/>
      <c r="DJ154" s="101"/>
      <c r="DK154" s="71"/>
      <c r="DL154" s="71"/>
      <c r="DM154" s="71"/>
      <c r="DN154" s="102"/>
      <c r="DO154" s="101"/>
      <c r="DP154" s="71"/>
      <c r="DQ154" s="71"/>
      <c r="DR154" s="71"/>
      <c r="DS154" s="71"/>
      <c r="DT154" s="71"/>
      <c r="DU154" s="111"/>
      <c r="DX154" s="107"/>
      <c r="DY154" s="71"/>
      <c r="DZ154" s="71"/>
      <c r="EA154" s="71"/>
      <c r="EB154" s="71"/>
      <c r="EC154" s="71"/>
      <c r="ED154" s="71"/>
      <c r="EE154" s="71"/>
      <c r="EF154" s="71"/>
      <c r="EG154" s="71"/>
      <c r="EH154" s="114"/>
      <c r="EI154" s="71"/>
      <c r="EJ154" s="71"/>
      <c r="EK154" s="71"/>
      <c r="EL154" s="115"/>
      <c r="EM154" s="117"/>
      <c r="EN154" s="115"/>
      <c r="EO154" s="208"/>
      <c r="EP154" s="209"/>
      <c r="EQ154" s="210"/>
      <c r="ER154" s="217"/>
      <c r="FT154" s="160"/>
      <c r="FV154" s="24"/>
      <c r="FW154" s="140"/>
      <c r="FX154" s="141"/>
      <c r="GL154" s="179"/>
      <c r="GQ154" s="179"/>
    </row>
    <row r="155" spans="2:199" s="159" customFormat="1" ht="15.6">
      <c r="B155" s="134"/>
      <c r="C155" s="136"/>
      <c r="D155" s="71"/>
      <c r="E155" s="16"/>
      <c r="F155" s="159" t="str">
        <f t="shared" si="126"/>
        <v/>
      </c>
      <c r="G155" s="159" t="str">
        <f t="shared" si="127"/>
        <v/>
      </c>
      <c r="H155" s="159" t="str">
        <f t="shared" si="128"/>
        <v/>
      </c>
      <c r="L155" s="97"/>
      <c r="M155" s="16"/>
      <c r="N155" s="16"/>
      <c r="O155" s="24" t="str">
        <f t="shared" si="179"/>
        <v>::</v>
      </c>
      <c r="P155" s="16"/>
      <c r="Q155" s="16"/>
      <c r="R155" s="16"/>
      <c r="S155" s="24" t="str">
        <f t="shared" si="180"/>
        <v>::</v>
      </c>
      <c r="T155" s="24"/>
      <c r="U155" s="24"/>
      <c r="V155" s="165"/>
      <c r="W155" s="71">
        <f t="shared" si="129"/>
        <v>0</v>
      </c>
      <c r="X155" s="71">
        <f t="shared" si="130"/>
        <v>1</v>
      </c>
      <c r="Y155" s="71">
        <f t="shared" si="131"/>
        <v>1900</v>
      </c>
      <c r="Z155" s="92"/>
      <c r="AA155" s="170">
        <f t="shared" si="132"/>
        <v>0</v>
      </c>
      <c r="AB155" s="92"/>
      <c r="AC155" s="94">
        <f t="shared" si="133"/>
        <v>0</v>
      </c>
      <c r="AD155" s="156">
        <f t="shared" si="134"/>
        <v>0</v>
      </c>
      <c r="AE155" s="170">
        <f t="shared" si="135"/>
        <v>0</v>
      </c>
      <c r="AF155" s="92"/>
      <c r="AG155" s="94">
        <f t="shared" si="136"/>
        <v>0</v>
      </c>
      <c r="AH155" s="156">
        <f t="shared" si="137"/>
        <v>0</v>
      </c>
      <c r="AI155" s="170">
        <f t="shared" si="138"/>
        <v>0</v>
      </c>
      <c r="AJ155" s="92"/>
      <c r="AK155" s="94">
        <f t="shared" si="139"/>
        <v>0</v>
      </c>
      <c r="AL155" s="156">
        <f t="shared" si="140"/>
        <v>0</v>
      </c>
      <c r="AM155" s="170">
        <f t="shared" si="141"/>
        <v>0</v>
      </c>
      <c r="AN155" s="92"/>
      <c r="AO155" s="94">
        <f t="shared" si="142"/>
        <v>0</v>
      </c>
      <c r="AP155" s="156">
        <f t="shared" si="143"/>
        <v>0</v>
      </c>
      <c r="AQ155" s="170">
        <f t="shared" si="144"/>
        <v>0</v>
      </c>
      <c r="AR155" s="92"/>
      <c r="AS155" s="94">
        <f t="shared" si="145"/>
        <v>0</v>
      </c>
      <c r="AT155" s="156">
        <f t="shared" si="146"/>
        <v>0</v>
      </c>
      <c r="AU155" s="170">
        <f t="shared" si="147"/>
        <v>0</v>
      </c>
      <c r="AV155" s="92"/>
      <c r="AW155" s="94">
        <f t="shared" si="148"/>
        <v>0</v>
      </c>
      <c r="AX155" s="156">
        <f t="shared" si="149"/>
        <v>0</v>
      </c>
      <c r="AY155" s="170">
        <f t="shared" si="150"/>
        <v>1</v>
      </c>
      <c r="AZ155" s="92"/>
      <c r="BA155" s="170">
        <f t="shared" si="151"/>
        <v>1</v>
      </c>
      <c r="BB155" s="92"/>
      <c r="BC155" s="93">
        <f t="shared" si="152"/>
        <v>0</v>
      </c>
      <c r="BD155" s="92"/>
      <c r="BE155" s="93">
        <f t="shared" si="181"/>
        <v>0</v>
      </c>
      <c r="BF155" s="94">
        <f t="shared" si="153"/>
        <v>0</v>
      </c>
      <c r="BG155" s="95"/>
      <c r="BH155" s="31"/>
      <c r="BI155" s="53"/>
      <c r="BJ155" s="54"/>
      <c r="BK155" s="54"/>
      <c r="BL155" s="55"/>
      <c r="BM155" s="40" t="b">
        <f t="shared" si="154"/>
        <v>0</v>
      </c>
      <c r="BN155" s="40" t="str">
        <f t="shared" si="155"/>
        <v xml:space="preserve">  </v>
      </c>
      <c r="BO155" s="40"/>
      <c r="BP155" s="40" t="b">
        <f t="shared" si="156"/>
        <v>0</v>
      </c>
      <c r="BQ155" s="40" t="str">
        <f t="shared" si="157"/>
        <v xml:space="preserve">  </v>
      </c>
      <c r="BR155" s="40"/>
      <c r="BS155" s="40" t="b">
        <f t="shared" si="158"/>
        <v>0</v>
      </c>
      <c r="BT155" s="40" t="str">
        <f t="shared" si="159"/>
        <v xml:space="preserve">  </v>
      </c>
      <c r="BU155" s="40"/>
      <c r="BV155" s="40" t="b">
        <f t="shared" si="160"/>
        <v>0</v>
      </c>
      <c r="BW155" s="40" t="str">
        <f t="shared" si="161"/>
        <v xml:space="preserve">  </v>
      </c>
      <c r="BX155" s="40"/>
      <c r="BY155" s="40" t="b">
        <f t="shared" si="162"/>
        <v>0</v>
      </c>
      <c r="BZ155" s="45" t="str">
        <f t="shared" si="163"/>
        <v xml:space="preserve">  </v>
      </c>
      <c r="CA155" s="46"/>
      <c r="CB155" s="36" t="b">
        <f t="shared" si="164"/>
        <v>0</v>
      </c>
      <c r="CC155" s="36" t="str">
        <f t="shared" si="165"/>
        <v xml:space="preserve">  </v>
      </c>
      <c r="CD155" s="36"/>
      <c r="CE155" s="36" t="b">
        <f t="shared" si="166"/>
        <v>0</v>
      </c>
      <c r="CF155" s="36" t="str">
        <f t="shared" si="167"/>
        <v xml:space="preserve">  </v>
      </c>
      <c r="CG155" s="36"/>
      <c r="CH155" s="36" t="b">
        <f t="shared" si="168"/>
        <v>0</v>
      </c>
      <c r="CI155" s="36" t="str">
        <f t="shared" si="169"/>
        <v xml:space="preserve">  </v>
      </c>
      <c r="CJ155" s="36"/>
      <c r="CK155" s="36" t="b">
        <f t="shared" si="170"/>
        <v>0</v>
      </c>
      <c r="CL155" s="36" t="str">
        <f t="shared" si="171"/>
        <v xml:space="preserve">  </v>
      </c>
      <c r="CM155" s="36"/>
      <c r="CN155" s="36" t="b">
        <f t="shared" si="172"/>
        <v>0</v>
      </c>
      <c r="CO155" s="37" t="str">
        <f t="shared" si="173"/>
        <v xml:space="preserve">  </v>
      </c>
      <c r="CQ155" s="65"/>
      <c r="CR155" s="65" t="b">
        <f t="shared" si="182"/>
        <v>0</v>
      </c>
      <c r="CS155" s="65" t="str">
        <f t="shared" si="174"/>
        <v xml:space="preserve">  </v>
      </c>
      <c r="CT155" s="65"/>
      <c r="CU155" s="65" t="b">
        <f t="shared" si="175"/>
        <v>0</v>
      </c>
      <c r="CV155" s="65" t="str">
        <f t="shared" si="176"/>
        <v xml:space="preserve">  </v>
      </c>
      <c r="CW155" s="65"/>
      <c r="CX155" s="65" t="b">
        <f t="shared" si="183"/>
        <v>0</v>
      </c>
      <c r="CY155" s="65" t="str">
        <f t="shared" si="177"/>
        <v xml:space="preserve">  </v>
      </c>
      <c r="CZ155" s="65"/>
      <c r="DA155" s="65" t="b">
        <f t="shared" si="184"/>
        <v>0</v>
      </c>
      <c r="DB155" s="66" t="str">
        <f t="shared" si="178"/>
        <v xml:space="preserve">  </v>
      </c>
      <c r="DC155" s="130">
        <f t="shared" si="185"/>
        <v>0</v>
      </c>
      <c r="DD155" s="131">
        <f t="shared" si="186"/>
        <v>0</v>
      </c>
      <c r="DE155" s="218"/>
      <c r="DF155" s="219"/>
      <c r="DG155" s="220"/>
      <c r="DH155" s="221"/>
      <c r="DJ155" s="101"/>
      <c r="DK155" s="71"/>
      <c r="DL155" s="71"/>
      <c r="DM155" s="71"/>
      <c r="DN155" s="102"/>
      <c r="DO155" s="101"/>
      <c r="DP155" s="71"/>
      <c r="DQ155" s="71"/>
      <c r="DR155" s="71"/>
      <c r="DS155" s="71"/>
      <c r="DT155" s="71"/>
      <c r="DU155" s="111"/>
      <c r="DX155" s="107"/>
      <c r="DY155" s="71"/>
      <c r="DZ155" s="71"/>
      <c r="EA155" s="71"/>
      <c r="EB155" s="71"/>
      <c r="EC155" s="71"/>
      <c r="ED155" s="71"/>
      <c r="EE155" s="71"/>
      <c r="EF155" s="71"/>
      <c r="EG155" s="71"/>
      <c r="EH155" s="114"/>
      <c r="EI155" s="71"/>
      <c r="EJ155" s="71"/>
      <c r="EK155" s="71"/>
      <c r="EL155" s="115"/>
      <c r="EM155" s="117"/>
      <c r="EN155" s="115"/>
      <c r="EO155" s="208"/>
      <c r="EP155" s="209"/>
      <c r="EQ155" s="210"/>
      <c r="ER155" s="217"/>
      <c r="FT155" s="160"/>
      <c r="FV155" s="24"/>
      <c r="FW155" s="140"/>
      <c r="FX155" s="141"/>
      <c r="GL155" s="179"/>
      <c r="GQ155" s="179"/>
    </row>
    <row r="156" spans="2:199" s="159" customFormat="1" ht="15.6">
      <c r="B156" s="134"/>
      <c r="C156" s="136"/>
      <c r="D156" s="71"/>
      <c r="E156" s="16"/>
      <c r="F156" s="159" t="str">
        <f t="shared" si="126"/>
        <v/>
      </c>
      <c r="G156" s="159" t="str">
        <f t="shared" si="127"/>
        <v/>
      </c>
      <c r="H156" s="159" t="str">
        <f t="shared" si="128"/>
        <v/>
      </c>
      <c r="L156" s="97"/>
      <c r="M156" s="16"/>
      <c r="N156" s="16"/>
      <c r="O156" s="24" t="str">
        <f t="shared" si="179"/>
        <v>::</v>
      </c>
      <c r="P156" s="16"/>
      <c r="Q156" s="16"/>
      <c r="R156" s="16"/>
      <c r="S156" s="24" t="str">
        <f t="shared" si="180"/>
        <v>::</v>
      </c>
      <c r="T156" s="24"/>
      <c r="U156" s="24"/>
      <c r="V156" s="165"/>
      <c r="W156" s="71">
        <f t="shared" si="129"/>
        <v>0</v>
      </c>
      <c r="X156" s="71">
        <f t="shared" si="130"/>
        <v>1</v>
      </c>
      <c r="Y156" s="71">
        <f t="shared" si="131"/>
        <v>1900</v>
      </c>
      <c r="Z156" s="92"/>
      <c r="AA156" s="170">
        <f t="shared" si="132"/>
        <v>0</v>
      </c>
      <c r="AB156" s="92"/>
      <c r="AC156" s="94">
        <f t="shared" si="133"/>
        <v>0</v>
      </c>
      <c r="AD156" s="156">
        <f t="shared" si="134"/>
        <v>0</v>
      </c>
      <c r="AE156" s="170">
        <f t="shared" si="135"/>
        <v>0</v>
      </c>
      <c r="AF156" s="92"/>
      <c r="AG156" s="94">
        <f t="shared" si="136"/>
        <v>0</v>
      </c>
      <c r="AH156" s="156">
        <f t="shared" si="137"/>
        <v>0</v>
      </c>
      <c r="AI156" s="170">
        <f t="shared" si="138"/>
        <v>0</v>
      </c>
      <c r="AJ156" s="92"/>
      <c r="AK156" s="94">
        <f t="shared" si="139"/>
        <v>0</v>
      </c>
      <c r="AL156" s="156">
        <f t="shared" si="140"/>
        <v>0</v>
      </c>
      <c r="AM156" s="170">
        <f t="shared" si="141"/>
        <v>0</v>
      </c>
      <c r="AN156" s="92"/>
      <c r="AO156" s="94">
        <f t="shared" si="142"/>
        <v>0</v>
      </c>
      <c r="AP156" s="156">
        <f t="shared" si="143"/>
        <v>0</v>
      </c>
      <c r="AQ156" s="170">
        <f t="shared" si="144"/>
        <v>0</v>
      </c>
      <c r="AR156" s="92"/>
      <c r="AS156" s="94">
        <f t="shared" si="145"/>
        <v>0</v>
      </c>
      <c r="AT156" s="156">
        <f t="shared" si="146"/>
        <v>0</v>
      </c>
      <c r="AU156" s="170">
        <f t="shared" si="147"/>
        <v>0</v>
      </c>
      <c r="AV156" s="92"/>
      <c r="AW156" s="94">
        <f t="shared" si="148"/>
        <v>0</v>
      </c>
      <c r="AX156" s="156">
        <f t="shared" si="149"/>
        <v>0</v>
      </c>
      <c r="AY156" s="170">
        <f t="shared" si="150"/>
        <v>1</v>
      </c>
      <c r="AZ156" s="92"/>
      <c r="BA156" s="170">
        <f t="shared" si="151"/>
        <v>1</v>
      </c>
      <c r="BB156" s="92"/>
      <c r="BC156" s="93">
        <f t="shared" si="152"/>
        <v>0</v>
      </c>
      <c r="BD156" s="92"/>
      <c r="BE156" s="93">
        <f t="shared" si="181"/>
        <v>0</v>
      </c>
      <c r="BF156" s="94">
        <f t="shared" si="153"/>
        <v>0</v>
      </c>
      <c r="BG156" s="95"/>
      <c r="BH156" s="31"/>
      <c r="BI156" s="53"/>
      <c r="BJ156" s="54"/>
      <c r="BK156" s="54"/>
      <c r="BL156" s="55"/>
      <c r="BM156" s="40" t="b">
        <f t="shared" si="154"/>
        <v>0</v>
      </c>
      <c r="BN156" s="40" t="str">
        <f t="shared" si="155"/>
        <v xml:space="preserve">  </v>
      </c>
      <c r="BO156" s="40"/>
      <c r="BP156" s="40" t="b">
        <f t="shared" si="156"/>
        <v>0</v>
      </c>
      <c r="BQ156" s="40" t="str">
        <f t="shared" si="157"/>
        <v xml:space="preserve">  </v>
      </c>
      <c r="BR156" s="40"/>
      <c r="BS156" s="40" t="b">
        <f t="shared" si="158"/>
        <v>0</v>
      </c>
      <c r="BT156" s="40" t="str">
        <f t="shared" si="159"/>
        <v xml:space="preserve">  </v>
      </c>
      <c r="BU156" s="40"/>
      <c r="BV156" s="40" t="b">
        <f t="shared" si="160"/>
        <v>0</v>
      </c>
      <c r="BW156" s="40" t="str">
        <f t="shared" si="161"/>
        <v xml:space="preserve">  </v>
      </c>
      <c r="BX156" s="40"/>
      <c r="BY156" s="40" t="b">
        <f t="shared" si="162"/>
        <v>0</v>
      </c>
      <c r="BZ156" s="45" t="str">
        <f t="shared" si="163"/>
        <v xml:space="preserve">  </v>
      </c>
      <c r="CA156" s="46"/>
      <c r="CB156" s="36" t="b">
        <f t="shared" si="164"/>
        <v>0</v>
      </c>
      <c r="CC156" s="36" t="str">
        <f t="shared" si="165"/>
        <v xml:space="preserve">  </v>
      </c>
      <c r="CD156" s="36"/>
      <c r="CE156" s="36" t="b">
        <f t="shared" si="166"/>
        <v>0</v>
      </c>
      <c r="CF156" s="36" t="str">
        <f t="shared" si="167"/>
        <v xml:space="preserve">  </v>
      </c>
      <c r="CG156" s="36"/>
      <c r="CH156" s="36" t="b">
        <f t="shared" si="168"/>
        <v>0</v>
      </c>
      <c r="CI156" s="36" t="str">
        <f t="shared" si="169"/>
        <v xml:space="preserve">  </v>
      </c>
      <c r="CJ156" s="36"/>
      <c r="CK156" s="36" t="b">
        <f t="shared" si="170"/>
        <v>0</v>
      </c>
      <c r="CL156" s="36" t="str">
        <f t="shared" si="171"/>
        <v xml:space="preserve">  </v>
      </c>
      <c r="CM156" s="36"/>
      <c r="CN156" s="36" t="b">
        <f t="shared" si="172"/>
        <v>0</v>
      </c>
      <c r="CO156" s="37" t="str">
        <f t="shared" si="173"/>
        <v xml:space="preserve">  </v>
      </c>
      <c r="CQ156" s="65"/>
      <c r="CR156" s="65" t="b">
        <f t="shared" si="182"/>
        <v>0</v>
      </c>
      <c r="CS156" s="65" t="str">
        <f t="shared" si="174"/>
        <v xml:space="preserve">  </v>
      </c>
      <c r="CT156" s="65"/>
      <c r="CU156" s="65" t="b">
        <f t="shared" si="175"/>
        <v>0</v>
      </c>
      <c r="CV156" s="65" t="str">
        <f t="shared" si="176"/>
        <v xml:space="preserve">  </v>
      </c>
      <c r="CW156" s="65"/>
      <c r="CX156" s="65" t="b">
        <f t="shared" si="183"/>
        <v>0</v>
      </c>
      <c r="CY156" s="65" t="str">
        <f t="shared" si="177"/>
        <v xml:space="preserve">  </v>
      </c>
      <c r="CZ156" s="65"/>
      <c r="DA156" s="65" t="b">
        <f t="shared" si="184"/>
        <v>0</v>
      </c>
      <c r="DB156" s="66" t="str">
        <f t="shared" si="178"/>
        <v xml:space="preserve">  </v>
      </c>
      <c r="DC156" s="130">
        <f t="shared" si="185"/>
        <v>0</v>
      </c>
      <c r="DD156" s="131">
        <f t="shared" si="186"/>
        <v>0</v>
      </c>
      <c r="DE156" s="218"/>
      <c r="DF156" s="219"/>
      <c r="DG156" s="220"/>
      <c r="DH156" s="221"/>
      <c r="DJ156" s="101"/>
      <c r="DK156" s="71"/>
      <c r="DL156" s="71"/>
      <c r="DM156" s="71"/>
      <c r="DN156" s="102"/>
      <c r="DO156" s="101"/>
      <c r="DP156" s="71"/>
      <c r="DQ156" s="71"/>
      <c r="DR156" s="71"/>
      <c r="DS156" s="71"/>
      <c r="DT156" s="71"/>
      <c r="DU156" s="111"/>
      <c r="DX156" s="107"/>
      <c r="DY156" s="71"/>
      <c r="DZ156" s="71"/>
      <c r="EA156" s="71"/>
      <c r="EB156" s="71"/>
      <c r="EC156" s="71"/>
      <c r="ED156" s="71"/>
      <c r="EE156" s="71"/>
      <c r="EF156" s="71"/>
      <c r="EG156" s="71"/>
      <c r="EH156" s="114"/>
      <c r="EI156" s="71"/>
      <c r="EJ156" s="71"/>
      <c r="EK156" s="71"/>
      <c r="EL156" s="115"/>
      <c r="EM156" s="117"/>
      <c r="EN156" s="115"/>
      <c r="EO156" s="208"/>
      <c r="EP156" s="209"/>
      <c r="EQ156" s="210"/>
      <c r="ER156" s="217"/>
      <c r="FT156" s="160"/>
      <c r="FV156" s="24"/>
      <c r="FW156" s="140"/>
      <c r="FX156" s="141"/>
      <c r="GL156" s="179"/>
      <c r="GQ156" s="179"/>
    </row>
    <row r="157" spans="2:199" s="159" customFormat="1" ht="15.6">
      <c r="B157" s="134"/>
      <c r="C157" s="136"/>
      <c r="D157" s="71"/>
      <c r="E157" s="16"/>
      <c r="F157" s="159" t="str">
        <f t="shared" si="126"/>
        <v/>
      </c>
      <c r="G157" s="159" t="str">
        <f t="shared" si="127"/>
        <v/>
      </c>
      <c r="H157" s="159" t="str">
        <f t="shared" si="128"/>
        <v/>
      </c>
      <c r="L157" s="97"/>
      <c r="M157" s="16"/>
      <c r="N157" s="16"/>
      <c r="O157" s="24" t="str">
        <f t="shared" si="179"/>
        <v>::</v>
      </c>
      <c r="P157" s="16"/>
      <c r="Q157" s="16"/>
      <c r="R157" s="16"/>
      <c r="S157" s="24" t="str">
        <f t="shared" si="180"/>
        <v>::</v>
      </c>
      <c r="T157" s="24"/>
      <c r="U157" s="24"/>
      <c r="V157" s="165"/>
      <c r="W157" s="71">
        <f t="shared" si="129"/>
        <v>0</v>
      </c>
      <c r="X157" s="71">
        <f t="shared" si="130"/>
        <v>1</v>
      </c>
      <c r="Y157" s="71">
        <f t="shared" si="131"/>
        <v>1900</v>
      </c>
      <c r="Z157" s="92"/>
      <c r="AA157" s="170">
        <f t="shared" si="132"/>
        <v>0</v>
      </c>
      <c r="AB157" s="92"/>
      <c r="AC157" s="94">
        <f t="shared" si="133"/>
        <v>0</v>
      </c>
      <c r="AD157" s="156">
        <f t="shared" si="134"/>
        <v>0</v>
      </c>
      <c r="AE157" s="170">
        <f t="shared" si="135"/>
        <v>0</v>
      </c>
      <c r="AF157" s="92"/>
      <c r="AG157" s="94">
        <f t="shared" si="136"/>
        <v>0</v>
      </c>
      <c r="AH157" s="156">
        <f t="shared" si="137"/>
        <v>0</v>
      </c>
      <c r="AI157" s="170">
        <f t="shared" si="138"/>
        <v>0</v>
      </c>
      <c r="AJ157" s="92"/>
      <c r="AK157" s="94">
        <f t="shared" si="139"/>
        <v>0</v>
      </c>
      <c r="AL157" s="156">
        <f t="shared" si="140"/>
        <v>0</v>
      </c>
      <c r="AM157" s="170">
        <f t="shared" si="141"/>
        <v>0</v>
      </c>
      <c r="AN157" s="92"/>
      <c r="AO157" s="94">
        <f t="shared" si="142"/>
        <v>0</v>
      </c>
      <c r="AP157" s="156">
        <f t="shared" si="143"/>
        <v>0</v>
      </c>
      <c r="AQ157" s="170">
        <f t="shared" si="144"/>
        <v>0</v>
      </c>
      <c r="AR157" s="92"/>
      <c r="AS157" s="94">
        <f t="shared" si="145"/>
        <v>0</v>
      </c>
      <c r="AT157" s="156">
        <f t="shared" si="146"/>
        <v>0</v>
      </c>
      <c r="AU157" s="170">
        <f t="shared" si="147"/>
        <v>0</v>
      </c>
      <c r="AV157" s="92"/>
      <c r="AW157" s="94">
        <f t="shared" si="148"/>
        <v>0</v>
      </c>
      <c r="AX157" s="156">
        <f t="shared" si="149"/>
        <v>0</v>
      </c>
      <c r="AY157" s="170">
        <f t="shared" si="150"/>
        <v>1</v>
      </c>
      <c r="AZ157" s="92"/>
      <c r="BA157" s="170">
        <f t="shared" si="151"/>
        <v>1</v>
      </c>
      <c r="BB157" s="92"/>
      <c r="BC157" s="93">
        <f t="shared" si="152"/>
        <v>0</v>
      </c>
      <c r="BD157" s="92"/>
      <c r="BE157" s="93">
        <f t="shared" si="181"/>
        <v>0</v>
      </c>
      <c r="BF157" s="94">
        <f t="shared" si="153"/>
        <v>0</v>
      </c>
      <c r="BG157" s="95"/>
      <c r="BH157" s="31"/>
      <c r="BI157" s="53"/>
      <c r="BJ157" s="54"/>
      <c r="BK157" s="54"/>
      <c r="BL157" s="55"/>
      <c r="BM157" s="40" t="b">
        <f t="shared" si="154"/>
        <v>0</v>
      </c>
      <c r="BN157" s="40" t="str">
        <f t="shared" si="155"/>
        <v xml:space="preserve">  </v>
      </c>
      <c r="BO157" s="40"/>
      <c r="BP157" s="40" t="b">
        <f t="shared" si="156"/>
        <v>0</v>
      </c>
      <c r="BQ157" s="40" t="str">
        <f t="shared" si="157"/>
        <v xml:space="preserve">  </v>
      </c>
      <c r="BR157" s="40"/>
      <c r="BS157" s="40" t="b">
        <f t="shared" si="158"/>
        <v>0</v>
      </c>
      <c r="BT157" s="40" t="str">
        <f t="shared" si="159"/>
        <v xml:space="preserve">  </v>
      </c>
      <c r="BU157" s="40"/>
      <c r="BV157" s="40" t="b">
        <f t="shared" si="160"/>
        <v>0</v>
      </c>
      <c r="BW157" s="40" t="str">
        <f t="shared" si="161"/>
        <v xml:space="preserve">  </v>
      </c>
      <c r="BX157" s="40"/>
      <c r="BY157" s="40" t="b">
        <f t="shared" si="162"/>
        <v>0</v>
      </c>
      <c r="BZ157" s="45" t="str">
        <f t="shared" si="163"/>
        <v xml:space="preserve">  </v>
      </c>
      <c r="CA157" s="46"/>
      <c r="CB157" s="36" t="b">
        <f t="shared" si="164"/>
        <v>0</v>
      </c>
      <c r="CC157" s="36" t="str">
        <f t="shared" si="165"/>
        <v xml:space="preserve">  </v>
      </c>
      <c r="CD157" s="36"/>
      <c r="CE157" s="36" t="b">
        <f t="shared" si="166"/>
        <v>0</v>
      </c>
      <c r="CF157" s="36" t="str">
        <f t="shared" si="167"/>
        <v xml:space="preserve">  </v>
      </c>
      <c r="CG157" s="36"/>
      <c r="CH157" s="36" t="b">
        <f t="shared" si="168"/>
        <v>0</v>
      </c>
      <c r="CI157" s="36" t="str">
        <f t="shared" si="169"/>
        <v xml:space="preserve">  </v>
      </c>
      <c r="CJ157" s="36"/>
      <c r="CK157" s="36" t="b">
        <f t="shared" si="170"/>
        <v>0</v>
      </c>
      <c r="CL157" s="36" t="str">
        <f t="shared" si="171"/>
        <v xml:space="preserve">  </v>
      </c>
      <c r="CM157" s="36"/>
      <c r="CN157" s="36" t="b">
        <f t="shared" si="172"/>
        <v>0</v>
      </c>
      <c r="CO157" s="37" t="str">
        <f t="shared" si="173"/>
        <v xml:space="preserve">  </v>
      </c>
      <c r="CQ157" s="65"/>
      <c r="CR157" s="65" t="b">
        <f t="shared" si="182"/>
        <v>0</v>
      </c>
      <c r="CS157" s="65" t="str">
        <f t="shared" si="174"/>
        <v xml:space="preserve">  </v>
      </c>
      <c r="CT157" s="65"/>
      <c r="CU157" s="65" t="b">
        <f t="shared" si="175"/>
        <v>0</v>
      </c>
      <c r="CV157" s="65" t="str">
        <f t="shared" si="176"/>
        <v xml:space="preserve">  </v>
      </c>
      <c r="CW157" s="65"/>
      <c r="CX157" s="65" t="b">
        <f t="shared" si="183"/>
        <v>0</v>
      </c>
      <c r="CY157" s="65" t="str">
        <f t="shared" si="177"/>
        <v xml:space="preserve">  </v>
      </c>
      <c r="CZ157" s="65"/>
      <c r="DA157" s="65" t="b">
        <f t="shared" si="184"/>
        <v>0</v>
      </c>
      <c r="DB157" s="66" t="str">
        <f t="shared" si="178"/>
        <v xml:space="preserve">  </v>
      </c>
      <c r="DC157" s="130">
        <f t="shared" si="185"/>
        <v>0</v>
      </c>
      <c r="DD157" s="131">
        <f t="shared" si="186"/>
        <v>0</v>
      </c>
      <c r="DE157" s="218"/>
      <c r="DF157" s="219"/>
      <c r="DG157" s="220"/>
      <c r="DH157" s="221"/>
      <c r="DJ157" s="101"/>
      <c r="DK157" s="71"/>
      <c r="DL157" s="71"/>
      <c r="DM157" s="71"/>
      <c r="DN157" s="102"/>
      <c r="DO157" s="101"/>
      <c r="DP157" s="71"/>
      <c r="DQ157" s="71"/>
      <c r="DR157" s="71"/>
      <c r="DS157" s="71"/>
      <c r="DT157" s="71"/>
      <c r="DU157" s="111"/>
      <c r="DX157" s="107"/>
      <c r="DY157" s="71"/>
      <c r="DZ157" s="71"/>
      <c r="EA157" s="71"/>
      <c r="EB157" s="71"/>
      <c r="EC157" s="71"/>
      <c r="ED157" s="71"/>
      <c r="EE157" s="71"/>
      <c r="EF157" s="71"/>
      <c r="EG157" s="71"/>
      <c r="EH157" s="114"/>
      <c r="EI157" s="71"/>
      <c r="EJ157" s="71"/>
      <c r="EK157" s="71"/>
      <c r="EL157" s="115"/>
      <c r="EM157" s="117"/>
      <c r="EN157" s="115"/>
      <c r="EO157" s="208"/>
      <c r="EP157" s="209"/>
      <c r="EQ157" s="210"/>
      <c r="ER157" s="217"/>
      <c r="FT157" s="160"/>
      <c r="FV157" s="24"/>
      <c r="FW157" s="140"/>
      <c r="FX157" s="141"/>
      <c r="GL157" s="179"/>
      <c r="GQ157" s="179"/>
    </row>
    <row r="158" spans="2:199" s="159" customFormat="1" ht="15.6">
      <c r="B158" s="134"/>
      <c r="C158" s="136"/>
      <c r="D158" s="71"/>
      <c r="E158" s="16"/>
      <c r="F158" s="159" t="str">
        <f t="shared" si="126"/>
        <v/>
      </c>
      <c r="G158" s="159" t="str">
        <f t="shared" si="127"/>
        <v/>
      </c>
      <c r="H158" s="159" t="str">
        <f t="shared" si="128"/>
        <v/>
      </c>
      <c r="L158" s="97"/>
      <c r="M158" s="16"/>
      <c r="N158" s="16"/>
      <c r="O158" s="24" t="str">
        <f t="shared" si="179"/>
        <v>::</v>
      </c>
      <c r="P158" s="16"/>
      <c r="Q158" s="16"/>
      <c r="R158" s="16"/>
      <c r="S158" s="24" t="str">
        <f t="shared" si="180"/>
        <v>::</v>
      </c>
      <c r="T158" s="24"/>
      <c r="U158" s="24"/>
      <c r="V158" s="165"/>
      <c r="W158" s="71">
        <f t="shared" si="129"/>
        <v>0</v>
      </c>
      <c r="X158" s="71">
        <f t="shared" si="130"/>
        <v>1</v>
      </c>
      <c r="Y158" s="71">
        <f t="shared" si="131"/>
        <v>1900</v>
      </c>
      <c r="Z158" s="92"/>
      <c r="AA158" s="170">
        <f t="shared" si="132"/>
        <v>0</v>
      </c>
      <c r="AB158" s="92"/>
      <c r="AC158" s="94">
        <f t="shared" si="133"/>
        <v>0</v>
      </c>
      <c r="AD158" s="156">
        <f t="shared" si="134"/>
        <v>0</v>
      </c>
      <c r="AE158" s="170">
        <f t="shared" si="135"/>
        <v>0</v>
      </c>
      <c r="AF158" s="92"/>
      <c r="AG158" s="94">
        <f t="shared" si="136"/>
        <v>0</v>
      </c>
      <c r="AH158" s="156">
        <f t="shared" si="137"/>
        <v>0</v>
      </c>
      <c r="AI158" s="170">
        <f t="shared" si="138"/>
        <v>0</v>
      </c>
      <c r="AJ158" s="92"/>
      <c r="AK158" s="94">
        <f t="shared" si="139"/>
        <v>0</v>
      </c>
      <c r="AL158" s="156">
        <f t="shared" si="140"/>
        <v>0</v>
      </c>
      <c r="AM158" s="170">
        <f t="shared" si="141"/>
        <v>0</v>
      </c>
      <c r="AN158" s="92"/>
      <c r="AO158" s="94">
        <f t="shared" si="142"/>
        <v>0</v>
      </c>
      <c r="AP158" s="156">
        <f t="shared" si="143"/>
        <v>0</v>
      </c>
      <c r="AQ158" s="170">
        <f t="shared" si="144"/>
        <v>0</v>
      </c>
      <c r="AR158" s="92"/>
      <c r="AS158" s="94">
        <f t="shared" si="145"/>
        <v>0</v>
      </c>
      <c r="AT158" s="156">
        <f t="shared" si="146"/>
        <v>0</v>
      </c>
      <c r="AU158" s="170">
        <f t="shared" si="147"/>
        <v>0</v>
      </c>
      <c r="AV158" s="92"/>
      <c r="AW158" s="94">
        <f t="shared" si="148"/>
        <v>0</v>
      </c>
      <c r="AX158" s="156">
        <f t="shared" si="149"/>
        <v>0</v>
      </c>
      <c r="AY158" s="170">
        <f t="shared" si="150"/>
        <v>1</v>
      </c>
      <c r="AZ158" s="92"/>
      <c r="BA158" s="170">
        <f t="shared" si="151"/>
        <v>1</v>
      </c>
      <c r="BB158" s="92"/>
      <c r="BC158" s="93">
        <f t="shared" si="152"/>
        <v>0</v>
      </c>
      <c r="BD158" s="92"/>
      <c r="BE158" s="93">
        <f t="shared" si="181"/>
        <v>0</v>
      </c>
      <c r="BF158" s="94">
        <f t="shared" si="153"/>
        <v>0</v>
      </c>
      <c r="BG158" s="95"/>
      <c r="BH158" s="31"/>
      <c r="BI158" s="53"/>
      <c r="BJ158" s="54"/>
      <c r="BK158" s="54"/>
      <c r="BL158" s="55"/>
      <c r="BM158" s="40" t="b">
        <f t="shared" si="154"/>
        <v>0</v>
      </c>
      <c r="BN158" s="40" t="str">
        <f t="shared" si="155"/>
        <v xml:space="preserve">  </v>
      </c>
      <c r="BO158" s="40"/>
      <c r="BP158" s="40" t="b">
        <f t="shared" si="156"/>
        <v>0</v>
      </c>
      <c r="BQ158" s="40" t="str">
        <f t="shared" si="157"/>
        <v xml:space="preserve">  </v>
      </c>
      <c r="BR158" s="40"/>
      <c r="BS158" s="40" t="b">
        <f t="shared" si="158"/>
        <v>0</v>
      </c>
      <c r="BT158" s="40" t="str">
        <f t="shared" si="159"/>
        <v xml:space="preserve">  </v>
      </c>
      <c r="BU158" s="40"/>
      <c r="BV158" s="40" t="b">
        <f t="shared" si="160"/>
        <v>0</v>
      </c>
      <c r="BW158" s="40" t="str">
        <f t="shared" si="161"/>
        <v xml:space="preserve">  </v>
      </c>
      <c r="BX158" s="40"/>
      <c r="BY158" s="40" t="b">
        <f t="shared" si="162"/>
        <v>0</v>
      </c>
      <c r="BZ158" s="45" t="str">
        <f t="shared" si="163"/>
        <v xml:space="preserve">  </v>
      </c>
      <c r="CA158" s="46"/>
      <c r="CB158" s="36" t="b">
        <f t="shared" si="164"/>
        <v>0</v>
      </c>
      <c r="CC158" s="36" t="str">
        <f t="shared" si="165"/>
        <v xml:space="preserve">  </v>
      </c>
      <c r="CD158" s="36"/>
      <c r="CE158" s="36" t="b">
        <f t="shared" si="166"/>
        <v>0</v>
      </c>
      <c r="CF158" s="36" t="str">
        <f t="shared" si="167"/>
        <v xml:space="preserve">  </v>
      </c>
      <c r="CG158" s="36"/>
      <c r="CH158" s="36" t="b">
        <f t="shared" si="168"/>
        <v>0</v>
      </c>
      <c r="CI158" s="36" t="str">
        <f t="shared" si="169"/>
        <v xml:space="preserve">  </v>
      </c>
      <c r="CJ158" s="36"/>
      <c r="CK158" s="36" t="b">
        <f t="shared" si="170"/>
        <v>0</v>
      </c>
      <c r="CL158" s="36" t="str">
        <f t="shared" si="171"/>
        <v xml:space="preserve">  </v>
      </c>
      <c r="CM158" s="36"/>
      <c r="CN158" s="36" t="b">
        <f t="shared" si="172"/>
        <v>0</v>
      </c>
      <c r="CO158" s="37" t="str">
        <f t="shared" si="173"/>
        <v xml:space="preserve">  </v>
      </c>
      <c r="CQ158" s="65"/>
      <c r="CR158" s="65" t="b">
        <f t="shared" si="182"/>
        <v>0</v>
      </c>
      <c r="CS158" s="65" t="str">
        <f t="shared" si="174"/>
        <v xml:space="preserve">  </v>
      </c>
      <c r="CT158" s="65"/>
      <c r="CU158" s="65" t="b">
        <f t="shared" si="175"/>
        <v>0</v>
      </c>
      <c r="CV158" s="65" t="str">
        <f t="shared" si="176"/>
        <v xml:space="preserve">  </v>
      </c>
      <c r="CW158" s="65"/>
      <c r="CX158" s="65" t="b">
        <f t="shared" si="183"/>
        <v>0</v>
      </c>
      <c r="CY158" s="65" t="str">
        <f t="shared" si="177"/>
        <v xml:space="preserve">  </v>
      </c>
      <c r="CZ158" s="65"/>
      <c r="DA158" s="65" t="b">
        <f t="shared" si="184"/>
        <v>0</v>
      </c>
      <c r="DB158" s="66" t="str">
        <f t="shared" si="178"/>
        <v xml:space="preserve">  </v>
      </c>
      <c r="DC158" s="130">
        <f t="shared" si="185"/>
        <v>0</v>
      </c>
      <c r="DD158" s="131">
        <f t="shared" si="186"/>
        <v>0</v>
      </c>
      <c r="DE158" s="218"/>
      <c r="DF158" s="219"/>
      <c r="DG158" s="220"/>
      <c r="DH158" s="221"/>
      <c r="DJ158" s="101"/>
      <c r="DK158" s="71"/>
      <c r="DL158" s="71"/>
      <c r="DM158" s="71"/>
      <c r="DN158" s="102"/>
      <c r="DO158" s="101"/>
      <c r="DP158" s="71"/>
      <c r="DQ158" s="71"/>
      <c r="DR158" s="71"/>
      <c r="DS158" s="71"/>
      <c r="DT158" s="71"/>
      <c r="DU158" s="111"/>
      <c r="DX158" s="107"/>
      <c r="DY158" s="71"/>
      <c r="DZ158" s="71"/>
      <c r="EA158" s="71"/>
      <c r="EB158" s="71"/>
      <c r="EC158" s="71"/>
      <c r="ED158" s="71"/>
      <c r="EE158" s="71"/>
      <c r="EF158" s="71"/>
      <c r="EG158" s="71"/>
      <c r="EH158" s="114"/>
      <c r="EI158" s="71"/>
      <c r="EJ158" s="71"/>
      <c r="EK158" s="71"/>
      <c r="EL158" s="115"/>
      <c r="EM158" s="117"/>
      <c r="EN158" s="115"/>
      <c r="EO158" s="208"/>
      <c r="EP158" s="209"/>
      <c r="EQ158" s="210"/>
      <c r="ER158" s="217"/>
      <c r="FT158" s="160"/>
      <c r="FV158" s="24"/>
      <c r="FW158" s="140"/>
      <c r="FX158" s="141"/>
      <c r="GL158" s="179"/>
      <c r="GQ158" s="179"/>
    </row>
    <row r="159" spans="2:199" s="159" customFormat="1" ht="15.6">
      <c r="B159" s="134"/>
      <c r="C159" s="136"/>
      <c r="D159" s="71"/>
      <c r="E159" s="16"/>
      <c r="F159" s="159" t="str">
        <f t="shared" si="126"/>
        <v/>
      </c>
      <c r="G159" s="159" t="str">
        <f t="shared" si="127"/>
        <v/>
      </c>
      <c r="H159" s="159" t="str">
        <f t="shared" si="128"/>
        <v/>
      </c>
      <c r="L159" s="97"/>
      <c r="M159" s="16"/>
      <c r="N159" s="16"/>
      <c r="O159" s="24" t="str">
        <f t="shared" si="179"/>
        <v>::</v>
      </c>
      <c r="P159" s="16"/>
      <c r="Q159" s="16"/>
      <c r="R159" s="16"/>
      <c r="S159" s="24" t="str">
        <f t="shared" si="180"/>
        <v>::</v>
      </c>
      <c r="T159" s="24"/>
      <c r="U159" s="24"/>
      <c r="V159" s="165"/>
      <c r="W159" s="71">
        <f t="shared" si="129"/>
        <v>0</v>
      </c>
      <c r="X159" s="71">
        <f t="shared" si="130"/>
        <v>1</v>
      </c>
      <c r="Y159" s="71">
        <f t="shared" si="131"/>
        <v>1900</v>
      </c>
      <c r="Z159" s="92"/>
      <c r="AA159" s="170">
        <f t="shared" si="132"/>
        <v>0</v>
      </c>
      <c r="AB159" s="92"/>
      <c r="AC159" s="94">
        <f t="shared" si="133"/>
        <v>0</v>
      </c>
      <c r="AD159" s="156">
        <f t="shared" si="134"/>
        <v>0</v>
      </c>
      <c r="AE159" s="170">
        <f t="shared" si="135"/>
        <v>0</v>
      </c>
      <c r="AF159" s="92"/>
      <c r="AG159" s="94">
        <f t="shared" si="136"/>
        <v>0</v>
      </c>
      <c r="AH159" s="156">
        <f t="shared" si="137"/>
        <v>0</v>
      </c>
      <c r="AI159" s="170">
        <f t="shared" si="138"/>
        <v>0</v>
      </c>
      <c r="AJ159" s="92"/>
      <c r="AK159" s="94">
        <f t="shared" si="139"/>
        <v>0</v>
      </c>
      <c r="AL159" s="156">
        <f t="shared" si="140"/>
        <v>0</v>
      </c>
      <c r="AM159" s="170">
        <f t="shared" si="141"/>
        <v>0</v>
      </c>
      <c r="AN159" s="92"/>
      <c r="AO159" s="94">
        <f t="shared" si="142"/>
        <v>0</v>
      </c>
      <c r="AP159" s="156">
        <f t="shared" si="143"/>
        <v>0</v>
      </c>
      <c r="AQ159" s="170">
        <f t="shared" si="144"/>
        <v>0</v>
      </c>
      <c r="AR159" s="92"/>
      <c r="AS159" s="94">
        <f t="shared" si="145"/>
        <v>0</v>
      </c>
      <c r="AT159" s="156">
        <f t="shared" si="146"/>
        <v>0</v>
      </c>
      <c r="AU159" s="170">
        <f t="shared" si="147"/>
        <v>0</v>
      </c>
      <c r="AV159" s="92"/>
      <c r="AW159" s="94">
        <f t="shared" si="148"/>
        <v>0</v>
      </c>
      <c r="AX159" s="156">
        <f t="shared" si="149"/>
        <v>0</v>
      </c>
      <c r="AY159" s="170">
        <f t="shared" si="150"/>
        <v>1</v>
      </c>
      <c r="AZ159" s="92"/>
      <c r="BA159" s="170">
        <f t="shared" si="151"/>
        <v>1</v>
      </c>
      <c r="BB159" s="92"/>
      <c r="BC159" s="93">
        <f t="shared" si="152"/>
        <v>0</v>
      </c>
      <c r="BD159" s="92"/>
      <c r="BE159" s="93">
        <f t="shared" si="181"/>
        <v>0</v>
      </c>
      <c r="BF159" s="94">
        <f t="shared" si="153"/>
        <v>0</v>
      </c>
      <c r="BG159" s="95"/>
      <c r="BH159" s="31"/>
      <c r="BI159" s="53"/>
      <c r="BJ159" s="54"/>
      <c r="BK159" s="54"/>
      <c r="BL159" s="55"/>
      <c r="BM159" s="40" t="b">
        <f t="shared" si="154"/>
        <v>0</v>
      </c>
      <c r="BN159" s="40" t="str">
        <f t="shared" si="155"/>
        <v xml:space="preserve">  </v>
      </c>
      <c r="BO159" s="40"/>
      <c r="BP159" s="40" t="b">
        <f t="shared" si="156"/>
        <v>0</v>
      </c>
      <c r="BQ159" s="40" t="str">
        <f t="shared" si="157"/>
        <v xml:space="preserve">  </v>
      </c>
      <c r="BR159" s="40"/>
      <c r="BS159" s="40" t="b">
        <f t="shared" si="158"/>
        <v>0</v>
      </c>
      <c r="BT159" s="40" t="str">
        <f t="shared" si="159"/>
        <v xml:space="preserve">  </v>
      </c>
      <c r="BU159" s="40"/>
      <c r="BV159" s="40" t="b">
        <f t="shared" si="160"/>
        <v>0</v>
      </c>
      <c r="BW159" s="40" t="str">
        <f t="shared" si="161"/>
        <v xml:space="preserve">  </v>
      </c>
      <c r="BX159" s="40"/>
      <c r="BY159" s="40" t="b">
        <f t="shared" si="162"/>
        <v>0</v>
      </c>
      <c r="BZ159" s="45" t="str">
        <f t="shared" si="163"/>
        <v xml:space="preserve">  </v>
      </c>
      <c r="CA159" s="46"/>
      <c r="CB159" s="36" t="b">
        <f t="shared" si="164"/>
        <v>0</v>
      </c>
      <c r="CC159" s="36" t="str">
        <f t="shared" si="165"/>
        <v xml:space="preserve">  </v>
      </c>
      <c r="CD159" s="36"/>
      <c r="CE159" s="36" t="b">
        <f t="shared" si="166"/>
        <v>0</v>
      </c>
      <c r="CF159" s="36" t="str">
        <f t="shared" si="167"/>
        <v xml:space="preserve">  </v>
      </c>
      <c r="CG159" s="36"/>
      <c r="CH159" s="36" t="b">
        <f t="shared" si="168"/>
        <v>0</v>
      </c>
      <c r="CI159" s="36" t="str">
        <f t="shared" si="169"/>
        <v xml:space="preserve">  </v>
      </c>
      <c r="CJ159" s="36"/>
      <c r="CK159" s="36" t="b">
        <f t="shared" si="170"/>
        <v>0</v>
      </c>
      <c r="CL159" s="36" t="str">
        <f t="shared" si="171"/>
        <v xml:space="preserve">  </v>
      </c>
      <c r="CM159" s="36"/>
      <c r="CN159" s="36" t="b">
        <f t="shared" si="172"/>
        <v>0</v>
      </c>
      <c r="CO159" s="37" t="str">
        <f t="shared" si="173"/>
        <v xml:space="preserve">  </v>
      </c>
      <c r="CQ159" s="65"/>
      <c r="CR159" s="65" t="b">
        <f t="shared" si="182"/>
        <v>0</v>
      </c>
      <c r="CS159" s="65" t="str">
        <f t="shared" si="174"/>
        <v xml:space="preserve">  </v>
      </c>
      <c r="CT159" s="65"/>
      <c r="CU159" s="65" t="b">
        <f t="shared" si="175"/>
        <v>0</v>
      </c>
      <c r="CV159" s="65" t="str">
        <f t="shared" si="176"/>
        <v xml:space="preserve">  </v>
      </c>
      <c r="CW159" s="65"/>
      <c r="CX159" s="65" t="b">
        <f t="shared" si="183"/>
        <v>0</v>
      </c>
      <c r="CY159" s="65" t="str">
        <f t="shared" si="177"/>
        <v xml:space="preserve">  </v>
      </c>
      <c r="CZ159" s="65"/>
      <c r="DA159" s="65" t="b">
        <f t="shared" si="184"/>
        <v>0</v>
      </c>
      <c r="DB159" s="66" t="str">
        <f t="shared" si="178"/>
        <v xml:space="preserve">  </v>
      </c>
      <c r="DC159" s="130">
        <f t="shared" si="185"/>
        <v>0</v>
      </c>
      <c r="DD159" s="131">
        <f t="shared" si="186"/>
        <v>0</v>
      </c>
      <c r="DE159" s="218"/>
      <c r="DF159" s="219"/>
      <c r="DG159" s="220"/>
      <c r="DH159" s="221"/>
      <c r="DJ159" s="101"/>
      <c r="DK159" s="71"/>
      <c r="DL159" s="71"/>
      <c r="DM159" s="71"/>
      <c r="DN159" s="102"/>
      <c r="DO159" s="101"/>
      <c r="DP159" s="71"/>
      <c r="DQ159" s="71"/>
      <c r="DR159" s="71"/>
      <c r="DS159" s="71"/>
      <c r="DT159" s="71"/>
      <c r="DU159" s="111"/>
      <c r="DX159" s="107"/>
      <c r="DY159" s="71"/>
      <c r="DZ159" s="71"/>
      <c r="EA159" s="71"/>
      <c r="EB159" s="71"/>
      <c r="EC159" s="71"/>
      <c r="ED159" s="71"/>
      <c r="EE159" s="71"/>
      <c r="EF159" s="71"/>
      <c r="EG159" s="71"/>
      <c r="EH159" s="114"/>
      <c r="EI159" s="71"/>
      <c r="EJ159" s="71"/>
      <c r="EK159" s="71"/>
      <c r="EL159" s="115"/>
      <c r="EM159" s="117"/>
      <c r="EN159" s="115"/>
      <c r="EO159" s="208"/>
      <c r="EP159" s="209"/>
      <c r="EQ159" s="210"/>
      <c r="ER159" s="217"/>
      <c r="FT159" s="160"/>
      <c r="FV159" s="24"/>
      <c r="FW159" s="140"/>
      <c r="FX159" s="141"/>
      <c r="GL159" s="179"/>
      <c r="GQ159" s="179"/>
    </row>
    <row r="160" spans="2:199" s="159" customFormat="1" ht="15.6">
      <c r="B160" s="134"/>
      <c r="C160" s="136"/>
      <c r="D160" s="71"/>
      <c r="E160" s="16"/>
      <c r="F160" s="159" t="str">
        <f t="shared" si="126"/>
        <v/>
      </c>
      <c r="G160" s="159" t="str">
        <f t="shared" si="127"/>
        <v/>
      </c>
      <c r="H160" s="159" t="str">
        <f t="shared" si="128"/>
        <v/>
      </c>
      <c r="L160" s="97"/>
      <c r="M160" s="16"/>
      <c r="N160" s="16"/>
      <c r="O160" s="24" t="str">
        <f t="shared" si="179"/>
        <v>::</v>
      </c>
      <c r="P160" s="16"/>
      <c r="Q160" s="16"/>
      <c r="R160" s="16"/>
      <c r="S160" s="24" t="str">
        <f t="shared" si="180"/>
        <v>::</v>
      </c>
      <c r="T160" s="24"/>
      <c r="U160" s="24"/>
      <c r="V160" s="165"/>
      <c r="W160" s="71">
        <f t="shared" si="129"/>
        <v>0</v>
      </c>
      <c r="X160" s="71">
        <f t="shared" si="130"/>
        <v>1</v>
      </c>
      <c r="Y160" s="71">
        <f t="shared" si="131"/>
        <v>1900</v>
      </c>
      <c r="Z160" s="92"/>
      <c r="AA160" s="170">
        <f t="shared" si="132"/>
        <v>0</v>
      </c>
      <c r="AB160" s="92"/>
      <c r="AC160" s="94">
        <f t="shared" si="133"/>
        <v>0</v>
      </c>
      <c r="AD160" s="156">
        <f t="shared" si="134"/>
        <v>0</v>
      </c>
      <c r="AE160" s="170">
        <f t="shared" si="135"/>
        <v>0</v>
      </c>
      <c r="AF160" s="92"/>
      <c r="AG160" s="94">
        <f t="shared" si="136"/>
        <v>0</v>
      </c>
      <c r="AH160" s="156">
        <f t="shared" si="137"/>
        <v>0</v>
      </c>
      <c r="AI160" s="170">
        <f t="shared" si="138"/>
        <v>0</v>
      </c>
      <c r="AJ160" s="92"/>
      <c r="AK160" s="94">
        <f t="shared" si="139"/>
        <v>0</v>
      </c>
      <c r="AL160" s="156">
        <f t="shared" si="140"/>
        <v>0</v>
      </c>
      <c r="AM160" s="170">
        <f t="shared" si="141"/>
        <v>0</v>
      </c>
      <c r="AN160" s="92"/>
      <c r="AO160" s="94">
        <f t="shared" si="142"/>
        <v>0</v>
      </c>
      <c r="AP160" s="156">
        <f t="shared" si="143"/>
        <v>0</v>
      </c>
      <c r="AQ160" s="170">
        <f t="shared" si="144"/>
        <v>0</v>
      </c>
      <c r="AR160" s="92"/>
      <c r="AS160" s="94">
        <f t="shared" si="145"/>
        <v>0</v>
      </c>
      <c r="AT160" s="156">
        <f t="shared" si="146"/>
        <v>0</v>
      </c>
      <c r="AU160" s="170">
        <f t="shared" si="147"/>
        <v>0</v>
      </c>
      <c r="AV160" s="92"/>
      <c r="AW160" s="94">
        <f t="shared" si="148"/>
        <v>0</v>
      </c>
      <c r="AX160" s="156">
        <f t="shared" si="149"/>
        <v>0</v>
      </c>
      <c r="AY160" s="170">
        <f t="shared" si="150"/>
        <v>1</v>
      </c>
      <c r="AZ160" s="92"/>
      <c r="BA160" s="170">
        <f t="shared" si="151"/>
        <v>1</v>
      </c>
      <c r="BB160" s="92"/>
      <c r="BC160" s="93">
        <f t="shared" si="152"/>
        <v>0</v>
      </c>
      <c r="BD160" s="92"/>
      <c r="BE160" s="93">
        <f t="shared" si="181"/>
        <v>0</v>
      </c>
      <c r="BF160" s="94">
        <f t="shared" si="153"/>
        <v>0</v>
      </c>
      <c r="BG160" s="95"/>
      <c r="BH160" s="31"/>
      <c r="BI160" s="53"/>
      <c r="BJ160" s="54"/>
      <c r="BK160" s="54"/>
      <c r="BL160" s="55"/>
      <c r="BM160" s="40" t="b">
        <f t="shared" si="154"/>
        <v>0</v>
      </c>
      <c r="BN160" s="40" t="str">
        <f t="shared" si="155"/>
        <v xml:space="preserve">  </v>
      </c>
      <c r="BO160" s="40"/>
      <c r="BP160" s="40" t="b">
        <f t="shared" si="156"/>
        <v>0</v>
      </c>
      <c r="BQ160" s="40" t="str">
        <f t="shared" si="157"/>
        <v xml:space="preserve">  </v>
      </c>
      <c r="BR160" s="40"/>
      <c r="BS160" s="40" t="b">
        <f t="shared" si="158"/>
        <v>0</v>
      </c>
      <c r="BT160" s="40" t="str">
        <f t="shared" si="159"/>
        <v xml:space="preserve">  </v>
      </c>
      <c r="BU160" s="40"/>
      <c r="BV160" s="40" t="b">
        <f t="shared" si="160"/>
        <v>0</v>
      </c>
      <c r="BW160" s="40" t="str">
        <f t="shared" si="161"/>
        <v xml:space="preserve">  </v>
      </c>
      <c r="BX160" s="40"/>
      <c r="BY160" s="40" t="b">
        <f t="shared" si="162"/>
        <v>0</v>
      </c>
      <c r="BZ160" s="45" t="str">
        <f t="shared" si="163"/>
        <v xml:space="preserve">  </v>
      </c>
      <c r="CA160" s="46"/>
      <c r="CB160" s="36" t="b">
        <f t="shared" si="164"/>
        <v>0</v>
      </c>
      <c r="CC160" s="36" t="str">
        <f t="shared" si="165"/>
        <v xml:space="preserve">  </v>
      </c>
      <c r="CD160" s="36"/>
      <c r="CE160" s="36" t="b">
        <f t="shared" si="166"/>
        <v>0</v>
      </c>
      <c r="CF160" s="36" t="str">
        <f t="shared" si="167"/>
        <v xml:space="preserve">  </v>
      </c>
      <c r="CG160" s="36"/>
      <c r="CH160" s="36" t="b">
        <f t="shared" si="168"/>
        <v>0</v>
      </c>
      <c r="CI160" s="36" t="str">
        <f t="shared" si="169"/>
        <v xml:space="preserve">  </v>
      </c>
      <c r="CJ160" s="36"/>
      <c r="CK160" s="36" t="b">
        <f t="shared" si="170"/>
        <v>0</v>
      </c>
      <c r="CL160" s="36" t="str">
        <f t="shared" si="171"/>
        <v xml:space="preserve">  </v>
      </c>
      <c r="CM160" s="36"/>
      <c r="CN160" s="36" t="b">
        <f t="shared" si="172"/>
        <v>0</v>
      </c>
      <c r="CO160" s="37" t="str">
        <f t="shared" si="173"/>
        <v xml:space="preserve">  </v>
      </c>
      <c r="CQ160" s="65"/>
      <c r="CR160" s="65" t="b">
        <f t="shared" si="182"/>
        <v>0</v>
      </c>
      <c r="CS160" s="65" t="str">
        <f t="shared" si="174"/>
        <v xml:space="preserve">  </v>
      </c>
      <c r="CT160" s="65"/>
      <c r="CU160" s="65" t="b">
        <f t="shared" si="175"/>
        <v>0</v>
      </c>
      <c r="CV160" s="65" t="str">
        <f t="shared" si="176"/>
        <v xml:space="preserve">  </v>
      </c>
      <c r="CW160" s="65"/>
      <c r="CX160" s="65" t="b">
        <f t="shared" si="183"/>
        <v>0</v>
      </c>
      <c r="CY160" s="65" t="str">
        <f t="shared" si="177"/>
        <v xml:space="preserve">  </v>
      </c>
      <c r="CZ160" s="65"/>
      <c r="DA160" s="65" t="b">
        <f t="shared" si="184"/>
        <v>0</v>
      </c>
      <c r="DB160" s="66" t="str">
        <f t="shared" si="178"/>
        <v xml:space="preserve">  </v>
      </c>
      <c r="DC160" s="130">
        <f t="shared" si="185"/>
        <v>0</v>
      </c>
      <c r="DD160" s="131">
        <f t="shared" si="186"/>
        <v>0</v>
      </c>
      <c r="DE160" s="218"/>
      <c r="DF160" s="219"/>
      <c r="DG160" s="220"/>
      <c r="DH160" s="221"/>
      <c r="DJ160" s="101"/>
      <c r="DK160" s="71"/>
      <c r="DL160" s="71"/>
      <c r="DM160" s="71"/>
      <c r="DN160" s="102"/>
      <c r="DO160" s="101"/>
      <c r="DP160" s="71"/>
      <c r="DQ160" s="71"/>
      <c r="DR160" s="71"/>
      <c r="DS160" s="71"/>
      <c r="DT160" s="71"/>
      <c r="DU160" s="111"/>
      <c r="DX160" s="107"/>
      <c r="DY160" s="71"/>
      <c r="DZ160" s="71"/>
      <c r="EA160" s="71"/>
      <c r="EB160" s="71"/>
      <c r="EC160" s="71"/>
      <c r="ED160" s="71"/>
      <c r="EE160" s="71"/>
      <c r="EF160" s="71"/>
      <c r="EG160" s="71"/>
      <c r="EH160" s="114"/>
      <c r="EI160" s="71"/>
      <c r="EJ160" s="71"/>
      <c r="EK160" s="71"/>
      <c r="EL160" s="115"/>
      <c r="EM160" s="117"/>
      <c r="EN160" s="115"/>
      <c r="EO160" s="208"/>
      <c r="EP160" s="209"/>
      <c r="EQ160" s="210"/>
      <c r="ER160" s="217"/>
      <c r="FT160" s="160"/>
      <c r="FV160" s="24"/>
      <c r="FW160" s="140"/>
      <c r="FX160" s="141"/>
      <c r="GL160" s="179"/>
      <c r="GQ160" s="179"/>
    </row>
    <row r="161" spans="2:199" s="159" customFormat="1" ht="15.6">
      <c r="B161" s="134"/>
      <c r="C161" s="136"/>
      <c r="D161" s="71"/>
      <c r="E161" s="16"/>
      <c r="F161" s="159" t="str">
        <f t="shared" si="126"/>
        <v/>
      </c>
      <c r="G161" s="159" t="str">
        <f t="shared" si="127"/>
        <v/>
      </c>
      <c r="H161" s="159" t="str">
        <f t="shared" si="128"/>
        <v/>
      </c>
      <c r="L161" s="97"/>
      <c r="M161" s="16"/>
      <c r="N161" s="16"/>
      <c r="O161" s="24" t="str">
        <f t="shared" si="179"/>
        <v>::</v>
      </c>
      <c r="P161" s="16"/>
      <c r="Q161" s="16"/>
      <c r="R161" s="16"/>
      <c r="S161" s="24" t="str">
        <f t="shared" si="180"/>
        <v>::</v>
      </c>
      <c r="T161" s="24"/>
      <c r="U161" s="24"/>
      <c r="V161" s="165"/>
      <c r="W161" s="71">
        <f t="shared" si="129"/>
        <v>0</v>
      </c>
      <c r="X161" s="71">
        <f t="shared" si="130"/>
        <v>1</v>
      </c>
      <c r="Y161" s="71">
        <f t="shared" si="131"/>
        <v>1900</v>
      </c>
      <c r="Z161" s="92"/>
      <c r="AA161" s="170">
        <f t="shared" si="132"/>
        <v>0</v>
      </c>
      <c r="AB161" s="92"/>
      <c r="AC161" s="94">
        <f t="shared" si="133"/>
        <v>0</v>
      </c>
      <c r="AD161" s="156">
        <f t="shared" si="134"/>
        <v>0</v>
      </c>
      <c r="AE161" s="170">
        <f t="shared" si="135"/>
        <v>0</v>
      </c>
      <c r="AF161" s="92"/>
      <c r="AG161" s="94">
        <f t="shared" si="136"/>
        <v>0</v>
      </c>
      <c r="AH161" s="156">
        <f t="shared" si="137"/>
        <v>0</v>
      </c>
      <c r="AI161" s="170">
        <f t="shared" si="138"/>
        <v>0</v>
      </c>
      <c r="AJ161" s="92"/>
      <c r="AK161" s="94">
        <f t="shared" si="139"/>
        <v>0</v>
      </c>
      <c r="AL161" s="156">
        <f t="shared" si="140"/>
        <v>0</v>
      </c>
      <c r="AM161" s="170">
        <f t="shared" si="141"/>
        <v>0</v>
      </c>
      <c r="AN161" s="92"/>
      <c r="AO161" s="94">
        <f t="shared" si="142"/>
        <v>0</v>
      </c>
      <c r="AP161" s="156">
        <f t="shared" si="143"/>
        <v>0</v>
      </c>
      <c r="AQ161" s="170">
        <f t="shared" si="144"/>
        <v>0</v>
      </c>
      <c r="AR161" s="92"/>
      <c r="AS161" s="94">
        <f t="shared" si="145"/>
        <v>0</v>
      </c>
      <c r="AT161" s="156">
        <f t="shared" si="146"/>
        <v>0</v>
      </c>
      <c r="AU161" s="170">
        <f t="shared" si="147"/>
        <v>0</v>
      </c>
      <c r="AV161" s="92"/>
      <c r="AW161" s="94">
        <f t="shared" si="148"/>
        <v>0</v>
      </c>
      <c r="AX161" s="156">
        <f t="shared" si="149"/>
        <v>0</v>
      </c>
      <c r="AY161" s="170">
        <f t="shared" si="150"/>
        <v>1</v>
      </c>
      <c r="AZ161" s="92"/>
      <c r="BA161" s="170">
        <f t="shared" si="151"/>
        <v>1</v>
      </c>
      <c r="BB161" s="92"/>
      <c r="BC161" s="93">
        <f t="shared" si="152"/>
        <v>0</v>
      </c>
      <c r="BD161" s="92"/>
      <c r="BE161" s="93">
        <f t="shared" si="181"/>
        <v>0</v>
      </c>
      <c r="BF161" s="94">
        <f t="shared" si="153"/>
        <v>0</v>
      </c>
      <c r="BG161" s="95"/>
      <c r="BH161" s="31"/>
      <c r="BI161" s="53"/>
      <c r="BJ161" s="54"/>
      <c r="BK161" s="54"/>
      <c r="BL161" s="55"/>
      <c r="BM161" s="40" t="b">
        <f t="shared" si="154"/>
        <v>0</v>
      </c>
      <c r="BN161" s="40" t="str">
        <f t="shared" si="155"/>
        <v xml:space="preserve">  </v>
      </c>
      <c r="BO161" s="40"/>
      <c r="BP161" s="40" t="b">
        <f t="shared" si="156"/>
        <v>0</v>
      </c>
      <c r="BQ161" s="40" t="str">
        <f t="shared" si="157"/>
        <v xml:space="preserve">  </v>
      </c>
      <c r="BR161" s="40"/>
      <c r="BS161" s="40" t="b">
        <f t="shared" si="158"/>
        <v>0</v>
      </c>
      <c r="BT161" s="40" t="str">
        <f t="shared" si="159"/>
        <v xml:space="preserve">  </v>
      </c>
      <c r="BU161" s="40"/>
      <c r="BV161" s="40" t="b">
        <f t="shared" si="160"/>
        <v>0</v>
      </c>
      <c r="BW161" s="40" t="str">
        <f t="shared" si="161"/>
        <v xml:space="preserve">  </v>
      </c>
      <c r="BX161" s="40"/>
      <c r="BY161" s="40" t="b">
        <f t="shared" si="162"/>
        <v>0</v>
      </c>
      <c r="BZ161" s="45" t="str">
        <f t="shared" si="163"/>
        <v xml:space="preserve">  </v>
      </c>
      <c r="CA161" s="46"/>
      <c r="CB161" s="36" t="b">
        <f t="shared" si="164"/>
        <v>0</v>
      </c>
      <c r="CC161" s="36" t="str">
        <f t="shared" si="165"/>
        <v xml:space="preserve">  </v>
      </c>
      <c r="CD161" s="36"/>
      <c r="CE161" s="36" t="b">
        <f t="shared" si="166"/>
        <v>0</v>
      </c>
      <c r="CF161" s="36" t="str">
        <f t="shared" si="167"/>
        <v xml:space="preserve">  </v>
      </c>
      <c r="CG161" s="36"/>
      <c r="CH161" s="36" t="b">
        <f t="shared" si="168"/>
        <v>0</v>
      </c>
      <c r="CI161" s="36" t="str">
        <f t="shared" si="169"/>
        <v xml:space="preserve">  </v>
      </c>
      <c r="CJ161" s="36"/>
      <c r="CK161" s="36" t="b">
        <f t="shared" si="170"/>
        <v>0</v>
      </c>
      <c r="CL161" s="36" t="str">
        <f t="shared" si="171"/>
        <v xml:space="preserve">  </v>
      </c>
      <c r="CM161" s="36"/>
      <c r="CN161" s="36" t="b">
        <f t="shared" si="172"/>
        <v>0</v>
      </c>
      <c r="CO161" s="37" t="str">
        <f t="shared" si="173"/>
        <v xml:space="preserve">  </v>
      </c>
      <c r="CQ161" s="65"/>
      <c r="CR161" s="65" t="b">
        <f t="shared" si="182"/>
        <v>0</v>
      </c>
      <c r="CS161" s="65" t="str">
        <f t="shared" si="174"/>
        <v xml:space="preserve">  </v>
      </c>
      <c r="CT161" s="65"/>
      <c r="CU161" s="65" t="b">
        <f t="shared" si="175"/>
        <v>0</v>
      </c>
      <c r="CV161" s="65" t="str">
        <f t="shared" si="176"/>
        <v xml:space="preserve">  </v>
      </c>
      <c r="CW161" s="65"/>
      <c r="CX161" s="65" t="b">
        <f t="shared" si="183"/>
        <v>0</v>
      </c>
      <c r="CY161" s="65" t="str">
        <f t="shared" si="177"/>
        <v xml:space="preserve">  </v>
      </c>
      <c r="CZ161" s="65"/>
      <c r="DA161" s="65" t="b">
        <f t="shared" si="184"/>
        <v>0</v>
      </c>
      <c r="DB161" s="66" t="str">
        <f t="shared" si="178"/>
        <v xml:space="preserve">  </v>
      </c>
      <c r="DC161" s="130">
        <f t="shared" si="185"/>
        <v>0</v>
      </c>
      <c r="DD161" s="131">
        <f t="shared" si="186"/>
        <v>0</v>
      </c>
      <c r="DE161" s="218"/>
      <c r="DF161" s="219"/>
      <c r="DG161" s="220"/>
      <c r="DH161" s="221"/>
      <c r="DJ161" s="101"/>
      <c r="DK161" s="71"/>
      <c r="DL161" s="71"/>
      <c r="DM161" s="71"/>
      <c r="DN161" s="102"/>
      <c r="DO161" s="101"/>
      <c r="DP161" s="71"/>
      <c r="DQ161" s="71"/>
      <c r="DR161" s="71"/>
      <c r="DS161" s="71"/>
      <c r="DT161" s="71"/>
      <c r="DU161" s="111"/>
      <c r="DX161" s="107"/>
      <c r="DY161" s="71"/>
      <c r="DZ161" s="71"/>
      <c r="EA161" s="71"/>
      <c r="EB161" s="71"/>
      <c r="EC161" s="71"/>
      <c r="ED161" s="71"/>
      <c r="EE161" s="71"/>
      <c r="EF161" s="71"/>
      <c r="EG161" s="71"/>
      <c r="EH161" s="114"/>
      <c r="EI161" s="71"/>
      <c r="EJ161" s="71"/>
      <c r="EK161" s="71"/>
      <c r="EL161" s="115"/>
      <c r="EM161" s="117"/>
      <c r="EN161" s="115"/>
      <c r="EO161" s="208"/>
      <c r="EP161" s="209"/>
      <c r="EQ161" s="210"/>
      <c r="ER161" s="217"/>
      <c r="FT161" s="160"/>
      <c r="FV161" s="24"/>
      <c r="FW161" s="140"/>
      <c r="FX161" s="141"/>
      <c r="GL161" s="179"/>
      <c r="GQ161" s="179"/>
    </row>
    <row r="162" spans="2:199" s="159" customFormat="1" ht="15.6">
      <c r="B162" s="134"/>
      <c r="C162" s="136"/>
      <c r="D162" s="71"/>
      <c r="E162" s="16"/>
      <c r="F162" s="159" t="str">
        <f t="shared" si="126"/>
        <v/>
      </c>
      <c r="G162" s="159" t="str">
        <f t="shared" si="127"/>
        <v/>
      </c>
      <c r="H162" s="159" t="str">
        <f t="shared" si="128"/>
        <v/>
      </c>
      <c r="L162" s="97"/>
      <c r="M162" s="16"/>
      <c r="N162" s="16"/>
      <c r="O162" s="24" t="str">
        <f t="shared" si="179"/>
        <v>::</v>
      </c>
      <c r="P162" s="16"/>
      <c r="Q162" s="16"/>
      <c r="R162" s="16"/>
      <c r="S162" s="24" t="str">
        <f t="shared" si="180"/>
        <v>::</v>
      </c>
      <c r="T162" s="24"/>
      <c r="U162" s="24"/>
      <c r="V162" s="165"/>
      <c r="W162" s="71">
        <f t="shared" si="129"/>
        <v>0</v>
      </c>
      <c r="X162" s="71">
        <f t="shared" si="130"/>
        <v>1</v>
      </c>
      <c r="Y162" s="71">
        <f t="shared" si="131"/>
        <v>1900</v>
      </c>
      <c r="Z162" s="92"/>
      <c r="AA162" s="170">
        <f t="shared" si="132"/>
        <v>0</v>
      </c>
      <c r="AB162" s="92"/>
      <c r="AC162" s="94">
        <f t="shared" si="133"/>
        <v>0</v>
      </c>
      <c r="AD162" s="156">
        <f t="shared" si="134"/>
        <v>0</v>
      </c>
      <c r="AE162" s="170">
        <f t="shared" si="135"/>
        <v>0</v>
      </c>
      <c r="AF162" s="92"/>
      <c r="AG162" s="94">
        <f t="shared" si="136"/>
        <v>0</v>
      </c>
      <c r="AH162" s="156">
        <f t="shared" si="137"/>
        <v>0</v>
      </c>
      <c r="AI162" s="170">
        <f t="shared" si="138"/>
        <v>0</v>
      </c>
      <c r="AJ162" s="92"/>
      <c r="AK162" s="94">
        <f t="shared" si="139"/>
        <v>0</v>
      </c>
      <c r="AL162" s="156">
        <f t="shared" si="140"/>
        <v>0</v>
      </c>
      <c r="AM162" s="170">
        <f t="shared" si="141"/>
        <v>0</v>
      </c>
      <c r="AN162" s="92"/>
      <c r="AO162" s="94">
        <f t="shared" si="142"/>
        <v>0</v>
      </c>
      <c r="AP162" s="156">
        <f t="shared" si="143"/>
        <v>0</v>
      </c>
      <c r="AQ162" s="170">
        <f t="shared" si="144"/>
        <v>0</v>
      </c>
      <c r="AR162" s="92"/>
      <c r="AS162" s="94">
        <f t="shared" si="145"/>
        <v>0</v>
      </c>
      <c r="AT162" s="156">
        <f t="shared" si="146"/>
        <v>0</v>
      </c>
      <c r="AU162" s="170">
        <f t="shared" si="147"/>
        <v>0</v>
      </c>
      <c r="AV162" s="92"/>
      <c r="AW162" s="94">
        <f t="shared" si="148"/>
        <v>0</v>
      </c>
      <c r="AX162" s="156">
        <f t="shared" si="149"/>
        <v>0</v>
      </c>
      <c r="AY162" s="170">
        <f t="shared" si="150"/>
        <v>1</v>
      </c>
      <c r="AZ162" s="92"/>
      <c r="BA162" s="170">
        <f t="shared" si="151"/>
        <v>1</v>
      </c>
      <c r="BB162" s="92"/>
      <c r="BC162" s="93">
        <f t="shared" si="152"/>
        <v>0</v>
      </c>
      <c r="BD162" s="92"/>
      <c r="BE162" s="93">
        <f t="shared" si="181"/>
        <v>0</v>
      </c>
      <c r="BF162" s="94">
        <f t="shared" si="153"/>
        <v>0</v>
      </c>
      <c r="BG162" s="95"/>
      <c r="BH162" s="31"/>
      <c r="BI162" s="53"/>
      <c r="BJ162" s="54"/>
      <c r="BK162" s="54"/>
      <c r="BL162" s="55"/>
      <c r="BM162" s="40" t="b">
        <f t="shared" si="154"/>
        <v>0</v>
      </c>
      <c r="BN162" s="40" t="str">
        <f t="shared" si="155"/>
        <v xml:space="preserve">  </v>
      </c>
      <c r="BO162" s="40"/>
      <c r="BP162" s="40" t="b">
        <f t="shared" si="156"/>
        <v>0</v>
      </c>
      <c r="BQ162" s="40" t="str">
        <f t="shared" si="157"/>
        <v xml:space="preserve">  </v>
      </c>
      <c r="BR162" s="40"/>
      <c r="BS162" s="40" t="b">
        <f t="shared" si="158"/>
        <v>0</v>
      </c>
      <c r="BT162" s="40" t="str">
        <f t="shared" si="159"/>
        <v xml:space="preserve">  </v>
      </c>
      <c r="BU162" s="40"/>
      <c r="BV162" s="40" t="b">
        <f t="shared" si="160"/>
        <v>0</v>
      </c>
      <c r="BW162" s="40" t="str">
        <f t="shared" si="161"/>
        <v xml:space="preserve">  </v>
      </c>
      <c r="BX162" s="40"/>
      <c r="BY162" s="40" t="b">
        <f t="shared" si="162"/>
        <v>0</v>
      </c>
      <c r="BZ162" s="45" t="str">
        <f t="shared" si="163"/>
        <v xml:space="preserve">  </v>
      </c>
      <c r="CA162" s="46"/>
      <c r="CB162" s="36" t="b">
        <f t="shared" si="164"/>
        <v>0</v>
      </c>
      <c r="CC162" s="36" t="str">
        <f t="shared" si="165"/>
        <v xml:space="preserve">  </v>
      </c>
      <c r="CD162" s="36"/>
      <c r="CE162" s="36" t="b">
        <f t="shared" si="166"/>
        <v>0</v>
      </c>
      <c r="CF162" s="36" t="str">
        <f t="shared" si="167"/>
        <v xml:space="preserve">  </v>
      </c>
      <c r="CG162" s="36"/>
      <c r="CH162" s="36" t="b">
        <f t="shared" si="168"/>
        <v>0</v>
      </c>
      <c r="CI162" s="36" t="str">
        <f t="shared" si="169"/>
        <v xml:space="preserve">  </v>
      </c>
      <c r="CJ162" s="36"/>
      <c r="CK162" s="36" t="b">
        <f t="shared" si="170"/>
        <v>0</v>
      </c>
      <c r="CL162" s="36" t="str">
        <f t="shared" si="171"/>
        <v xml:space="preserve">  </v>
      </c>
      <c r="CM162" s="36"/>
      <c r="CN162" s="36" t="b">
        <f t="shared" si="172"/>
        <v>0</v>
      </c>
      <c r="CO162" s="37" t="str">
        <f t="shared" si="173"/>
        <v xml:space="preserve">  </v>
      </c>
      <c r="CQ162" s="65"/>
      <c r="CR162" s="65" t="b">
        <f t="shared" si="182"/>
        <v>0</v>
      </c>
      <c r="CS162" s="65" t="str">
        <f t="shared" si="174"/>
        <v xml:space="preserve">  </v>
      </c>
      <c r="CT162" s="65"/>
      <c r="CU162" s="65" t="b">
        <f t="shared" si="175"/>
        <v>0</v>
      </c>
      <c r="CV162" s="65" t="str">
        <f t="shared" si="176"/>
        <v xml:space="preserve">  </v>
      </c>
      <c r="CW162" s="65"/>
      <c r="CX162" s="65" t="b">
        <f t="shared" si="183"/>
        <v>0</v>
      </c>
      <c r="CY162" s="65" t="str">
        <f t="shared" si="177"/>
        <v xml:space="preserve">  </v>
      </c>
      <c r="CZ162" s="65"/>
      <c r="DA162" s="65" t="b">
        <f t="shared" si="184"/>
        <v>0</v>
      </c>
      <c r="DB162" s="66" t="str">
        <f t="shared" si="178"/>
        <v xml:space="preserve">  </v>
      </c>
      <c r="DC162" s="130">
        <f t="shared" si="185"/>
        <v>0</v>
      </c>
      <c r="DD162" s="131">
        <f t="shared" si="186"/>
        <v>0</v>
      </c>
      <c r="DE162" s="218"/>
      <c r="DF162" s="219"/>
      <c r="DG162" s="220"/>
      <c r="DH162" s="221"/>
      <c r="DJ162" s="101"/>
      <c r="DK162" s="71"/>
      <c r="DL162" s="71"/>
      <c r="DM162" s="71"/>
      <c r="DN162" s="102"/>
      <c r="DO162" s="101"/>
      <c r="DP162" s="71"/>
      <c r="DQ162" s="71"/>
      <c r="DR162" s="71"/>
      <c r="DS162" s="71"/>
      <c r="DT162" s="71"/>
      <c r="DU162" s="111"/>
      <c r="DX162" s="107"/>
      <c r="DY162" s="71"/>
      <c r="DZ162" s="71"/>
      <c r="EA162" s="71"/>
      <c r="EB162" s="71"/>
      <c r="EC162" s="71"/>
      <c r="ED162" s="71"/>
      <c r="EE162" s="71"/>
      <c r="EF162" s="71"/>
      <c r="EG162" s="71"/>
      <c r="EH162" s="114"/>
      <c r="EI162" s="71"/>
      <c r="EJ162" s="71"/>
      <c r="EK162" s="71"/>
      <c r="EL162" s="115"/>
      <c r="EM162" s="117"/>
      <c r="EN162" s="115"/>
      <c r="EO162" s="208"/>
      <c r="EP162" s="209"/>
      <c r="EQ162" s="210"/>
      <c r="ER162" s="217"/>
      <c r="FT162" s="160"/>
      <c r="FV162" s="24"/>
      <c r="FW162" s="140"/>
      <c r="FX162" s="141"/>
      <c r="GL162" s="179"/>
      <c r="GQ162" s="179"/>
    </row>
    <row r="163" spans="2:199" s="159" customFormat="1" ht="15.6">
      <c r="B163" s="134"/>
      <c r="C163" s="136"/>
      <c r="D163" s="71"/>
      <c r="E163" s="16"/>
      <c r="F163" s="159" t="str">
        <f t="shared" si="126"/>
        <v/>
      </c>
      <c r="G163" s="159" t="str">
        <f t="shared" si="127"/>
        <v/>
      </c>
      <c r="H163" s="159" t="str">
        <f t="shared" si="128"/>
        <v/>
      </c>
      <c r="L163" s="97"/>
      <c r="M163" s="16"/>
      <c r="N163" s="16"/>
      <c r="O163" s="24" t="str">
        <f t="shared" si="179"/>
        <v>::</v>
      </c>
      <c r="P163" s="16"/>
      <c r="Q163" s="16"/>
      <c r="R163" s="16"/>
      <c r="S163" s="24" t="str">
        <f t="shared" si="180"/>
        <v>::</v>
      </c>
      <c r="T163" s="24"/>
      <c r="U163" s="24"/>
      <c r="V163" s="165"/>
      <c r="W163" s="71">
        <f t="shared" si="129"/>
        <v>0</v>
      </c>
      <c r="X163" s="71">
        <f t="shared" si="130"/>
        <v>1</v>
      </c>
      <c r="Y163" s="71">
        <f t="shared" si="131"/>
        <v>1900</v>
      </c>
      <c r="Z163" s="92"/>
      <c r="AA163" s="170">
        <f t="shared" si="132"/>
        <v>0</v>
      </c>
      <c r="AB163" s="92"/>
      <c r="AC163" s="94">
        <f t="shared" si="133"/>
        <v>0</v>
      </c>
      <c r="AD163" s="156">
        <f t="shared" si="134"/>
        <v>0</v>
      </c>
      <c r="AE163" s="170">
        <f t="shared" si="135"/>
        <v>0</v>
      </c>
      <c r="AF163" s="92"/>
      <c r="AG163" s="94">
        <f t="shared" si="136"/>
        <v>0</v>
      </c>
      <c r="AH163" s="156">
        <f t="shared" si="137"/>
        <v>0</v>
      </c>
      <c r="AI163" s="170">
        <f t="shared" si="138"/>
        <v>0</v>
      </c>
      <c r="AJ163" s="92"/>
      <c r="AK163" s="94">
        <f t="shared" si="139"/>
        <v>0</v>
      </c>
      <c r="AL163" s="156">
        <f t="shared" si="140"/>
        <v>0</v>
      </c>
      <c r="AM163" s="170">
        <f t="shared" si="141"/>
        <v>0</v>
      </c>
      <c r="AN163" s="92"/>
      <c r="AO163" s="94">
        <f t="shared" si="142"/>
        <v>0</v>
      </c>
      <c r="AP163" s="156">
        <f t="shared" si="143"/>
        <v>0</v>
      </c>
      <c r="AQ163" s="170">
        <f t="shared" si="144"/>
        <v>0</v>
      </c>
      <c r="AR163" s="92"/>
      <c r="AS163" s="94">
        <f t="shared" si="145"/>
        <v>0</v>
      </c>
      <c r="AT163" s="156">
        <f t="shared" si="146"/>
        <v>0</v>
      </c>
      <c r="AU163" s="170">
        <f t="shared" si="147"/>
        <v>0</v>
      </c>
      <c r="AV163" s="92"/>
      <c r="AW163" s="94">
        <f t="shared" si="148"/>
        <v>0</v>
      </c>
      <c r="AX163" s="156">
        <f t="shared" si="149"/>
        <v>0</v>
      </c>
      <c r="AY163" s="170">
        <f t="shared" si="150"/>
        <v>1</v>
      </c>
      <c r="AZ163" s="92"/>
      <c r="BA163" s="170">
        <f t="shared" si="151"/>
        <v>1</v>
      </c>
      <c r="BB163" s="92"/>
      <c r="BC163" s="93">
        <f t="shared" si="152"/>
        <v>0</v>
      </c>
      <c r="BD163" s="92"/>
      <c r="BE163" s="93">
        <f t="shared" si="181"/>
        <v>0</v>
      </c>
      <c r="BF163" s="94">
        <f t="shared" si="153"/>
        <v>0</v>
      </c>
      <c r="BG163" s="95"/>
      <c r="BH163" s="31"/>
      <c r="BI163" s="53"/>
      <c r="BJ163" s="54"/>
      <c r="BK163" s="54"/>
      <c r="BL163" s="55"/>
      <c r="BM163" s="40" t="b">
        <f t="shared" si="154"/>
        <v>0</v>
      </c>
      <c r="BN163" s="40" t="str">
        <f t="shared" si="155"/>
        <v xml:space="preserve">  </v>
      </c>
      <c r="BO163" s="40"/>
      <c r="BP163" s="40" t="b">
        <f t="shared" si="156"/>
        <v>0</v>
      </c>
      <c r="BQ163" s="40" t="str">
        <f t="shared" si="157"/>
        <v xml:space="preserve">  </v>
      </c>
      <c r="BR163" s="40"/>
      <c r="BS163" s="40" t="b">
        <f t="shared" si="158"/>
        <v>0</v>
      </c>
      <c r="BT163" s="40" t="str">
        <f t="shared" si="159"/>
        <v xml:space="preserve">  </v>
      </c>
      <c r="BU163" s="40"/>
      <c r="BV163" s="40" t="b">
        <f t="shared" si="160"/>
        <v>0</v>
      </c>
      <c r="BW163" s="40" t="str">
        <f t="shared" si="161"/>
        <v xml:space="preserve">  </v>
      </c>
      <c r="BX163" s="40"/>
      <c r="BY163" s="40" t="b">
        <f t="shared" si="162"/>
        <v>0</v>
      </c>
      <c r="BZ163" s="45" t="str">
        <f t="shared" si="163"/>
        <v xml:space="preserve">  </v>
      </c>
      <c r="CA163" s="46"/>
      <c r="CB163" s="36" t="b">
        <f t="shared" si="164"/>
        <v>0</v>
      </c>
      <c r="CC163" s="36" t="str">
        <f t="shared" si="165"/>
        <v xml:space="preserve">  </v>
      </c>
      <c r="CD163" s="36"/>
      <c r="CE163" s="36" t="b">
        <f t="shared" si="166"/>
        <v>0</v>
      </c>
      <c r="CF163" s="36" t="str">
        <f t="shared" si="167"/>
        <v xml:space="preserve">  </v>
      </c>
      <c r="CG163" s="36"/>
      <c r="CH163" s="36" t="b">
        <f t="shared" si="168"/>
        <v>0</v>
      </c>
      <c r="CI163" s="36" t="str">
        <f t="shared" si="169"/>
        <v xml:space="preserve">  </v>
      </c>
      <c r="CJ163" s="36"/>
      <c r="CK163" s="36" t="b">
        <f t="shared" si="170"/>
        <v>0</v>
      </c>
      <c r="CL163" s="36" t="str">
        <f t="shared" si="171"/>
        <v xml:space="preserve">  </v>
      </c>
      <c r="CM163" s="36"/>
      <c r="CN163" s="36" t="b">
        <f t="shared" si="172"/>
        <v>0</v>
      </c>
      <c r="CO163" s="37" t="str">
        <f t="shared" si="173"/>
        <v xml:space="preserve">  </v>
      </c>
      <c r="CQ163" s="65"/>
      <c r="CR163" s="65" t="b">
        <f t="shared" si="182"/>
        <v>0</v>
      </c>
      <c r="CS163" s="65" t="str">
        <f t="shared" si="174"/>
        <v xml:space="preserve">  </v>
      </c>
      <c r="CT163" s="65"/>
      <c r="CU163" s="65" t="b">
        <f t="shared" si="175"/>
        <v>0</v>
      </c>
      <c r="CV163" s="65" t="str">
        <f t="shared" si="176"/>
        <v xml:space="preserve">  </v>
      </c>
      <c r="CW163" s="65"/>
      <c r="CX163" s="65" t="b">
        <f t="shared" si="183"/>
        <v>0</v>
      </c>
      <c r="CY163" s="65" t="str">
        <f t="shared" si="177"/>
        <v xml:space="preserve">  </v>
      </c>
      <c r="CZ163" s="65"/>
      <c r="DA163" s="65" t="b">
        <f t="shared" si="184"/>
        <v>0</v>
      </c>
      <c r="DB163" s="66" t="str">
        <f t="shared" si="178"/>
        <v xml:space="preserve">  </v>
      </c>
      <c r="DC163" s="130">
        <f t="shared" si="185"/>
        <v>0</v>
      </c>
      <c r="DD163" s="131">
        <f t="shared" si="186"/>
        <v>0</v>
      </c>
      <c r="DE163" s="218"/>
      <c r="DF163" s="219"/>
      <c r="DG163" s="220"/>
      <c r="DH163" s="221"/>
      <c r="DJ163" s="101"/>
      <c r="DK163" s="71"/>
      <c r="DL163" s="71"/>
      <c r="DM163" s="71"/>
      <c r="DN163" s="102"/>
      <c r="DO163" s="101"/>
      <c r="DP163" s="71"/>
      <c r="DQ163" s="71"/>
      <c r="DR163" s="71"/>
      <c r="DS163" s="71"/>
      <c r="DT163" s="71"/>
      <c r="DU163" s="111"/>
      <c r="DX163" s="107"/>
      <c r="DY163" s="71"/>
      <c r="DZ163" s="71"/>
      <c r="EA163" s="71"/>
      <c r="EB163" s="71"/>
      <c r="EC163" s="71"/>
      <c r="ED163" s="71"/>
      <c r="EE163" s="71"/>
      <c r="EF163" s="71"/>
      <c r="EG163" s="71"/>
      <c r="EH163" s="114"/>
      <c r="EI163" s="71"/>
      <c r="EJ163" s="71"/>
      <c r="EK163" s="71"/>
      <c r="EL163" s="115"/>
      <c r="EM163" s="117"/>
      <c r="EN163" s="115"/>
      <c r="EO163" s="208"/>
      <c r="EP163" s="209"/>
      <c r="EQ163" s="210"/>
      <c r="ER163" s="217"/>
      <c r="FT163" s="160"/>
      <c r="FV163" s="24"/>
      <c r="FW163" s="140"/>
      <c r="FX163" s="141"/>
      <c r="GL163" s="179"/>
      <c r="GQ163" s="179"/>
    </row>
    <row r="164" spans="2:199" s="159" customFormat="1" ht="15.6">
      <c r="B164" s="134"/>
      <c r="C164" s="136"/>
      <c r="D164" s="71"/>
      <c r="E164" s="16"/>
      <c r="F164" s="159" t="str">
        <f t="shared" si="126"/>
        <v/>
      </c>
      <c r="G164" s="159" t="str">
        <f t="shared" si="127"/>
        <v/>
      </c>
      <c r="H164" s="159" t="str">
        <f t="shared" si="128"/>
        <v/>
      </c>
      <c r="L164" s="97"/>
      <c r="M164" s="16"/>
      <c r="N164" s="16"/>
      <c r="O164" s="24" t="str">
        <f t="shared" si="179"/>
        <v>::</v>
      </c>
      <c r="P164" s="16"/>
      <c r="Q164" s="16"/>
      <c r="R164" s="16"/>
      <c r="S164" s="24" t="str">
        <f t="shared" si="180"/>
        <v>::</v>
      </c>
      <c r="T164" s="24"/>
      <c r="U164" s="24"/>
      <c r="V164" s="165"/>
      <c r="W164" s="71">
        <f t="shared" si="129"/>
        <v>0</v>
      </c>
      <c r="X164" s="71">
        <f t="shared" si="130"/>
        <v>1</v>
      </c>
      <c r="Y164" s="71">
        <f t="shared" si="131"/>
        <v>1900</v>
      </c>
      <c r="Z164" s="92"/>
      <c r="AA164" s="170">
        <f t="shared" si="132"/>
        <v>0</v>
      </c>
      <c r="AB164" s="92"/>
      <c r="AC164" s="94">
        <f t="shared" si="133"/>
        <v>0</v>
      </c>
      <c r="AD164" s="156">
        <f t="shared" si="134"/>
        <v>0</v>
      </c>
      <c r="AE164" s="170">
        <f t="shared" si="135"/>
        <v>0</v>
      </c>
      <c r="AF164" s="92"/>
      <c r="AG164" s="94">
        <f t="shared" si="136"/>
        <v>0</v>
      </c>
      <c r="AH164" s="156">
        <f t="shared" si="137"/>
        <v>0</v>
      </c>
      <c r="AI164" s="170">
        <f t="shared" si="138"/>
        <v>0</v>
      </c>
      <c r="AJ164" s="92"/>
      <c r="AK164" s="94">
        <f t="shared" si="139"/>
        <v>0</v>
      </c>
      <c r="AL164" s="156">
        <f t="shared" si="140"/>
        <v>0</v>
      </c>
      <c r="AM164" s="170">
        <f t="shared" si="141"/>
        <v>0</v>
      </c>
      <c r="AN164" s="92"/>
      <c r="AO164" s="94">
        <f t="shared" si="142"/>
        <v>0</v>
      </c>
      <c r="AP164" s="156">
        <f t="shared" si="143"/>
        <v>0</v>
      </c>
      <c r="AQ164" s="170">
        <f t="shared" si="144"/>
        <v>0</v>
      </c>
      <c r="AR164" s="92"/>
      <c r="AS164" s="94">
        <f t="shared" si="145"/>
        <v>0</v>
      </c>
      <c r="AT164" s="156">
        <f t="shared" si="146"/>
        <v>0</v>
      </c>
      <c r="AU164" s="170">
        <f t="shared" si="147"/>
        <v>0</v>
      </c>
      <c r="AV164" s="92"/>
      <c r="AW164" s="94">
        <f t="shared" si="148"/>
        <v>0</v>
      </c>
      <c r="AX164" s="156">
        <f t="shared" si="149"/>
        <v>0</v>
      </c>
      <c r="AY164" s="170">
        <f t="shared" si="150"/>
        <v>1</v>
      </c>
      <c r="AZ164" s="92"/>
      <c r="BA164" s="170">
        <f t="shared" si="151"/>
        <v>1</v>
      </c>
      <c r="BB164" s="92"/>
      <c r="BC164" s="93">
        <f t="shared" si="152"/>
        <v>0</v>
      </c>
      <c r="BD164" s="92"/>
      <c r="BE164" s="93">
        <f t="shared" si="181"/>
        <v>0</v>
      </c>
      <c r="BF164" s="94">
        <f t="shared" si="153"/>
        <v>0</v>
      </c>
      <c r="BG164" s="95"/>
      <c r="BH164" s="31"/>
      <c r="BI164" s="53"/>
      <c r="BJ164" s="54"/>
      <c r="BK164" s="54"/>
      <c r="BL164" s="55"/>
      <c r="BM164" s="40" t="b">
        <f t="shared" si="154"/>
        <v>0</v>
      </c>
      <c r="BN164" s="40" t="str">
        <f t="shared" si="155"/>
        <v xml:space="preserve">  </v>
      </c>
      <c r="BO164" s="40"/>
      <c r="BP164" s="40" t="b">
        <f t="shared" si="156"/>
        <v>0</v>
      </c>
      <c r="BQ164" s="40" t="str">
        <f t="shared" si="157"/>
        <v xml:space="preserve">  </v>
      </c>
      <c r="BR164" s="40"/>
      <c r="BS164" s="40" t="b">
        <f t="shared" si="158"/>
        <v>0</v>
      </c>
      <c r="BT164" s="40" t="str">
        <f t="shared" si="159"/>
        <v xml:space="preserve">  </v>
      </c>
      <c r="BU164" s="40"/>
      <c r="BV164" s="40" t="b">
        <f t="shared" si="160"/>
        <v>0</v>
      </c>
      <c r="BW164" s="40" t="str">
        <f t="shared" si="161"/>
        <v xml:space="preserve">  </v>
      </c>
      <c r="BX164" s="40"/>
      <c r="BY164" s="40" t="b">
        <f t="shared" si="162"/>
        <v>0</v>
      </c>
      <c r="BZ164" s="45" t="str">
        <f t="shared" si="163"/>
        <v xml:space="preserve">  </v>
      </c>
      <c r="CA164" s="46"/>
      <c r="CB164" s="36" t="b">
        <f t="shared" si="164"/>
        <v>0</v>
      </c>
      <c r="CC164" s="36" t="str">
        <f t="shared" si="165"/>
        <v xml:space="preserve">  </v>
      </c>
      <c r="CD164" s="36"/>
      <c r="CE164" s="36" t="b">
        <f t="shared" si="166"/>
        <v>0</v>
      </c>
      <c r="CF164" s="36" t="str">
        <f t="shared" si="167"/>
        <v xml:space="preserve">  </v>
      </c>
      <c r="CG164" s="36"/>
      <c r="CH164" s="36" t="b">
        <f t="shared" si="168"/>
        <v>0</v>
      </c>
      <c r="CI164" s="36" t="str">
        <f t="shared" si="169"/>
        <v xml:space="preserve">  </v>
      </c>
      <c r="CJ164" s="36"/>
      <c r="CK164" s="36" t="b">
        <f t="shared" si="170"/>
        <v>0</v>
      </c>
      <c r="CL164" s="36" t="str">
        <f t="shared" si="171"/>
        <v xml:space="preserve">  </v>
      </c>
      <c r="CM164" s="36"/>
      <c r="CN164" s="36" t="b">
        <f t="shared" si="172"/>
        <v>0</v>
      </c>
      <c r="CO164" s="37" t="str">
        <f t="shared" si="173"/>
        <v xml:space="preserve">  </v>
      </c>
      <c r="CQ164" s="65"/>
      <c r="CR164" s="65" t="b">
        <f t="shared" si="182"/>
        <v>0</v>
      </c>
      <c r="CS164" s="65" t="str">
        <f t="shared" si="174"/>
        <v xml:space="preserve">  </v>
      </c>
      <c r="CT164" s="65"/>
      <c r="CU164" s="65" t="b">
        <f t="shared" si="175"/>
        <v>0</v>
      </c>
      <c r="CV164" s="65" t="str">
        <f t="shared" si="176"/>
        <v xml:space="preserve">  </v>
      </c>
      <c r="CW164" s="65"/>
      <c r="CX164" s="65" t="b">
        <f t="shared" si="183"/>
        <v>0</v>
      </c>
      <c r="CY164" s="65" t="str">
        <f t="shared" si="177"/>
        <v xml:space="preserve">  </v>
      </c>
      <c r="CZ164" s="65"/>
      <c r="DA164" s="65" t="b">
        <f t="shared" si="184"/>
        <v>0</v>
      </c>
      <c r="DB164" s="66" t="str">
        <f t="shared" si="178"/>
        <v xml:space="preserve">  </v>
      </c>
      <c r="DC164" s="130">
        <f t="shared" si="185"/>
        <v>0</v>
      </c>
      <c r="DD164" s="131">
        <f t="shared" si="186"/>
        <v>0</v>
      </c>
      <c r="DE164" s="218"/>
      <c r="DF164" s="219"/>
      <c r="DG164" s="220"/>
      <c r="DH164" s="221"/>
      <c r="DJ164" s="101"/>
      <c r="DK164" s="71"/>
      <c r="DL164" s="71"/>
      <c r="DM164" s="71"/>
      <c r="DN164" s="102"/>
      <c r="DO164" s="101"/>
      <c r="DP164" s="71"/>
      <c r="DQ164" s="71"/>
      <c r="DR164" s="71"/>
      <c r="DS164" s="71"/>
      <c r="DT164" s="71"/>
      <c r="DU164" s="111"/>
      <c r="DX164" s="107"/>
      <c r="DY164" s="71"/>
      <c r="DZ164" s="71"/>
      <c r="EA164" s="71"/>
      <c r="EB164" s="71"/>
      <c r="EC164" s="71"/>
      <c r="ED164" s="71"/>
      <c r="EE164" s="71"/>
      <c r="EF164" s="71"/>
      <c r="EG164" s="71"/>
      <c r="EH164" s="114"/>
      <c r="EI164" s="71"/>
      <c r="EJ164" s="71"/>
      <c r="EK164" s="71"/>
      <c r="EL164" s="115"/>
      <c r="EM164" s="117"/>
      <c r="EN164" s="115"/>
      <c r="EO164" s="208"/>
      <c r="EP164" s="209"/>
      <c r="EQ164" s="210"/>
      <c r="ER164" s="217"/>
      <c r="FT164" s="160"/>
      <c r="FV164" s="24"/>
      <c r="FW164" s="140"/>
      <c r="FX164" s="141"/>
      <c r="GL164" s="179"/>
      <c r="GQ164" s="179"/>
    </row>
    <row r="165" spans="2:199" s="159" customFormat="1" ht="15.6">
      <c r="B165" s="134"/>
      <c r="C165" s="136"/>
      <c r="D165" s="71"/>
      <c r="E165" s="16"/>
      <c r="F165" s="159" t="str">
        <f t="shared" si="126"/>
        <v/>
      </c>
      <c r="G165" s="159" t="str">
        <f t="shared" si="127"/>
        <v/>
      </c>
      <c r="H165" s="159" t="str">
        <f t="shared" si="128"/>
        <v/>
      </c>
      <c r="L165" s="97"/>
      <c r="M165" s="16"/>
      <c r="N165" s="16"/>
      <c r="O165" s="24" t="str">
        <f t="shared" si="179"/>
        <v>::</v>
      </c>
      <c r="P165" s="16"/>
      <c r="Q165" s="16"/>
      <c r="R165" s="16"/>
      <c r="S165" s="24" t="str">
        <f t="shared" si="180"/>
        <v>::</v>
      </c>
      <c r="T165" s="24"/>
      <c r="U165" s="24"/>
      <c r="V165" s="165"/>
      <c r="W165" s="71">
        <f t="shared" si="129"/>
        <v>0</v>
      </c>
      <c r="X165" s="71">
        <f t="shared" si="130"/>
        <v>1</v>
      </c>
      <c r="Y165" s="71">
        <f t="shared" si="131"/>
        <v>1900</v>
      </c>
      <c r="Z165" s="92"/>
      <c r="AA165" s="170">
        <f t="shared" si="132"/>
        <v>0</v>
      </c>
      <c r="AB165" s="92"/>
      <c r="AC165" s="94">
        <f t="shared" si="133"/>
        <v>0</v>
      </c>
      <c r="AD165" s="156">
        <f t="shared" si="134"/>
        <v>0</v>
      </c>
      <c r="AE165" s="170">
        <f t="shared" si="135"/>
        <v>0</v>
      </c>
      <c r="AF165" s="92"/>
      <c r="AG165" s="94">
        <f t="shared" si="136"/>
        <v>0</v>
      </c>
      <c r="AH165" s="156">
        <f t="shared" si="137"/>
        <v>0</v>
      </c>
      <c r="AI165" s="170">
        <f t="shared" si="138"/>
        <v>0</v>
      </c>
      <c r="AJ165" s="92"/>
      <c r="AK165" s="94">
        <f t="shared" si="139"/>
        <v>0</v>
      </c>
      <c r="AL165" s="156">
        <f t="shared" si="140"/>
        <v>0</v>
      </c>
      <c r="AM165" s="170">
        <f t="shared" si="141"/>
        <v>0</v>
      </c>
      <c r="AN165" s="92"/>
      <c r="AO165" s="94">
        <f t="shared" si="142"/>
        <v>0</v>
      </c>
      <c r="AP165" s="156">
        <f t="shared" si="143"/>
        <v>0</v>
      </c>
      <c r="AQ165" s="170">
        <f t="shared" si="144"/>
        <v>0</v>
      </c>
      <c r="AR165" s="92"/>
      <c r="AS165" s="94">
        <f t="shared" si="145"/>
        <v>0</v>
      </c>
      <c r="AT165" s="156">
        <f t="shared" si="146"/>
        <v>0</v>
      </c>
      <c r="AU165" s="170">
        <f t="shared" si="147"/>
        <v>0</v>
      </c>
      <c r="AV165" s="92"/>
      <c r="AW165" s="94">
        <f t="shared" si="148"/>
        <v>0</v>
      </c>
      <c r="AX165" s="156">
        <f t="shared" si="149"/>
        <v>0</v>
      </c>
      <c r="AY165" s="170">
        <f t="shared" si="150"/>
        <v>1</v>
      </c>
      <c r="AZ165" s="92"/>
      <c r="BA165" s="170">
        <f t="shared" si="151"/>
        <v>1</v>
      </c>
      <c r="BB165" s="92"/>
      <c r="BC165" s="93">
        <f t="shared" si="152"/>
        <v>0</v>
      </c>
      <c r="BD165" s="92"/>
      <c r="BE165" s="93">
        <f t="shared" si="181"/>
        <v>0</v>
      </c>
      <c r="BF165" s="94">
        <f t="shared" si="153"/>
        <v>0</v>
      </c>
      <c r="BG165" s="95"/>
      <c r="BH165" s="31"/>
      <c r="BI165" s="53"/>
      <c r="BJ165" s="54"/>
      <c r="BK165" s="54"/>
      <c r="BL165" s="55"/>
      <c r="BM165" s="40" t="b">
        <f t="shared" si="154"/>
        <v>0</v>
      </c>
      <c r="BN165" s="40" t="str">
        <f t="shared" si="155"/>
        <v xml:space="preserve">  </v>
      </c>
      <c r="BO165" s="40"/>
      <c r="BP165" s="40" t="b">
        <f t="shared" si="156"/>
        <v>0</v>
      </c>
      <c r="BQ165" s="40" t="str">
        <f t="shared" si="157"/>
        <v xml:space="preserve">  </v>
      </c>
      <c r="BR165" s="40"/>
      <c r="BS165" s="40" t="b">
        <f t="shared" si="158"/>
        <v>0</v>
      </c>
      <c r="BT165" s="40" t="str">
        <f t="shared" si="159"/>
        <v xml:space="preserve">  </v>
      </c>
      <c r="BU165" s="40"/>
      <c r="BV165" s="40" t="b">
        <f t="shared" si="160"/>
        <v>0</v>
      </c>
      <c r="BW165" s="40" t="str">
        <f t="shared" si="161"/>
        <v xml:space="preserve">  </v>
      </c>
      <c r="BX165" s="40"/>
      <c r="BY165" s="40" t="b">
        <f t="shared" si="162"/>
        <v>0</v>
      </c>
      <c r="BZ165" s="45" t="str">
        <f t="shared" si="163"/>
        <v xml:space="preserve">  </v>
      </c>
      <c r="CA165" s="46"/>
      <c r="CB165" s="36" t="b">
        <f t="shared" si="164"/>
        <v>0</v>
      </c>
      <c r="CC165" s="36" t="str">
        <f t="shared" si="165"/>
        <v xml:space="preserve">  </v>
      </c>
      <c r="CD165" s="36"/>
      <c r="CE165" s="36" t="b">
        <f t="shared" si="166"/>
        <v>0</v>
      </c>
      <c r="CF165" s="36" t="str">
        <f t="shared" si="167"/>
        <v xml:space="preserve">  </v>
      </c>
      <c r="CG165" s="36"/>
      <c r="CH165" s="36" t="b">
        <f t="shared" si="168"/>
        <v>0</v>
      </c>
      <c r="CI165" s="36" t="str">
        <f t="shared" si="169"/>
        <v xml:space="preserve">  </v>
      </c>
      <c r="CJ165" s="36"/>
      <c r="CK165" s="36" t="b">
        <f t="shared" si="170"/>
        <v>0</v>
      </c>
      <c r="CL165" s="36" t="str">
        <f t="shared" si="171"/>
        <v xml:space="preserve">  </v>
      </c>
      <c r="CM165" s="36"/>
      <c r="CN165" s="36" t="b">
        <f t="shared" si="172"/>
        <v>0</v>
      </c>
      <c r="CO165" s="37" t="str">
        <f t="shared" si="173"/>
        <v xml:space="preserve">  </v>
      </c>
      <c r="CQ165" s="65"/>
      <c r="CR165" s="65" t="b">
        <f t="shared" si="182"/>
        <v>0</v>
      </c>
      <c r="CS165" s="65" t="str">
        <f t="shared" si="174"/>
        <v xml:space="preserve">  </v>
      </c>
      <c r="CT165" s="65"/>
      <c r="CU165" s="65" t="b">
        <f t="shared" si="175"/>
        <v>0</v>
      </c>
      <c r="CV165" s="65" t="str">
        <f t="shared" si="176"/>
        <v xml:space="preserve">  </v>
      </c>
      <c r="CW165" s="65"/>
      <c r="CX165" s="65" t="b">
        <f t="shared" si="183"/>
        <v>0</v>
      </c>
      <c r="CY165" s="65" t="str">
        <f t="shared" si="177"/>
        <v xml:space="preserve">  </v>
      </c>
      <c r="CZ165" s="65"/>
      <c r="DA165" s="65" t="b">
        <f t="shared" si="184"/>
        <v>0</v>
      </c>
      <c r="DB165" s="66" t="str">
        <f t="shared" si="178"/>
        <v xml:space="preserve">  </v>
      </c>
      <c r="DC165" s="130">
        <f t="shared" si="185"/>
        <v>0</v>
      </c>
      <c r="DD165" s="131">
        <f t="shared" si="186"/>
        <v>0</v>
      </c>
      <c r="DE165" s="218"/>
      <c r="DF165" s="219"/>
      <c r="DG165" s="220"/>
      <c r="DH165" s="221"/>
      <c r="DJ165" s="101"/>
      <c r="DK165" s="71"/>
      <c r="DL165" s="71"/>
      <c r="DM165" s="71"/>
      <c r="DN165" s="102"/>
      <c r="DO165" s="101"/>
      <c r="DP165" s="71"/>
      <c r="DQ165" s="71"/>
      <c r="DR165" s="71"/>
      <c r="DS165" s="71"/>
      <c r="DT165" s="71"/>
      <c r="DU165" s="111"/>
      <c r="DX165" s="107"/>
      <c r="DY165" s="71"/>
      <c r="DZ165" s="71"/>
      <c r="EA165" s="71"/>
      <c r="EB165" s="71"/>
      <c r="EC165" s="71"/>
      <c r="ED165" s="71"/>
      <c r="EE165" s="71"/>
      <c r="EF165" s="71"/>
      <c r="EG165" s="71"/>
      <c r="EH165" s="114"/>
      <c r="EI165" s="71"/>
      <c r="EJ165" s="71"/>
      <c r="EK165" s="71"/>
      <c r="EL165" s="115"/>
      <c r="EM165" s="117"/>
      <c r="EN165" s="115"/>
      <c r="EO165" s="208"/>
      <c r="EP165" s="209"/>
      <c r="EQ165" s="210"/>
      <c r="ER165" s="217"/>
      <c r="FT165" s="160"/>
      <c r="FV165" s="24"/>
      <c r="FW165" s="140"/>
      <c r="FX165" s="141"/>
      <c r="GL165" s="179"/>
      <c r="GQ165" s="179"/>
    </row>
    <row r="166" spans="2:199" s="159" customFormat="1" ht="15.6">
      <c r="B166" s="134"/>
      <c r="C166" s="136"/>
      <c r="D166" s="71"/>
      <c r="E166" s="16"/>
      <c r="F166" s="159" t="str">
        <f t="shared" si="126"/>
        <v/>
      </c>
      <c r="G166" s="159" t="str">
        <f t="shared" si="127"/>
        <v/>
      </c>
      <c r="H166" s="159" t="str">
        <f t="shared" si="128"/>
        <v/>
      </c>
      <c r="L166" s="97"/>
      <c r="M166" s="16"/>
      <c r="N166" s="16"/>
      <c r="O166" s="24" t="str">
        <f t="shared" si="179"/>
        <v>::</v>
      </c>
      <c r="P166" s="16"/>
      <c r="Q166" s="16"/>
      <c r="R166" s="16"/>
      <c r="S166" s="24" t="str">
        <f t="shared" si="180"/>
        <v>::</v>
      </c>
      <c r="T166" s="24"/>
      <c r="U166" s="24"/>
      <c r="V166" s="165"/>
      <c r="W166" s="71">
        <f t="shared" si="129"/>
        <v>0</v>
      </c>
      <c r="X166" s="71">
        <f t="shared" si="130"/>
        <v>1</v>
      </c>
      <c r="Y166" s="71">
        <f t="shared" si="131"/>
        <v>1900</v>
      </c>
      <c r="Z166" s="92"/>
      <c r="AA166" s="170">
        <f t="shared" si="132"/>
        <v>0</v>
      </c>
      <c r="AB166" s="92"/>
      <c r="AC166" s="94">
        <f t="shared" si="133"/>
        <v>0</v>
      </c>
      <c r="AD166" s="156">
        <f t="shared" si="134"/>
        <v>0</v>
      </c>
      <c r="AE166" s="170">
        <f t="shared" si="135"/>
        <v>0</v>
      </c>
      <c r="AF166" s="92"/>
      <c r="AG166" s="94">
        <f t="shared" si="136"/>
        <v>0</v>
      </c>
      <c r="AH166" s="156">
        <f t="shared" si="137"/>
        <v>0</v>
      </c>
      <c r="AI166" s="170">
        <f t="shared" si="138"/>
        <v>0</v>
      </c>
      <c r="AJ166" s="92"/>
      <c r="AK166" s="94">
        <f t="shared" si="139"/>
        <v>0</v>
      </c>
      <c r="AL166" s="156">
        <f t="shared" si="140"/>
        <v>0</v>
      </c>
      <c r="AM166" s="170">
        <f t="shared" si="141"/>
        <v>0</v>
      </c>
      <c r="AN166" s="92"/>
      <c r="AO166" s="94">
        <f t="shared" si="142"/>
        <v>0</v>
      </c>
      <c r="AP166" s="156">
        <f t="shared" si="143"/>
        <v>0</v>
      </c>
      <c r="AQ166" s="170">
        <f t="shared" si="144"/>
        <v>0</v>
      </c>
      <c r="AR166" s="92"/>
      <c r="AS166" s="94">
        <f t="shared" si="145"/>
        <v>0</v>
      </c>
      <c r="AT166" s="156">
        <f t="shared" si="146"/>
        <v>0</v>
      </c>
      <c r="AU166" s="170">
        <f t="shared" si="147"/>
        <v>0</v>
      </c>
      <c r="AV166" s="92"/>
      <c r="AW166" s="94">
        <f t="shared" si="148"/>
        <v>0</v>
      </c>
      <c r="AX166" s="156">
        <f t="shared" si="149"/>
        <v>0</v>
      </c>
      <c r="AY166" s="170">
        <f t="shared" si="150"/>
        <v>1</v>
      </c>
      <c r="AZ166" s="92"/>
      <c r="BA166" s="170">
        <f t="shared" si="151"/>
        <v>1</v>
      </c>
      <c r="BB166" s="92"/>
      <c r="BC166" s="93">
        <f t="shared" si="152"/>
        <v>0</v>
      </c>
      <c r="BD166" s="92"/>
      <c r="BE166" s="93">
        <f t="shared" si="181"/>
        <v>0</v>
      </c>
      <c r="BF166" s="94">
        <f t="shared" si="153"/>
        <v>0</v>
      </c>
      <c r="BG166" s="95"/>
      <c r="BH166" s="31"/>
      <c r="BI166" s="53"/>
      <c r="BJ166" s="54"/>
      <c r="BK166" s="54"/>
      <c r="BL166" s="55"/>
      <c r="BM166" s="40" t="b">
        <f t="shared" si="154"/>
        <v>0</v>
      </c>
      <c r="BN166" s="40" t="str">
        <f t="shared" si="155"/>
        <v xml:space="preserve">  </v>
      </c>
      <c r="BO166" s="40"/>
      <c r="BP166" s="40" t="b">
        <f t="shared" si="156"/>
        <v>0</v>
      </c>
      <c r="BQ166" s="40" t="str">
        <f t="shared" si="157"/>
        <v xml:space="preserve">  </v>
      </c>
      <c r="BR166" s="40"/>
      <c r="BS166" s="40" t="b">
        <f t="shared" si="158"/>
        <v>0</v>
      </c>
      <c r="BT166" s="40" t="str">
        <f t="shared" si="159"/>
        <v xml:space="preserve">  </v>
      </c>
      <c r="BU166" s="40"/>
      <c r="BV166" s="40" t="b">
        <f t="shared" si="160"/>
        <v>0</v>
      </c>
      <c r="BW166" s="40" t="str">
        <f t="shared" si="161"/>
        <v xml:space="preserve">  </v>
      </c>
      <c r="BX166" s="40"/>
      <c r="BY166" s="40" t="b">
        <f t="shared" si="162"/>
        <v>0</v>
      </c>
      <c r="BZ166" s="45" t="str">
        <f t="shared" si="163"/>
        <v xml:space="preserve">  </v>
      </c>
      <c r="CA166" s="46"/>
      <c r="CB166" s="36" t="b">
        <f t="shared" si="164"/>
        <v>0</v>
      </c>
      <c r="CC166" s="36" t="str">
        <f t="shared" si="165"/>
        <v xml:space="preserve">  </v>
      </c>
      <c r="CD166" s="36"/>
      <c r="CE166" s="36" t="b">
        <f t="shared" si="166"/>
        <v>0</v>
      </c>
      <c r="CF166" s="36" t="str">
        <f t="shared" si="167"/>
        <v xml:space="preserve">  </v>
      </c>
      <c r="CG166" s="36"/>
      <c r="CH166" s="36" t="b">
        <f t="shared" si="168"/>
        <v>0</v>
      </c>
      <c r="CI166" s="36" t="str">
        <f t="shared" si="169"/>
        <v xml:space="preserve">  </v>
      </c>
      <c r="CJ166" s="36"/>
      <c r="CK166" s="36" t="b">
        <f t="shared" si="170"/>
        <v>0</v>
      </c>
      <c r="CL166" s="36" t="str">
        <f t="shared" si="171"/>
        <v xml:space="preserve">  </v>
      </c>
      <c r="CM166" s="36"/>
      <c r="CN166" s="36" t="b">
        <f t="shared" si="172"/>
        <v>0</v>
      </c>
      <c r="CO166" s="37" t="str">
        <f t="shared" si="173"/>
        <v xml:space="preserve">  </v>
      </c>
      <c r="CQ166" s="65"/>
      <c r="CR166" s="65" t="b">
        <f t="shared" si="182"/>
        <v>0</v>
      </c>
      <c r="CS166" s="65" t="str">
        <f t="shared" si="174"/>
        <v xml:space="preserve">  </v>
      </c>
      <c r="CT166" s="65"/>
      <c r="CU166" s="65" t="b">
        <f t="shared" si="175"/>
        <v>0</v>
      </c>
      <c r="CV166" s="65" t="str">
        <f t="shared" si="176"/>
        <v xml:space="preserve">  </v>
      </c>
      <c r="CW166" s="65"/>
      <c r="CX166" s="65" t="b">
        <f t="shared" si="183"/>
        <v>0</v>
      </c>
      <c r="CY166" s="65" t="str">
        <f t="shared" si="177"/>
        <v xml:space="preserve">  </v>
      </c>
      <c r="CZ166" s="65"/>
      <c r="DA166" s="65" t="b">
        <f t="shared" si="184"/>
        <v>0</v>
      </c>
      <c r="DB166" s="66" t="str">
        <f t="shared" si="178"/>
        <v xml:space="preserve">  </v>
      </c>
      <c r="DC166" s="130">
        <f t="shared" si="185"/>
        <v>0</v>
      </c>
      <c r="DD166" s="131">
        <f t="shared" si="186"/>
        <v>0</v>
      </c>
      <c r="DE166" s="218"/>
      <c r="DF166" s="219"/>
      <c r="DG166" s="220"/>
      <c r="DH166" s="221"/>
      <c r="DJ166" s="101"/>
      <c r="DK166" s="71"/>
      <c r="DL166" s="71"/>
      <c r="DM166" s="71"/>
      <c r="DN166" s="102"/>
      <c r="DO166" s="101"/>
      <c r="DP166" s="71"/>
      <c r="DQ166" s="71"/>
      <c r="DR166" s="71"/>
      <c r="DS166" s="71"/>
      <c r="DT166" s="71"/>
      <c r="DU166" s="111"/>
      <c r="DX166" s="107"/>
      <c r="DY166" s="71"/>
      <c r="DZ166" s="71"/>
      <c r="EA166" s="71"/>
      <c r="EB166" s="71"/>
      <c r="EC166" s="71"/>
      <c r="ED166" s="71"/>
      <c r="EE166" s="71"/>
      <c r="EF166" s="71"/>
      <c r="EG166" s="71"/>
      <c r="EH166" s="114"/>
      <c r="EI166" s="71"/>
      <c r="EJ166" s="71"/>
      <c r="EK166" s="71"/>
      <c r="EL166" s="115"/>
      <c r="EM166" s="117"/>
      <c r="EN166" s="115"/>
      <c r="EO166" s="208"/>
      <c r="EP166" s="209"/>
      <c r="EQ166" s="210"/>
      <c r="ER166" s="217"/>
      <c r="FT166" s="160"/>
      <c r="FV166" s="24"/>
      <c r="FW166" s="140"/>
      <c r="FX166" s="141"/>
      <c r="GL166" s="179"/>
      <c r="GQ166" s="179"/>
    </row>
    <row r="167" spans="2:199" s="159" customFormat="1" ht="15.6">
      <c r="B167" s="134"/>
      <c r="C167" s="136"/>
      <c r="D167" s="71"/>
      <c r="E167" s="16"/>
      <c r="F167" s="159" t="str">
        <f t="shared" si="126"/>
        <v/>
      </c>
      <c r="G167" s="159" t="str">
        <f t="shared" si="127"/>
        <v/>
      </c>
      <c r="H167" s="159" t="str">
        <f t="shared" si="128"/>
        <v/>
      </c>
      <c r="L167" s="97"/>
      <c r="M167" s="16"/>
      <c r="N167" s="16"/>
      <c r="O167" s="24" t="str">
        <f t="shared" si="179"/>
        <v>::</v>
      </c>
      <c r="P167" s="16"/>
      <c r="Q167" s="16"/>
      <c r="R167" s="16"/>
      <c r="S167" s="24" t="str">
        <f t="shared" si="180"/>
        <v>::</v>
      </c>
      <c r="T167" s="24"/>
      <c r="U167" s="24"/>
      <c r="V167" s="165"/>
      <c r="W167" s="71">
        <f t="shared" si="129"/>
        <v>0</v>
      </c>
      <c r="X167" s="71">
        <f t="shared" si="130"/>
        <v>1</v>
      </c>
      <c r="Y167" s="71">
        <f t="shared" si="131"/>
        <v>1900</v>
      </c>
      <c r="Z167" s="92"/>
      <c r="AA167" s="170">
        <f t="shared" si="132"/>
        <v>0</v>
      </c>
      <c r="AB167" s="92"/>
      <c r="AC167" s="94">
        <f t="shared" si="133"/>
        <v>0</v>
      </c>
      <c r="AD167" s="156">
        <f t="shared" si="134"/>
        <v>0</v>
      </c>
      <c r="AE167" s="170">
        <f t="shared" si="135"/>
        <v>0</v>
      </c>
      <c r="AF167" s="92"/>
      <c r="AG167" s="94">
        <f t="shared" si="136"/>
        <v>0</v>
      </c>
      <c r="AH167" s="156">
        <f t="shared" si="137"/>
        <v>0</v>
      </c>
      <c r="AI167" s="170">
        <f t="shared" si="138"/>
        <v>0</v>
      </c>
      <c r="AJ167" s="92"/>
      <c r="AK167" s="94">
        <f t="shared" si="139"/>
        <v>0</v>
      </c>
      <c r="AL167" s="156">
        <f t="shared" si="140"/>
        <v>0</v>
      </c>
      <c r="AM167" s="170">
        <f t="shared" si="141"/>
        <v>0</v>
      </c>
      <c r="AN167" s="92"/>
      <c r="AO167" s="94">
        <f t="shared" si="142"/>
        <v>0</v>
      </c>
      <c r="AP167" s="156">
        <f t="shared" si="143"/>
        <v>0</v>
      </c>
      <c r="AQ167" s="170">
        <f t="shared" si="144"/>
        <v>0</v>
      </c>
      <c r="AR167" s="92"/>
      <c r="AS167" s="94">
        <f t="shared" si="145"/>
        <v>0</v>
      </c>
      <c r="AT167" s="156">
        <f t="shared" si="146"/>
        <v>0</v>
      </c>
      <c r="AU167" s="170">
        <f t="shared" si="147"/>
        <v>0</v>
      </c>
      <c r="AV167" s="92"/>
      <c r="AW167" s="94">
        <f t="shared" si="148"/>
        <v>0</v>
      </c>
      <c r="AX167" s="156">
        <f t="shared" si="149"/>
        <v>0</v>
      </c>
      <c r="AY167" s="170">
        <f t="shared" si="150"/>
        <v>1</v>
      </c>
      <c r="AZ167" s="92"/>
      <c r="BA167" s="170">
        <f t="shared" si="151"/>
        <v>1</v>
      </c>
      <c r="BB167" s="92"/>
      <c r="BC167" s="93">
        <f t="shared" si="152"/>
        <v>0</v>
      </c>
      <c r="BD167" s="92"/>
      <c r="BE167" s="93">
        <f t="shared" si="181"/>
        <v>0</v>
      </c>
      <c r="BF167" s="94">
        <f t="shared" si="153"/>
        <v>0</v>
      </c>
      <c r="BG167" s="95"/>
      <c r="BH167" s="31"/>
      <c r="BI167" s="53"/>
      <c r="BJ167" s="54"/>
      <c r="BK167" s="54"/>
      <c r="BL167" s="55"/>
      <c r="BM167" s="40" t="b">
        <f t="shared" si="154"/>
        <v>0</v>
      </c>
      <c r="BN167" s="40" t="str">
        <f t="shared" si="155"/>
        <v xml:space="preserve">  </v>
      </c>
      <c r="BO167" s="40"/>
      <c r="BP167" s="40" t="b">
        <f t="shared" si="156"/>
        <v>0</v>
      </c>
      <c r="BQ167" s="40" t="str">
        <f t="shared" si="157"/>
        <v xml:space="preserve">  </v>
      </c>
      <c r="BR167" s="40"/>
      <c r="BS167" s="40" t="b">
        <f t="shared" si="158"/>
        <v>0</v>
      </c>
      <c r="BT167" s="40" t="str">
        <f t="shared" si="159"/>
        <v xml:space="preserve">  </v>
      </c>
      <c r="BU167" s="40"/>
      <c r="BV167" s="40" t="b">
        <f t="shared" si="160"/>
        <v>0</v>
      </c>
      <c r="BW167" s="40" t="str">
        <f t="shared" si="161"/>
        <v xml:space="preserve">  </v>
      </c>
      <c r="BX167" s="40"/>
      <c r="BY167" s="40" t="b">
        <f t="shared" si="162"/>
        <v>0</v>
      </c>
      <c r="BZ167" s="45" t="str">
        <f t="shared" si="163"/>
        <v xml:space="preserve">  </v>
      </c>
      <c r="CA167" s="46"/>
      <c r="CB167" s="36" t="b">
        <f t="shared" si="164"/>
        <v>0</v>
      </c>
      <c r="CC167" s="36" t="str">
        <f t="shared" si="165"/>
        <v xml:space="preserve">  </v>
      </c>
      <c r="CD167" s="36"/>
      <c r="CE167" s="36" t="b">
        <f t="shared" si="166"/>
        <v>0</v>
      </c>
      <c r="CF167" s="36" t="str">
        <f t="shared" si="167"/>
        <v xml:space="preserve">  </v>
      </c>
      <c r="CG167" s="36"/>
      <c r="CH167" s="36" t="b">
        <f t="shared" si="168"/>
        <v>0</v>
      </c>
      <c r="CI167" s="36" t="str">
        <f t="shared" si="169"/>
        <v xml:space="preserve">  </v>
      </c>
      <c r="CJ167" s="36"/>
      <c r="CK167" s="36" t="b">
        <f t="shared" si="170"/>
        <v>0</v>
      </c>
      <c r="CL167" s="36" t="str">
        <f t="shared" si="171"/>
        <v xml:space="preserve">  </v>
      </c>
      <c r="CM167" s="36"/>
      <c r="CN167" s="36" t="b">
        <f t="shared" si="172"/>
        <v>0</v>
      </c>
      <c r="CO167" s="37" t="str">
        <f t="shared" si="173"/>
        <v xml:space="preserve">  </v>
      </c>
      <c r="CQ167" s="65"/>
      <c r="CR167" s="65" t="b">
        <f t="shared" si="182"/>
        <v>0</v>
      </c>
      <c r="CS167" s="65" t="str">
        <f t="shared" si="174"/>
        <v xml:space="preserve">  </v>
      </c>
      <c r="CT167" s="65"/>
      <c r="CU167" s="65" t="b">
        <f t="shared" si="175"/>
        <v>0</v>
      </c>
      <c r="CV167" s="65" t="str">
        <f t="shared" si="176"/>
        <v xml:space="preserve">  </v>
      </c>
      <c r="CW167" s="65"/>
      <c r="CX167" s="65" t="b">
        <f t="shared" si="183"/>
        <v>0</v>
      </c>
      <c r="CY167" s="65" t="str">
        <f t="shared" si="177"/>
        <v xml:space="preserve">  </v>
      </c>
      <c r="CZ167" s="65"/>
      <c r="DA167" s="65" t="b">
        <f t="shared" si="184"/>
        <v>0</v>
      </c>
      <c r="DB167" s="66" t="str">
        <f t="shared" si="178"/>
        <v xml:space="preserve">  </v>
      </c>
      <c r="DC167" s="130">
        <f t="shared" si="185"/>
        <v>0</v>
      </c>
      <c r="DD167" s="131">
        <f t="shared" si="186"/>
        <v>0</v>
      </c>
      <c r="DE167" s="218"/>
      <c r="DF167" s="219"/>
      <c r="DG167" s="220"/>
      <c r="DH167" s="221"/>
      <c r="DJ167" s="101"/>
      <c r="DK167" s="71"/>
      <c r="DL167" s="71"/>
      <c r="DM167" s="71"/>
      <c r="DN167" s="102"/>
      <c r="DO167" s="101"/>
      <c r="DP167" s="71"/>
      <c r="DQ167" s="71"/>
      <c r="DR167" s="71"/>
      <c r="DS167" s="71"/>
      <c r="DT167" s="71"/>
      <c r="DU167" s="111"/>
      <c r="DX167" s="107"/>
      <c r="DY167" s="71"/>
      <c r="DZ167" s="71"/>
      <c r="EA167" s="71"/>
      <c r="EB167" s="71"/>
      <c r="EC167" s="71"/>
      <c r="ED167" s="71"/>
      <c r="EE167" s="71"/>
      <c r="EF167" s="71"/>
      <c r="EG167" s="71"/>
      <c r="EH167" s="114"/>
      <c r="EI167" s="71"/>
      <c r="EJ167" s="71"/>
      <c r="EK167" s="71"/>
      <c r="EL167" s="115"/>
      <c r="EM167" s="117"/>
      <c r="EN167" s="115"/>
      <c r="EO167" s="208"/>
      <c r="EP167" s="209"/>
      <c r="EQ167" s="210"/>
      <c r="ER167" s="217"/>
      <c r="FT167" s="160"/>
      <c r="FV167" s="24"/>
      <c r="FW167" s="140"/>
      <c r="FX167" s="141"/>
      <c r="GL167" s="179"/>
      <c r="GQ167" s="179"/>
    </row>
    <row r="168" spans="2:199" s="159" customFormat="1" ht="15.6">
      <c r="B168" s="134"/>
      <c r="C168" s="136"/>
      <c r="D168" s="71"/>
      <c r="E168" s="16"/>
      <c r="F168" s="159" t="str">
        <f t="shared" si="126"/>
        <v/>
      </c>
      <c r="G168" s="159" t="str">
        <f t="shared" si="127"/>
        <v/>
      </c>
      <c r="H168" s="159" t="str">
        <f t="shared" si="128"/>
        <v/>
      </c>
      <c r="L168" s="97"/>
      <c r="M168" s="16"/>
      <c r="N168" s="16"/>
      <c r="O168" s="24" t="str">
        <f t="shared" si="179"/>
        <v>::</v>
      </c>
      <c r="P168" s="16"/>
      <c r="Q168" s="16"/>
      <c r="R168" s="16"/>
      <c r="S168" s="24" t="str">
        <f t="shared" si="180"/>
        <v>::</v>
      </c>
      <c r="T168" s="24"/>
      <c r="U168" s="24"/>
      <c r="V168" s="165"/>
      <c r="W168" s="71">
        <f t="shared" si="129"/>
        <v>0</v>
      </c>
      <c r="X168" s="71">
        <f t="shared" si="130"/>
        <v>1</v>
      </c>
      <c r="Y168" s="71">
        <f t="shared" si="131"/>
        <v>1900</v>
      </c>
      <c r="Z168" s="92"/>
      <c r="AA168" s="170">
        <f t="shared" si="132"/>
        <v>0</v>
      </c>
      <c r="AB168" s="92"/>
      <c r="AC168" s="94">
        <f t="shared" si="133"/>
        <v>0</v>
      </c>
      <c r="AD168" s="156">
        <f t="shared" si="134"/>
        <v>0</v>
      </c>
      <c r="AE168" s="170">
        <f t="shared" si="135"/>
        <v>0</v>
      </c>
      <c r="AF168" s="92"/>
      <c r="AG168" s="94">
        <f t="shared" si="136"/>
        <v>0</v>
      </c>
      <c r="AH168" s="156">
        <f t="shared" si="137"/>
        <v>0</v>
      </c>
      <c r="AI168" s="170">
        <f t="shared" si="138"/>
        <v>0</v>
      </c>
      <c r="AJ168" s="92"/>
      <c r="AK168" s="94">
        <f t="shared" si="139"/>
        <v>0</v>
      </c>
      <c r="AL168" s="156">
        <f t="shared" si="140"/>
        <v>0</v>
      </c>
      <c r="AM168" s="170">
        <f t="shared" si="141"/>
        <v>0</v>
      </c>
      <c r="AN168" s="92"/>
      <c r="AO168" s="94">
        <f t="shared" si="142"/>
        <v>0</v>
      </c>
      <c r="AP168" s="156">
        <f t="shared" si="143"/>
        <v>0</v>
      </c>
      <c r="AQ168" s="170">
        <f t="shared" si="144"/>
        <v>0</v>
      </c>
      <c r="AR168" s="92"/>
      <c r="AS168" s="94">
        <f t="shared" si="145"/>
        <v>0</v>
      </c>
      <c r="AT168" s="156">
        <f t="shared" si="146"/>
        <v>0</v>
      </c>
      <c r="AU168" s="170">
        <f t="shared" si="147"/>
        <v>0</v>
      </c>
      <c r="AV168" s="92"/>
      <c r="AW168" s="94">
        <f t="shared" si="148"/>
        <v>0</v>
      </c>
      <c r="AX168" s="156">
        <f t="shared" si="149"/>
        <v>0</v>
      </c>
      <c r="AY168" s="170">
        <f t="shared" si="150"/>
        <v>1</v>
      </c>
      <c r="AZ168" s="92"/>
      <c r="BA168" s="170">
        <f t="shared" si="151"/>
        <v>1</v>
      </c>
      <c r="BB168" s="92"/>
      <c r="BC168" s="93">
        <f t="shared" si="152"/>
        <v>0</v>
      </c>
      <c r="BD168" s="92"/>
      <c r="BE168" s="93">
        <f t="shared" si="181"/>
        <v>0</v>
      </c>
      <c r="BF168" s="94">
        <f t="shared" si="153"/>
        <v>0</v>
      </c>
      <c r="BG168" s="95"/>
      <c r="BH168" s="31"/>
      <c r="BI168" s="53"/>
      <c r="BJ168" s="54"/>
      <c r="BK168" s="54"/>
      <c r="BL168" s="55"/>
      <c r="BM168" s="40" t="b">
        <f t="shared" si="154"/>
        <v>0</v>
      </c>
      <c r="BN168" s="40" t="str">
        <f t="shared" si="155"/>
        <v xml:space="preserve">  </v>
      </c>
      <c r="BO168" s="40"/>
      <c r="BP168" s="40" t="b">
        <f t="shared" si="156"/>
        <v>0</v>
      </c>
      <c r="BQ168" s="40" t="str">
        <f t="shared" si="157"/>
        <v xml:space="preserve">  </v>
      </c>
      <c r="BR168" s="40"/>
      <c r="BS168" s="40" t="b">
        <f t="shared" si="158"/>
        <v>0</v>
      </c>
      <c r="BT168" s="40" t="str">
        <f t="shared" si="159"/>
        <v xml:space="preserve">  </v>
      </c>
      <c r="BU168" s="40"/>
      <c r="BV168" s="40" t="b">
        <f t="shared" si="160"/>
        <v>0</v>
      </c>
      <c r="BW168" s="40" t="str">
        <f t="shared" si="161"/>
        <v xml:space="preserve">  </v>
      </c>
      <c r="BX168" s="40"/>
      <c r="BY168" s="40" t="b">
        <f t="shared" si="162"/>
        <v>0</v>
      </c>
      <c r="BZ168" s="45" t="str">
        <f t="shared" si="163"/>
        <v xml:space="preserve">  </v>
      </c>
      <c r="CA168" s="46"/>
      <c r="CB168" s="36" t="b">
        <f t="shared" si="164"/>
        <v>0</v>
      </c>
      <c r="CC168" s="36" t="str">
        <f t="shared" si="165"/>
        <v xml:space="preserve">  </v>
      </c>
      <c r="CD168" s="36"/>
      <c r="CE168" s="36" t="b">
        <f t="shared" si="166"/>
        <v>0</v>
      </c>
      <c r="CF168" s="36" t="str">
        <f t="shared" si="167"/>
        <v xml:space="preserve">  </v>
      </c>
      <c r="CG168" s="36"/>
      <c r="CH168" s="36" t="b">
        <f t="shared" si="168"/>
        <v>0</v>
      </c>
      <c r="CI168" s="36" t="str">
        <f t="shared" si="169"/>
        <v xml:space="preserve">  </v>
      </c>
      <c r="CJ168" s="36"/>
      <c r="CK168" s="36" t="b">
        <f t="shared" si="170"/>
        <v>0</v>
      </c>
      <c r="CL168" s="36" t="str">
        <f t="shared" si="171"/>
        <v xml:space="preserve">  </v>
      </c>
      <c r="CM168" s="36"/>
      <c r="CN168" s="36" t="b">
        <f t="shared" si="172"/>
        <v>0</v>
      </c>
      <c r="CO168" s="37" t="str">
        <f t="shared" si="173"/>
        <v xml:space="preserve">  </v>
      </c>
      <c r="CQ168" s="65"/>
      <c r="CR168" s="65" t="b">
        <f t="shared" si="182"/>
        <v>0</v>
      </c>
      <c r="CS168" s="65" t="str">
        <f t="shared" si="174"/>
        <v xml:space="preserve">  </v>
      </c>
      <c r="CT168" s="65"/>
      <c r="CU168" s="65" t="b">
        <f t="shared" si="175"/>
        <v>0</v>
      </c>
      <c r="CV168" s="65" t="str">
        <f t="shared" si="176"/>
        <v xml:space="preserve">  </v>
      </c>
      <c r="CW168" s="65"/>
      <c r="CX168" s="65" t="b">
        <f t="shared" si="183"/>
        <v>0</v>
      </c>
      <c r="CY168" s="65" t="str">
        <f t="shared" si="177"/>
        <v xml:space="preserve">  </v>
      </c>
      <c r="CZ168" s="65"/>
      <c r="DA168" s="65" t="b">
        <f t="shared" si="184"/>
        <v>0</v>
      </c>
      <c r="DB168" s="66" t="str">
        <f t="shared" si="178"/>
        <v xml:space="preserve">  </v>
      </c>
      <c r="DC168" s="130">
        <f t="shared" si="185"/>
        <v>0</v>
      </c>
      <c r="DD168" s="131">
        <f t="shared" si="186"/>
        <v>0</v>
      </c>
      <c r="DE168" s="218"/>
      <c r="DF168" s="219"/>
      <c r="DG168" s="220"/>
      <c r="DH168" s="221"/>
      <c r="DJ168" s="101"/>
      <c r="DK168" s="71"/>
      <c r="DL168" s="71"/>
      <c r="DM168" s="71"/>
      <c r="DN168" s="102"/>
      <c r="DO168" s="101"/>
      <c r="DP168" s="71"/>
      <c r="DQ168" s="71"/>
      <c r="DR168" s="71"/>
      <c r="DS168" s="71"/>
      <c r="DT168" s="71"/>
      <c r="DU168" s="111"/>
      <c r="DX168" s="107"/>
      <c r="DY168" s="71"/>
      <c r="DZ168" s="71"/>
      <c r="EA168" s="71"/>
      <c r="EB168" s="71"/>
      <c r="EC168" s="71"/>
      <c r="ED168" s="71"/>
      <c r="EE168" s="71"/>
      <c r="EF168" s="71"/>
      <c r="EG168" s="71"/>
      <c r="EH168" s="114"/>
      <c r="EI168" s="71"/>
      <c r="EJ168" s="71"/>
      <c r="EK168" s="71"/>
      <c r="EL168" s="115"/>
      <c r="EM168" s="117"/>
      <c r="EN168" s="115"/>
      <c r="EO168" s="208"/>
      <c r="EP168" s="209"/>
      <c r="EQ168" s="210"/>
      <c r="ER168" s="217"/>
      <c r="FT168" s="160"/>
      <c r="FV168" s="24"/>
      <c r="FW168" s="140"/>
      <c r="FX168" s="141"/>
      <c r="GL168" s="179"/>
      <c r="GQ168" s="179"/>
    </row>
    <row r="169" spans="2:199" s="159" customFormat="1" ht="15.6">
      <c r="B169" s="134"/>
      <c r="C169" s="136"/>
      <c r="D169" s="71"/>
      <c r="E169" s="16"/>
      <c r="F169" s="159" t="str">
        <f t="shared" si="126"/>
        <v/>
      </c>
      <c r="G169" s="159" t="str">
        <f t="shared" si="127"/>
        <v/>
      </c>
      <c r="H169" s="159" t="str">
        <f t="shared" si="128"/>
        <v/>
      </c>
      <c r="L169" s="97"/>
      <c r="M169" s="16"/>
      <c r="N169" s="16"/>
      <c r="O169" s="24" t="str">
        <f t="shared" si="179"/>
        <v>::</v>
      </c>
      <c r="P169" s="16"/>
      <c r="Q169" s="16"/>
      <c r="R169" s="16"/>
      <c r="S169" s="24" t="str">
        <f t="shared" si="180"/>
        <v>::</v>
      </c>
      <c r="T169" s="24"/>
      <c r="U169" s="24"/>
      <c r="V169" s="165"/>
      <c r="W169" s="71">
        <f t="shared" si="129"/>
        <v>0</v>
      </c>
      <c r="X169" s="71">
        <f t="shared" si="130"/>
        <v>1</v>
      </c>
      <c r="Y169" s="71">
        <f t="shared" si="131"/>
        <v>1900</v>
      </c>
      <c r="Z169" s="92"/>
      <c r="AA169" s="170">
        <f t="shared" si="132"/>
        <v>0</v>
      </c>
      <c r="AB169" s="92"/>
      <c r="AC169" s="94">
        <f t="shared" si="133"/>
        <v>0</v>
      </c>
      <c r="AD169" s="156">
        <f t="shared" si="134"/>
        <v>0</v>
      </c>
      <c r="AE169" s="170">
        <f t="shared" si="135"/>
        <v>0</v>
      </c>
      <c r="AF169" s="92"/>
      <c r="AG169" s="94">
        <f t="shared" si="136"/>
        <v>0</v>
      </c>
      <c r="AH169" s="156">
        <f t="shared" si="137"/>
        <v>0</v>
      </c>
      <c r="AI169" s="170">
        <f t="shared" si="138"/>
        <v>0</v>
      </c>
      <c r="AJ169" s="92"/>
      <c r="AK169" s="94">
        <f t="shared" si="139"/>
        <v>0</v>
      </c>
      <c r="AL169" s="156">
        <f t="shared" si="140"/>
        <v>0</v>
      </c>
      <c r="AM169" s="170">
        <f t="shared" si="141"/>
        <v>0</v>
      </c>
      <c r="AN169" s="92"/>
      <c r="AO169" s="94">
        <f t="shared" si="142"/>
        <v>0</v>
      </c>
      <c r="AP169" s="156">
        <f t="shared" si="143"/>
        <v>0</v>
      </c>
      <c r="AQ169" s="170">
        <f t="shared" si="144"/>
        <v>0</v>
      </c>
      <c r="AR169" s="92"/>
      <c r="AS169" s="94">
        <f t="shared" si="145"/>
        <v>0</v>
      </c>
      <c r="AT169" s="156">
        <f t="shared" si="146"/>
        <v>0</v>
      </c>
      <c r="AU169" s="170">
        <f t="shared" si="147"/>
        <v>0</v>
      </c>
      <c r="AV169" s="92"/>
      <c r="AW169" s="94">
        <f t="shared" si="148"/>
        <v>0</v>
      </c>
      <c r="AX169" s="156">
        <f t="shared" si="149"/>
        <v>0</v>
      </c>
      <c r="AY169" s="170">
        <f t="shared" si="150"/>
        <v>1</v>
      </c>
      <c r="AZ169" s="92"/>
      <c r="BA169" s="170">
        <f t="shared" si="151"/>
        <v>1</v>
      </c>
      <c r="BB169" s="92"/>
      <c r="BC169" s="93">
        <f t="shared" si="152"/>
        <v>0</v>
      </c>
      <c r="BD169" s="92"/>
      <c r="BE169" s="93">
        <f t="shared" si="181"/>
        <v>0</v>
      </c>
      <c r="BF169" s="94">
        <f t="shared" si="153"/>
        <v>0</v>
      </c>
      <c r="BG169" s="95"/>
      <c r="BH169" s="31"/>
      <c r="BI169" s="53"/>
      <c r="BJ169" s="54"/>
      <c r="BK169" s="54"/>
      <c r="BL169" s="55"/>
      <c r="BM169" s="40" t="b">
        <f t="shared" si="154"/>
        <v>0</v>
      </c>
      <c r="BN169" s="40" t="str">
        <f t="shared" si="155"/>
        <v xml:space="preserve">  </v>
      </c>
      <c r="BO169" s="40"/>
      <c r="BP169" s="40" t="b">
        <f t="shared" si="156"/>
        <v>0</v>
      </c>
      <c r="BQ169" s="40" t="str">
        <f t="shared" si="157"/>
        <v xml:space="preserve">  </v>
      </c>
      <c r="BR169" s="40"/>
      <c r="BS169" s="40" t="b">
        <f t="shared" si="158"/>
        <v>0</v>
      </c>
      <c r="BT169" s="40" t="str">
        <f t="shared" si="159"/>
        <v xml:space="preserve">  </v>
      </c>
      <c r="BU169" s="40"/>
      <c r="BV169" s="40" t="b">
        <f t="shared" si="160"/>
        <v>0</v>
      </c>
      <c r="BW169" s="40" t="str">
        <f t="shared" si="161"/>
        <v xml:space="preserve">  </v>
      </c>
      <c r="BX169" s="40"/>
      <c r="BY169" s="40" t="b">
        <f t="shared" si="162"/>
        <v>0</v>
      </c>
      <c r="BZ169" s="45" t="str">
        <f t="shared" si="163"/>
        <v xml:space="preserve">  </v>
      </c>
      <c r="CA169" s="46"/>
      <c r="CB169" s="36" t="b">
        <f t="shared" si="164"/>
        <v>0</v>
      </c>
      <c r="CC169" s="36" t="str">
        <f t="shared" si="165"/>
        <v xml:space="preserve">  </v>
      </c>
      <c r="CD169" s="36"/>
      <c r="CE169" s="36" t="b">
        <f t="shared" si="166"/>
        <v>0</v>
      </c>
      <c r="CF169" s="36" t="str">
        <f t="shared" si="167"/>
        <v xml:space="preserve">  </v>
      </c>
      <c r="CG169" s="36"/>
      <c r="CH169" s="36" t="b">
        <f t="shared" si="168"/>
        <v>0</v>
      </c>
      <c r="CI169" s="36" t="str">
        <f t="shared" si="169"/>
        <v xml:space="preserve">  </v>
      </c>
      <c r="CJ169" s="36"/>
      <c r="CK169" s="36" t="b">
        <f t="shared" si="170"/>
        <v>0</v>
      </c>
      <c r="CL169" s="36" t="str">
        <f t="shared" si="171"/>
        <v xml:space="preserve">  </v>
      </c>
      <c r="CM169" s="36"/>
      <c r="CN169" s="36" t="b">
        <f t="shared" si="172"/>
        <v>0</v>
      </c>
      <c r="CO169" s="37" t="str">
        <f t="shared" si="173"/>
        <v xml:space="preserve">  </v>
      </c>
      <c r="CQ169" s="65"/>
      <c r="CR169" s="65" t="b">
        <f t="shared" si="182"/>
        <v>0</v>
      </c>
      <c r="CS169" s="65" t="str">
        <f t="shared" si="174"/>
        <v xml:space="preserve">  </v>
      </c>
      <c r="CT169" s="65"/>
      <c r="CU169" s="65" t="b">
        <f t="shared" si="175"/>
        <v>0</v>
      </c>
      <c r="CV169" s="65" t="str">
        <f t="shared" si="176"/>
        <v xml:space="preserve">  </v>
      </c>
      <c r="CW169" s="65"/>
      <c r="CX169" s="65" t="b">
        <f t="shared" si="183"/>
        <v>0</v>
      </c>
      <c r="CY169" s="65" t="str">
        <f t="shared" si="177"/>
        <v xml:space="preserve">  </v>
      </c>
      <c r="CZ169" s="65"/>
      <c r="DA169" s="65" t="b">
        <f t="shared" si="184"/>
        <v>0</v>
      </c>
      <c r="DB169" s="66" t="str">
        <f t="shared" si="178"/>
        <v xml:space="preserve">  </v>
      </c>
      <c r="DC169" s="130">
        <f t="shared" si="185"/>
        <v>0</v>
      </c>
      <c r="DD169" s="131">
        <f t="shared" si="186"/>
        <v>0</v>
      </c>
      <c r="DE169" s="218"/>
      <c r="DF169" s="219"/>
      <c r="DG169" s="220"/>
      <c r="DH169" s="221"/>
      <c r="DJ169" s="101"/>
      <c r="DK169" s="71"/>
      <c r="DL169" s="71"/>
      <c r="DM169" s="71"/>
      <c r="DN169" s="102"/>
      <c r="DO169" s="101"/>
      <c r="DP169" s="71"/>
      <c r="DQ169" s="71"/>
      <c r="DR169" s="71"/>
      <c r="DS169" s="71"/>
      <c r="DT169" s="71"/>
      <c r="DU169" s="111"/>
      <c r="DX169" s="107"/>
      <c r="DY169" s="71"/>
      <c r="DZ169" s="71"/>
      <c r="EA169" s="71"/>
      <c r="EB169" s="71"/>
      <c r="EC169" s="71"/>
      <c r="ED169" s="71"/>
      <c r="EE169" s="71"/>
      <c r="EF169" s="71"/>
      <c r="EG169" s="71"/>
      <c r="EH169" s="114"/>
      <c r="EI169" s="71"/>
      <c r="EJ169" s="71"/>
      <c r="EK169" s="71"/>
      <c r="EL169" s="115"/>
      <c r="EM169" s="117"/>
      <c r="EN169" s="115"/>
      <c r="EO169" s="208"/>
      <c r="EP169" s="209"/>
      <c r="EQ169" s="210"/>
      <c r="ER169" s="217"/>
      <c r="FT169" s="160"/>
      <c r="FV169" s="24"/>
      <c r="FW169" s="140"/>
      <c r="FX169" s="141"/>
      <c r="GL169" s="179"/>
      <c r="GQ169" s="179"/>
    </row>
    <row r="170" spans="2:199" s="159" customFormat="1" ht="15.6">
      <c r="B170" s="134"/>
      <c r="C170" s="136"/>
      <c r="D170" s="71"/>
      <c r="E170" s="16"/>
      <c r="F170" s="159" t="str">
        <f t="shared" si="126"/>
        <v/>
      </c>
      <c r="G170" s="159" t="str">
        <f t="shared" si="127"/>
        <v/>
      </c>
      <c r="H170" s="159" t="str">
        <f t="shared" si="128"/>
        <v/>
      </c>
      <c r="L170" s="97"/>
      <c r="M170" s="16"/>
      <c r="N170" s="16"/>
      <c r="O170" s="24" t="str">
        <f t="shared" si="179"/>
        <v>::</v>
      </c>
      <c r="P170" s="16"/>
      <c r="Q170" s="16"/>
      <c r="R170" s="16"/>
      <c r="S170" s="24" t="str">
        <f t="shared" si="180"/>
        <v>::</v>
      </c>
      <c r="T170" s="24"/>
      <c r="U170" s="24"/>
      <c r="V170" s="165"/>
      <c r="W170" s="71">
        <f t="shared" si="129"/>
        <v>0</v>
      </c>
      <c r="X170" s="71">
        <f t="shared" si="130"/>
        <v>1</v>
      </c>
      <c r="Y170" s="71">
        <f t="shared" si="131"/>
        <v>1900</v>
      </c>
      <c r="Z170" s="92"/>
      <c r="AA170" s="170">
        <f t="shared" si="132"/>
        <v>0</v>
      </c>
      <c r="AB170" s="92"/>
      <c r="AC170" s="94">
        <f t="shared" si="133"/>
        <v>0</v>
      </c>
      <c r="AD170" s="156">
        <f t="shared" si="134"/>
        <v>0</v>
      </c>
      <c r="AE170" s="170">
        <f t="shared" si="135"/>
        <v>0</v>
      </c>
      <c r="AF170" s="92"/>
      <c r="AG170" s="94">
        <f t="shared" si="136"/>
        <v>0</v>
      </c>
      <c r="AH170" s="156">
        <f t="shared" si="137"/>
        <v>0</v>
      </c>
      <c r="AI170" s="170">
        <f t="shared" si="138"/>
        <v>0</v>
      </c>
      <c r="AJ170" s="92"/>
      <c r="AK170" s="94">
        <f t="shared" si="139"/>
        <v>0</v>
      </c>
      <c r="AL170" s="156">
        <f t="shared" si="140"/>
        <v>0</v>
      </c>
      <c r="AM170" s="170">
        <f t="shared" si="141"/>
        <v>0</v>
      </c>
      <c r="AN170" s="92"/>
      <c r="AO170" s="94">
        <f t="shared" si="142"/>
        <v>0</v>
      </c>
      <c r="AP170" s="156">
        <f t="shared" si="143"/>
        <v>0</v>
      </c>
      <c r="AQ170" s="170">
        <f t="shared" si="144"/>
        <v>0</v>
      </c>
      <c r="AR170" s="92"/>
      <c r="AS170" s="94">
        <f t="shared" si="145"/>
        <v>0</v>
      </c>
      <c r="AT170" s="156">
        <f t="shared" si="146"/>
        <v>0</v>
      </c>
      <c r="AU170" s="170">
        <f t="shared" si="147"/>
        <v>0</v>
      </c>
      <c r="AV170" s="92"/>
      <c r="AW170" s="94">
        <f t="shared" si="148"/>
        <v>0</v>
      </c>
      <c r="AX170" s="156">
        <f t="shared" si="149"/>
        <v>0</v>
      </c>
      <c r="AY170" s="170">
        <f t="shared" si="150"/>
        <v>1</v>
      </c>
      <c r="AZ170" s="92"/>
      <c r="BA170" s="170">
        <f t="shared" si="151"/>
        <v>1</v>
      </c>
      <c r="BB170" s="92"/>
      <c r="BC170" s="93">
        <f t="shared" si="152"/>
        <v>0</v>
      </c>
      <c r="BD170" s="92"/>
      <c r="BE170" s="93">
        <f t="shared" si="181"/>
        <v>0</v>
      </c>
      <c r="BF170" s="94">
        <f t="shared" si="153"/>
        <v>0</v>
      </c>
      <c r="BG170" s="95"/>
      <c r="BH170" s="31"/>
      <c r="BI170" s="53"/>
      <c r="BJ170" s="54"/>
      <c r="BK170" s="54"/>
      <c r="BL170" s="55"/>
      <c r="BM170" s="40" t="b">
        <f t="shared" si="154"/>
        <v>0</v>
      </c>
      <c r="BN170" s="40" t="str">
        <f t="shared" si="155"/>
        <v xml:space="preserve">  </v>
      </c>
      <c r="BO170" s="40"/>
      <c r="BP170" s="40" t="b">
        <f t="shared" si="156"/>
        <v>0</v>
      </c>
      <c r="BQ170" s="40" t="str">
        <f t="shared" si="157"/>
        <v xml:space="preserve">  </v>
      </c>
      <c r="BR170" s="40"/>
      <c r="BS170" s="40" t="b">
        <f t="shared" si="158"/>
        <v>0</v>
      </c>
      <c r="BT170" s="40" t="str">
        <f t="shared" si="159"/>
        <v xml:space="preserve">  </v>
      </c>
      <c r="BU170" s="40"/>
      <c r="BV170" s="40" t="b">
        <f t="shared" si="160"/>
        <v>0</v>
      </c>
      <c r="BW170" s="40" t="str">
        <f t="shared" si="161"/>
        <v xml:space="preserve">  </v>
      </c>
      <c r="BX170" s="40"/>
      <c r="BY170" s="40" t="b">
        <f t="shared" si="162"/>
        <v>0</v>
      </c>
      <c r="BZ170" s="45" t="str">
        <f t="shared" si="163"/>
        <v xml:space="preserve">  </v>
      </c>
      <c r="CA170" s="46"/>
      <c r="CB170" s="36" t="b">
        <f t="shared" si="164"/>
        <v>0</v>
      </c>
      <c r="CC170" s="36" t="str">
        <f t="shared" si="165"/>
        <v xml:space="preserve">  </v>
      </c>
      <c r="CD170" s="36"/>
      <c r="CE170" s="36" t="b">
        <f t="shared" si="166"/>
        <v>0</v>
      </c>
      <c r="CF170" s="36" t="str">
        <f t="shared" si="167"/>
        <v xml:space="preserve">  </v>
      </c>
      <c r="CG170" s="36"/>
      <c r="CH170" s="36" t="b">
        <f t="shared" si="168"/>
        <v>0</v>
      </c>
      <c r="CI170" s="36" t="str">
        <f t="shared" si="169"/>
        <v xml:space="preserve">  </v>
      </c>
      <c r="CJ170" s="36"/>
      <c r="CK170" s="36" t="b">
        <f t="shared" si="170"/>
        <v>0</v>
      </c>
      <c r="CL170" s="36" t="str">
        <f t="shared" si="171"/>
        <v xml:space="preserve">  </v>
      </c>
      <c r="CM170" s="36"/>
      <c r="CN170" s="36" t="b">
        <f t="shared" si="172"/>
        <v>0</v>
      </c>
      <c r="CO170" s="37" t="str">
        <f t="shared" si="173"/>
        <v xml:space="preserve">  </v>
      </c>
      <c r="CQ170" s="65"/>
      <c r="CR170" s="65" t="b">
        <f t="shared" si="182"/>
        <v>0</v>
      </c>
      <c r="CS170" s="65" t="str">
        <f t="shared" si="174"/>
        <v xml:space="preserve">  </v>
      </c>
      <c r="CT170" s="65"/>
      <c r="CU170" s="65" t="b">
        <f t="shared" si="175"/>
        <v>0</v>
      </c>
      <c r="CV170" s="65" t="str">
        <f t="shared" si="176"/>
        <v xml:space="preserve">  </v>
      </c>
      <c r="CW170" s="65"/>
      <c r="CX170" s="65" t="b">
        <f t="shared" si="183"/>
        <v>0</v>
      </c>
      <c r="CY170" s="65" t="str">
        <f t="shared" si="177"/>
        <v xml:space="preserve">  </v>
      </c>
      <c r="CZ170" s="65"/>
      <c r="DA170" s="65" t="b">
        <f t="shared" si="184"/>
        <v>0</v>
      </c>
      <c r="DB170" s="66" t="str">
        <f t="shared" si="178"/>
        <v xml:space="preserve">  </v>
      </c>
      <c r="DC170" s="130">
        <f t="shared" si="185"/>
        <v>0</v>
      </c>
      <c r="DD170" s="131">
        <f t="shared" si="186"/>
        <v>0</v>
      </c>
      <c r="DE170" s="218"/>
      <c r="DF170" s="219"/>
      <c r="DG170" s="220"/>
      <c r="DH170" s="221"/>
      <c r="DJ170" s="101"/>
      <c r="DK170" s="71"/>
      <c r="DL170" s="71"/>
      <c r="DM170" s="71"/>
      <c r="DN170" s="102"/>
      <c r="DO170" s="101"/>
      <c r="DP170" s="71"/>
      <c r="DQ170" s="71"/>
      <c r="DR170" s="71"/>
      <c r="DS170" s="71"/>
      <c r="DT170" s="71"/>
      <c r="DU170" s="111"/>
      <c r="DX170" s="107"/>
      <c r="DY170" s="71"/>
      <c r="DZ170" s="71"/>
      <c r="EA170" s="71"/>
      <c r="EB170" s="71"/>
      <c r="EC170" s="71"/>
      <c r="ED170" s="71"/>
      <c r="EE170" s="71"/>
      <c r="EF170" s="71"/>
      <c r="EG170" s="71"/>
      <c r="EH170" s="114"/>
      <c r="EI170" s="71"/>
      <c r="EJ170" s="71"/>
      <c r="EK170" s="71"/>
      <c r="EL170" s="115"/>
      <c r="EM170" s="117"/>
      <c r="EN170" s="115"/>
      <c r="EO170" s="208"/>
      <c r="EP170" s="209"/>
      <c r="EQ170" s="210"/>
      <c r="ER170" s="217"/>
      <c r="FT170" s="160"/>
      <c r="FV170" s="24"/>
      <c r="FW170" s="140"/>
      <c r="FX170" s="141"/>
      <c r="GL170" s="179"/>
      <c r="GQ170" s="179"/>
    </row>
    <row r="171" spans="2:199" s="159" customFormat="1" ht="15.6">
      <c r="B171" s="134"/>
      <c r="C171" s="136"/>
      <c r="D171" s="71"/>
      <c r="E171" s="16"/>
      <c r="F171" s="159" t="str">
        <f t="shared" si="126"/>
        <v/>
      </c>
      <c r="G171" s="159" t="str">
        <f t="shared" si="127"/>
        <v/>
      </c>
      <c r="H171" s="159" t="str">
        <f t="shared" si="128"/>
        <v/>
      </c>
      <c r="L171" s="97"/>
      <c r="M171" s="16"/>
      <c r="N171" s="16"/>
      <c r="O171" s="24" t="str">
        <f t="shared" si="179"/>
        <v>::</v>
      </c>
      <c r="P171" s="16"/>
      <c r="Q171" s="16"/>
      <c r="R171" s="16"/>
      <c r="S171" s="24" t="str">
        <f t="shared" si="180"/>
        <v>::</v>
      </c>
      <c r="T171" s="24"/>
      <c r="U171" s="24"/>
      <c r="V171" s="165"/>
      <c r="W171" s="71">
        <f t="shared" si="129"/>
        <v>0</v>
      </c>
      <c r="X171" s="71">
        <f t="shared" si="130"/>
        <v>1</v>
      </c>
      <c r="Y171" s="71">
        <f t="shared" si="131"/>
        <v>1900</v>
      </c>
      <c r="Z171" s="92"/>
      <c r="AA171" s="170">
        <f t="shared" si="132"/>
        <v>0</v>
      </c>
      <c r="AB171" s="92"/>
      <c r="AC171" s="94">
        <f t="shared" si="133"/>
        <v>0</v>
      </c>
      <c r="AD171" s="156">
        <f t="shared" si="134"/>
        <v>0</v>
      </c>
      <c r="AE171" s="170">
        <f t="shared" si="135"/>
        <v>0</v>
      </c>
      <c r="AF171" s="92"/>
      <c r="AG171" s="94">
        <f t="shared" si="136"/>
        <v>0</v>
      </c>
      <c r="AH171" s="156">
        <f t="shared" si="137"/>
        <v>0</v>
      </c>
      <c r="AI171" s="170">
        <f t="shared" si="138"/>
        <v>0</v>
      </c>
      <c r="AJ171" s="92"/>
      <c r="AK171" s="94">
        <f t="shared" si="139"/>
        <v>0</v>
      </c>
      <c r="AL171" s="156">
        <f t="shared" si="140"/>
        <v>0</v>
      </c>
      <c r="AM171" s="170">
        <f t="shared" si="141"/>
        <v>0</v>
      </c>
      <c r="AN171" s="92"/>
      <c r="AO171" s="94">
        <f t="shared" si="142"/>
        <v>0</v>
      </c>
      <c r="AP171" s="156">
        <f t="shared" si="143"/>
        <v>0</v>
      </c>
      <c r="AQ171" s="170">
        <f t="shared" si="144"/>
        <v>0</v>
      </c>
      <c r="AR171" s="92"/>
      <c r="AS171" s="94">
        <f t="shared" si="145"/>
        <v>0</v>
      </c>
      <c r="AT171" s="156">
        <f t="shared" si="146"/>
        <v>0</v>
      </c>
      <c r="AU171" s="170">
        <f t="shared" si="147"/>
        <v>0</v>
      </c>
      <c r="AV171" s="92"/>
      <c r="AW171" s="94">
        <f t="shared" si="148"/>
        <v>0</v>
      </c>
      <c r="AX171" s="156">
        <f t="shared" si="149"/>
        <v>0</v>
      </c>
      <c r="AY171" s="170">
        <f t="shared" si="150"/>
        <v>1</v>
      </c>
      <c r="AZ171" s="92"/>
      <c r="BA171" s="170">
        <f t="shared" si="151"/>
        <v>1</v>
      </c>
      <c r="BB171" s="92"/>
      <c r="BC171" s="93">
        <f t="shared" si="152"/>
        <v>0</v>
      </c>
      <c r="BD171" s="92"/>
      <c r="BE171" s="93">
        <f t="shared" si="181"/>
        <v>0</v>
      </c>
      <c r="BF171" s="94">
        <f t="shared" si="153"/>
        <v>0</v>
      </c>
      <c r="BG171" s="95"/>
      <c r="BH171" s="31"/>
      <c r="BI171" s="53"/>
      <c r="BJ171" s="54"/>
      <c r="BK171" s="54"/>
      <c r="BL171" s="55"/>
      <c r="BM171" s="40" t="b">
        <f t="shared" si="154"/>
        <v>0</v>
      </c>
      <c r="BN171" s="40" t="str">
        <f t="shared" si="155"/>
        <v xml:space="preserve">  </v>
      </c>
      <c r="BO171" s="40"/>
      <c r="BP171" s="40" t="b">
        <f t="shared" si="156"/>
        <v>0</v>
      </c>
      <c r="BQ171" s="40" t="str">
        <f t="shared" si="157"/>
        <v xml:space="preserve">  </v>
      </c>
      <c r="BR171" s="40"/>
      <c r="BS171" s="40" t="b">
        <f t="shared" si="158"/>
        <v>0</v>
      </c>
      <c r="BT171" s="40" t="str">
        <f t="shared" si="159"/>
        <v xml:space="preserve">  </v>
      </c>
      <c r="BU171" s="40"/>
      <c r="BV171" s="40" t="b">
        <f t="shared" si="160"/>
        <v>0</v>
      </c>
      <c r="BW171" s="40" t="str">
        <f t="shared" si="161"/>
        <v xml:space="preserve">  </v>
      </c>
      <c r="BX171" s="40"/>
      <c r="BY171" s="40" t="b">
        <f t="shared" si="162"/>
        <v>0</v>
      </c>
      <c r="BZ171" s="45" t="str">
        <f t="shared" si="163"/>
        <v xml:space="preserve">  </v>
      </c>
      <c r="CA171" s="46"/>
      <c r="CB171" s="36" t="b">
        <f t="shared" si="164"/>
        <v>0</v>
      </c>
      <c r="CC171" s="36" t="str">
        <f t="shared" si="165"/>
        <v xml:space="preserve">  </v>
      </c>
      <c r="CD171" s="36"/>
      <c r="CE171" s="36" t="b">
        <f t="shared" si="166"/>
        <v>0</v>
      </c>
      <c r="CF171" s="36" t="str">
        <f t="shared" si="167"/>
        <v xml:space="preserve">  </v>
      </c>
      <c r="CG171" s="36"/>
      <c r="CH171" s="36" t="b">
        <f t="shared" si="168"/>
        <v>0</v>
      </c>
      <c r="CI171" s="36" t="str">
        <f t="shared" si="169"/>
        <v xml:space="preserve">  </v>
      </c>
      <c r="CJ171" s="36"/>
      <c r="CK171" s="36" t="b">
        <f t="shared" si="170"/>
        <v>0</v>
      </c>
      <c r="CL171" s="36" t="str">
        <f t="shared" si="171"/>
        <v xml:space="preserve">  </v>
      </c>
      <c r="CM171" s="36"/>
      <c r="CN171" s="36" t="b">
        <f t="shared" si="172"/>
        <v>0</v>
      </c>
      <c r="CO171" s="37" t="str">
        <f t="shared" si="173"/>
        <v xml:space="preserve">  </v>
      </c>
      <c r="CQ171" s="65"/>
      <c r="CR171" s="65" t="b">
        <f t="shared" si="182"/>
        <v>0</v>
      </c>
      <c r="CS171" s="65" t="str">
        <f t="shared" si="174"/>
        <v xml:space="preserve">  </v>
      </c>
      <c r="CT171" s="65"/>
      <c r="CU171" s="65" t="b">
        <f t="shared" si="175"/>
        <v>0</v>
      </c>
      <c r="CV171" s="65" t="str">
        <f t="shared" si="176"/>
        <v xml:space="preserve">  </v>
      </c>
      <c r="CW171" s="65"/>
      <c r="CX171" s="65" t="b">
        <f t="shared" si="183"/>
        <v>0</v>
      </c>
      <c r="CY171" s="65" t="str">
        <f t="shared" si="177"/>
        <v xml:space="preserve">  </v>
      </c>
      <c r="CZ171" s="65"/>
      <c r="DA171" s="65" t="b">
        <f t="shared" si="184"/>
        <v>0</v>
      </c>
      <c r="DB171" s="66" t="str">
        <f t="shared" si="178"/>
        <v xml:space="preserve">  </v>
      </c>
      <c r="DC171" s="130">
        <f t="shared" si="185"/>
        <v>0</v>
      </c>
      <c r="DD171" s="131">
        <f t="shared" si="186"/>
        <v>0</v>
      </c>
      <c r="DE171" s="218"/>
      <c r="DF171" s="219"/>
      <c r="DG171" s="220"/>
      <c r="DH171" s="221"/>
      <c r="DJ171" s="101"/>
      <c r="DK171" s="71"/>
      <c r="DL171" s="71"/>
      <c r="DM171" s="71"/>
      <c r="DN171" s="102"/>
      <c r="DO171" s="101"/>
      <c r="DP171" s="71"/>
      <c r="DQ171" s="71"/>
      <c r="DR171" s="71"/>
      <c r="DS171" s="71"/>
      <c r="DT171" s="71"/>
      <c r="DU171" s="111"/>
      <c r="DX171" s="107"/>
      <c r="DY171" s="71"/>
      <c r="DZ171" s="71"/>
      <c r="EA171" s="71"/>
      <c r="EB171" s="71"/>
      <c r="EC171" s="71"/>
      <c r="ED171" s="71"/>
      <c r="EE171" s="71"/>
      <c r="EF171" s="71"/>
      <c r="EG171" s="71"/>
      <c r="EH171" s="114"/>
      <c r="EI171" s="71"/>
      <c r="EJ171" s="71"/>
      <c r="EK171" s="71"/>
      <c r="EL171" s="115"/>
      <c r="EM171" s="117"/>
      <c r="EN171" s="115"/>
      <c r="EO171" s="208"/>
      <c r="EP171" s="209"/>
      <c r="EQ171" s="210"/>
      <c r="ER171" s="217"/>
      <c r="FT171" s="160"/>
      <c r="FV171" s="24"/>
      <c r="FW171" s="140"/>
      <c r="FX171" s="141"/>
      <c r="GL171" s="179"/>
      <c r="GQ171" s="179"/>
    </row>
    <row r="172" spans="2:199" s="159" customFormat="1" ht="15.6">
      <c r="B172" s="134"/>
      <c r="C172" s="136"/>
      <c r="D172" s="71"/>
      <c r="E172" s="16"/>
      <c r="F172" s="159" t="str">
        <f t="shared" si="126"/>
        <v/>
      </c>
      <c r="G172" s="159" t="str">
        <f t="shared" si="127"/>
        <v/>
      </c>
      <c r="H172" s="159" t="str">
        <f t="shared" si="128"/>
        <v/>
      </c>
      <c r="L172" s="97"/>
      <c r="M172" s="16"/>
      <c r="N172" s="16"/>
      <c r="O172" s="24" t="str">
        <f t="shared" si="179"/>
        <v>::</v>
      </c>
      <c r="P172" s="16"/>
      <c r="Q172" s="16"/>
      <c r="R172" s="16"/>
      <c r="S172" s="24" t="str">
        <f t="shared" si="180"/>
        <v>::</v>
      </c>
      <c r="T172" s="24"/>
      <c r="U172" s="24"/>
      <c r="V172" s="165"/>
      <c r="W172" s="71">
        <f t="shared" si="129"/>
        <v>0</v>
      </c>
      <c r="X172" s="71">
        <f t="shared" si="130"/>
        <v>1</v>
      </c>
      <c r="Y172" s="71">
        <f t="shared" si="131"/>
        <v>1900</v>
      </c>
      <c r="Z172" s="92"/>
      <c r="AA172" s="170">
        <f t="shared" si="132"/>
        <v>0</v>
      </c>
      <c r="AB172" s="92"/>
      <c r="AC172" s="94">
        <f t="shared" si="133"/>
        <v>0</v>
      </c>
      <c r="AD172" s="156">
        <f t="shared" si="134"/>
        <v>0</v>
      </c>
      <c r="AE172" s="170">
        <f t="shared" si="135"/>
        <v>0</v>
      </c>
      <c r="AF172" s="92"/>
      <c r="AG172" s="94">
        <f t="shared" si="136"/>
        <v>0</v>
      </c>
      <c r="AH172" s="156">
        <f t="shared" si="137"/>
        <v>0</v>
      </c>
      <c r="AI172" s="170">
        <f t="shared" si="138"/>
        <v>0</v>
      </c>
      <c r="AJ172" s="92"/>
      <c r="AK172" s="94">
        <f t="shared" si="139"/>
        <v>0</v>
      </c>
      <c r="AL172" s="156">
        <f t="shared" si="140"/>
        <v>0</v>
      </c>
      <c r="AM172" s="170">
        <f t="shared" si="141"/>
        <v>0</v>
      </c>
      <c r="AN172" s="92"/>
      <c r="AO172" s="94">
        <f t="shared" si="142"/>
        <v>0</v>
      </c>
      <c r="AP172" s="156">
        <f t="shared" si="143"/>
        <v>0</v>
      </c>
      <c r="AQ172" s="170">
        <f t="shared" si="144"/>
        <v>0</v>
      </c>
      <c r="AR172" s="92"/>
      <c r="AS172" s="94">
        <f t="shared" si="145"/>
        <v>0</v>
      </c>
      <c r="AT172" s="156">
        <f t="shared" si="146"/>
        <v>0</v>
      </c>
      <c r="AU172" s="170">
        <f t="shared" si="147"/>
        <v>0</v>
      </c>
      <c r="AV172" s="92"/>
      <c r="AW172" s="94">
        <f t="shared" si="148"/>
        <v>0</v>
      </c>
      <c r="AX172" s="156">
        <f t="shared" si="149"/>
        <v>0</v>
      </c>
      <c r="AY172" s="170">
        <f t="shared" si="150"/>
        <v>1</v>
      </c>
      <c r="AZ172" s="92"/>
      <c r="BA172" s="170">
        <f t="shared" si="151"/>
        <v>1</v>
      </c>
      <c r="BB172" s="92"/>
      <c r="BC172" s="93">
        <f t="shared" si="152"/>
        <v>0</v>
      </c>
      <c r="BD172" s="92"/>
      <c r="BE172" s="93">
        <f t="shared" si="181"/>
        <v>0</v>
      </c>
      <c r="BF172" s="94">
        <f t="shared" si="153"/>
        <v>0</v>
      </c>
      <c r="BG172" s="95"/>
      <c r="BH172" s="31"/>
      <c r="BI172" s="53"/>
      <c r="BJ172" s="54"/>
      <c r="BK172" s="54"/>
      <c r="BL172" s="55"/>
      <c r="BM172" s="40" t="b">
        <f t="shared" si="154"/>
        <v>0</v>
      </c>
      <c r="BN172" s="40" t="str">
        <f t="shared" si="155"/>
        <v xml:space="preserve">  </v>
      </c>
      <c r="BO172" s="40"/>
      <c r="BP172" s="40" t="b">
        <f t="shared" si="156"/>
        <v>0</v>
      </c>
      <c r="BQ172" s="40" t="str">
        <f t="shared" si="157"/>
        <v xml:space="preserve">  </v>
      </c>
      <c r="BR172" s="40"/>
      <c r="BS172" s="40" t="b">
        <f t="shared" si="158"/>
        <v>0</v>
      </c>
      <c r="BT172" s="40" t="str">
        <f t="shared" si="159"/>
        <v xml:space="preserve">  </v>
      </c>
      <c r="BU172" s="40"/>
      <c r="BV172" s="40" t="b">
        <f t="shared" si="160"/>
        <v>0</v>
      </c>
      <c r="BW172" s="40" t="str">
        <f t="shared" si="161"/>
        <v xml:space="preserve">  </v>
      </c>
      <c r="BX172" s="40"/>
      <c r="BY172" s="40" t="b">
        <f t="shared" si="162"/>
        <v>0</v>
      </c>
      <c r="BZ172" s="45" t="str">
        <f t="shared" si="163"/>
        <v xml:space="preserve">  </v>
      </c>
      <c r="CA172" s="46"/>
      <c r="CB172" s="36" t="b">
        <f t="shared" si="164"/>
        <v>0</v>
      </c>
      <c r="CC172" s="36" t="str">
        <f t="shared" si="165"/>
        <v xml:space="preserve">  </v>
      </c>
      <c r="CD172" s="36"/>
      <c r="CE172" s="36" t="b">
        <f t="shared" si="166"/>
        <v>0</v>
      </c>
      <c r="CF172" s="36" t="str">
        <f t="shared" si="167"/>
        <v xml:space="preserve">  </v>
      </c>
      <c r="CG172" s="36"/>
      <c r="CH172" s="36" t="b">
        <f t="shared" si="168"/>
        <v>0</v>
      </c>
      <c r="CI172" s="36" t="str">
        <f t="shared" si="169"/>
        <v xml:space="preserve">  </v>
      </c>
      <c r="CJ172" s="36"/>
      <c r="CK172" s="36" t="b">
        <f t="shared" si="170"/>
        <v>0</v>
      </c>
      <c r="CL172" s="36" t="str">
        <f t="shared" si="171"/>
        <v xml:space="preserve">  </v>
      </c>
      <c r="CM172" s="36"/>
      <c r="CN172" s="36" t="b">
        <f t="shared" si="172"/>
        <v>0</v>
      </c>
      <c r="CO172" s="37" t="str">
        <f t="shared" si="173"/>
        <v xml:space="preserve">  </v>
      </c>
      <c r="CQ172" s="65"/>
      <c r="CR172" s="65" t="b">
        <f t="shared" si="182"/>
        <v>0</v>
      </c>
      <c r="CS172" s="65" t="str">
        <f t="shared" si="174"/>
        <v xml:space="preserve">  </v>
      </c>
      <c r="CT172" s="65"/>
      <c r="CU172" s="65" t="b">
        <f t="shared" si="175"/>
        <v>0</v>
      </c>
      <c r="CV172" s="65" t="str">
        <f t="shared" si="176"/>
        <v xml:space="preserve">  </v>
      </c>
      <c r="CW172" s="65"/>
      <c r="CX172" s="65" t="b">
        <f t="shared" si="183"/>
        <v>0</v>
      </c>
      <c r="CY172" s="65" t="str">
        <f t="shared" si="177"/>
        <v xml:space="preserve">  </v>
      </c>
      <c r="CZ172" s="65"/>
      <c r="DA172" s="65" t="b">
        <f t="shared" si="184"/>
        <v>0</v>
      </c>
      <c r="DB172" s="66" t="str">
        <f t="shared" si="178"/>
        <v xml:space="preserve">  </v>
      </c>
      <c r="DC172" s="130">
        <f t="shared" si="185"/>
        <v>0</v>
      </c>
      <c r="DD172" s="131">
        <f t="shared" si="186"/>
        <v>0</v>
      </c>
      <c r="DE172" s="218"/>
      <c r="DF172" s="219"/>
      <c r="DG172" s="220"/>
      <c r="DH172" s="221"/>
      <c r="DJ172" s="101"/>
      <c r="DK172" s="71"/>
      <c r="DL172" s="71"/>
      <c r="DM172" s="71"/>
      <c r="DN172" s="102"/>
      <c r="DO172" s="101"/>
      <c r="DP172" s="71"/>
      <c r="DQ172" s="71"/>
      <c r="DR172" s="71"/>
      <c r="DS172" s="71"/>
      <c r="DT172" s="71"/>
      <c r="DU172" s="111"/>
      <c r="DX172" s="107"/>
      <c r="DY172" s="71"/>
      <c r="DZ172" s="71"/>
      <c r="EA172" s="71"/>
      <c r="EB172" s="71"/>
      <c r="EC172" s="71"/>
      <c r="ED172" s="71"/>
      <c r="EE172" s="71"/>
      <c r="EF172" s="71"/>
      <c r="EG172" s="71"/>
      <c r="EH172" s="114"/>
      <c r="EI172" s="71"/>
      <c r="EJ172" s="71"/>
      <c r="EK172" s="71"/>
      <c r="EL172" s="115"/>
      <c r="EM172" s="117"/>
      <c r="EN172" s="115"/>
      <c r="EO172" s="208"/>
      <c r="EP172" s="209"/>
      <c r="EQ172" s="210"/>
      <c r="ER172" s="217"/>
      <c r="FT172" s="160"/>
      <c r="FV172" s="24"/>
      <c r="FW172" s="140"/>
      <c r="FX172" s="141"/>
      <c r="GL172" s="179"/>
      <c r="GQ172" s="179"/>
    </row>
    <row r="173" spans="2:199" s="159" customFormat="1" ht="15.6">
      <c r="B173" s="134"/>
      <c r="C173" s="136"/>
      <c r="D173" s="71"/>
      <c r="E173" s="16"/>
      <c r="F173" s="159" t="str">
        <f t="shared" si="126"/>
        <v/>
      </c>
      <c r="G173" s="159" t="str">
        <f t="shared" si="127"/>
        <v/>
      </c>
      <c r="H173" s="159" t="str">
        <f t="shared" si="128"/>
        <v/>
      </c>
      <c r="L173" s="97"/>
      <c r="M173" s="16"/>
      <c r="N173" s="16"/>
      <c r="O173" s="24" t="str">
        <f t="shared" si="179"/>
        <v>::</v>
      </c>
      <c r="P173" s="16"/>
      <c r="Q173" s="16"/>
      <c r="R173" s="16"/>
      <c r="S173" s="24" t="str">
        <f t="shared" si="180"/>
        <v>::</v>
      </c>
      <c r="T173" s="24"/>
      <c r="U173" s="24"/>
      <c r="V173" s="165"/>
      <c r="W173" s="71">
        <f t="shared" si="129"/>
        <v>0</v>
      </c>
      <c r="X173" s="71">
        <f t="shared" si="130"/>
        <v>1</v>
      </c>
      <c r="Y173" s="71">
        <f t="shared" si="131"/>
        <v>1900</v>
      </c>
      <c r="Z173" s="92"/>
      <c r="AA173" s="170">
        <f t="shared" si="132"/>
        <v>0</v>
      </c>
      <c r="AB173" s="92"/>
      <c r="AC173" s="94">
        <f t="shared" si="133"/>
        <v>0</v>
      </c>
      <c r="AD173" s="156">
        <f t="shared" si="134"/>
        <v>0</v>
      </c>
      <c r="AE173" s="170">
        <f t="shared" si="135"/>
        <v>0</v>
      </c>
      <c r="AF173" s="92"/>
      <c r="AG173" s="94">
        <f t="shared" si="136"/>
        <v>0</v>
      </c>
      <c r="AH173" s="156">
        <f t="shared" si="137"/>
        <v>0</v>
      </c>
      <c r="AI173" s="170">
        <f t="shared" si="138"/>
        <v>0</v>
      </c>
      <c r="AJ173" s="92"/>
      <c r="AK173" s="94">
        <f t="shared" si="139"/>
        <v>0</v>
      </c>
      <c r="AL173" s="156">
        <f t="shared" si="140"/>
        <v>0</v>
      </c>
      <c r="AM173" s="170">
        <f t="shared" si="141"/>
        <v>0</v>
      </c>
      <c r="AN173" s="92"/>
      <c r="AO173" s="94">
        <f t="shared" si="142"/>
        <v>0</v>
      </c>
      <c r="AP173" s="156">
        <f t="shared" si="143"/>
        <v>0</v>
      </c>
      <c r="AQ173" s="170">
        <f t="shared" si="144"/>
        <v>0</v>
      </c>
      <c r="AR173" s="92"/>
      <c r="AS173" s="94">
        <f t="shared" si="145"/>
        <v>0</v>
      </c>
      <c r="AT173" s="156">
        <f t="shared" si="146"/>
        <v>0</v>
      </c>
      <c r="AU173" s="170">
        <f t="shared" si="147"/>
        <v>0</v>
      </c>
      <c r="AV173" s="92"/>
      <c r="AW173" s="94">
        <f t="shared" si="148"/>
        <v>0</v>
      </c>
      <c r="AX173" s="156">
        <f t="shared" si="149"/>
        <v>0</v>
      </c>
      <c r="AY173" s="170">
        <f t="shared" si="150"/>
        <v>1</v>
      </c>
      <c r="AZ173" s="92"/>
      <c r="BA173" s="170">
        <f t="shared" si="151"/>
        <v>1</v>
      </c>
      <c r="BB173" s="92"/>
      <c r="BC173" s="93">
        <f t="shared" si="152"/>
        <v>0</v>
      </c>
      <c r="BD173" s="92"/>
      <c r="BE173" s="93">
        <f t="shared" si="181"/>
        <v>0</v>
      </c>
      <c r="BF173" s="94">
        <f t="shared" si="153"/>
        <v>0</v>
      </c>
      <c r="BG173" s="95"/>
      <c r="BH173" s="31"/>
      <c r="BI173" s="53"/>
      <c r="BJ173" s="54"/>
      <c r="BK173" s="54"/>
      <c r="BL173" s="55"/>
      <c r="BM173" s="40" t="b">
        <f t="shared" si="154"/>
        <v>0</v>
      </c>
      <c r="BN173" s="40" t="str">
        <f t="shared" si="155"/>
        <v xml:space="preserve">  </v>
      </c>
      <c r="BO173" s="40"/>
      <c r="BP173" s="40" t="b">
        <f t="shared" si="156"/>
        <v>0</v>
      </c>
      <c r="BQ173" s="40" t="str">
        <f t="shared" si="157"/>
        <v xml:space="preserve">  </v>
      </c>
      <c r="BR173" s="40"/>
      <c r="BS173" s="40" t="b">
        <f t="shared" si="158"/>
        <v>0</v>
      </c>
      <c r="BT173" s="40" t="str">
        <f t="shared" si="159"/>
        <v xml:space="preserve">  </v>
      </c>
      <c r="BU173" s="40"/>
      <c r="BV173" s="40" t="b">
        <f t="shared" si="160"/>
        <v>0</v>
      </c>
      <c r="BW173" s="40" t="str">
        <f t="shared" si="161"/>
        <v xml:space="preserve">  </v>
      </c>
      <c r="BX173" s="40"/>
      <c r="BY173" s="40" t="b">
        <f t="shared" si="162"/>
        <v>0</v>
      </c>
      <c r="BZ173" s="45" t="str">
        <f t="shared" si="163"/>
        <v xml:space="preserve">  </v>
      </c>
      <c r="CA173" s="46"/>
      <c r="CB173" s="36" t="b">
        <f t="shared" si="164"/>
        <v>0</v>
      </c>
      <c r="CC173" s="36" t="str">
        <f t="shared" si="165"/>
        <v xml:space="preserve">  </v>
      </c>
      <c r="CD173" s="36"/>
      <c r="CE173" s="36" t="b">
        <f t="shared" si="166"/>
        <v>0</v>
      </c>
      <c r="CF173" s="36" t="str">
        <f t="shared" si="167"/>
        <v xml:space="preserve">  </v>
      </c>
      <c r="CG173" s="36"/>
      <c r="CH173" s="36" t="b">
        <f t="shared" si="168"/>
        <v>0</v>
      </c>
      <c r="CI173" s="36" t="str">
        <f t="shared" si="169"/>
        <v xml:space="preserve">  </v>
      </c>
      <c r="CJ173" s="36"/>
      <c r="CK173" s="36" t="b">
        <f t="shared" si="170"/>
        <v>0</v>
      </c>
      <c r="CL173" s="36" t="str">
        <f t="shared" si="171"/>
        <v xml:space="preserve">  </v>
      </c>
      <c r="CM173" s="36"/>
      <c r="CN173" s="36" t="b">
        <f t="shared" si="172"/>
        <v>0</v>
      </c>
      <c r="CO173" s="37" t="str">
        <f t="shared" si="173"/>
        <v xml:space="preserve">  </v>
      </c>
      <c r="CQ173" s="65"/>
      <c r="CR173" s="65" t="b">
        <f t="shared" si="182"/>
        <v>0</v>
      </c>
      <c r="CS173" s="65" t="str">
        <f t="shared" si="174"/>
        <v xml:space="preserve">  </v>
      </c>
      <c r="CT173" s="65"/>
      <c r="CU173" s="65" t="b">
        <f t="shared" si="175"/>
        <v>0</v>
      </c>
      <c r="CV173" s="65" t="str">
        <f t="shared" si="176"/>
        <v xml:space="preserve">  </v>
      </c>
      <c r="CW173" s="65"/>
      <c r="CX173" s="65" t="b">
        <f t="shared" si="183"/>
        <v>0</v>
      </c>
      <c r="CY173" s="65" t="str">
        <f t="shared" si="177"/>
        <v xml:space="preserve">  </v>
      </c>
      <c r="CZ173" s="65"/>
      <c r="DA173" s="65" t="b">
        <f t="shared" si="184"/>
        <v>0</v>
      </c>
      <c r="DB173" s="66" t="str">
        <f t="shared" si="178"/>
        <v xml:space="preserve">  </v>
      </c>
      <c r="DC173" s="130">
        <f t="shared" si="185"/>
        <v>0</v>
      </c>
      <c r="DD173" s="131">
        <f t="shared" si="186"/>
        <v>0</v>
      </c>
      <c r="DE173" s="218"/>
      <c r="DF173" s="219"/>
      <c r="DG173" s="220"/>
      <c r="DH173" s="221"/>
      <c r="DJ173" s="101"/>
      <c r="DK173" s="71"/>
      <c r="DL173" s="71"/>
      <c r="DM173" s="71"/>
      <c r="DN173" s="102"/>
      <c r="DO173" s="101"/>
      <c r="DP173" s="71"/>
      <c r="DQ173" s="71"/>
      <c r="DR173" s="71"/>
      <c r="DS173" s="71"/>
      <c r="DT173" s="71"/>
      <c r="DU173" s="111"/>
      <c r="DX173" s="107"/>
      <c r="DY173" s="71"/>
      <c r="DZ173" s="71"/>
      <c r="EA173" s="71"/>
      <c r="EB173" s="71"/>
      <c r="EC173" s="71"/>
      <c r="ED173" s="71"/>
      <c r="EE173" s="71"/>
      <c r="EF173" s="71"/>
      <c r="EG173" s="71"/>
      <c r="EH173" s="114"/>
      <c r="EI173" s="71"/>
      <c r="EJ173" s="71"/>
      <c r="EK173" s="71"/>
      <c r="EL173" s="115"/>
      <c r="EM173" s="117"/>
      <c r="EN173" s="115"/>
      <c r="EO173" s="208"/>
      <c r="EP173" s="209"/>
      <c r="EQ173" s="210"/>
      <c r="ER173" s="217"/>
      <c r="FT173" s="160"/>
      <c r="FV173" s="24"/>
      <c r="FW173" s="140"/>
      <c r="FX173" s="141"/>
      <c r="GL173" s="179"/>
      <c r="GQ173" s="179"/>
    </row>
    <row r="174" spans="2:199" s="159" customFormat="1" ht="15.6">
      <c r="B174" s="134"/>
      <c r="C174" s="136"/>
      <c r="D174" s="71"/>
      <c r="E174" s="16"/>
      <c r="F174" s="159" t="str">
        <f t="shared" si="126"/>
        <v/>
      </c>
      <c r="G174" s="159" t="str">
        <f t="shared" si="127"/>
        <v/>
      </c>
      <c r="H174" s="159" t="str">
        <f t="shared" si="128"/>
        <v/>
      </c>
      <c r="L174" s="97"/>
      <c r="M174" s="16"/>
      <c r="N174" s="16"/>
      <c r="O174" s="24" t="str">
        <f t="shared" si="179"/>
        <v>::</v>
      </c>
      <c r="P174" s="16"/>
      <c r="Q174" s="16"/>
      <c r="R174" s="16"/>
      <c r="S174" s="24" t="str">
        <f t="shared" si="180"/>
        <v>::</v>
      </c>
      <c r="T174" s="24"/>
      <c r="U174" s="24"/>
      <c r="V174" s="165"/>
      <c r="W174" s="71">
        <f t="shared" si="129"/>
        <v>0</v>
      </c>
      <c r="X174" s="71">
        <f t="shared" si="130"/>
        <v>1</v>
      </c>
      <c r="Y174" s="71">
        <f t="shared" si="131"/>
        <v>1900</v>
      </c>
      <c r="Z174" s="92"/>
      <c r="AA174" s="170">
        <f t="shared" si="132"/>
        <v>0</v>
      </c>
      <c r="AB174" s="92"/>
      <c r="AC174" s="94">
        <f t="shared" si="133"/>
        <v>0</v>
      </c>
      <c r="AD174" s="156">
        <f t="shared" si="134"/>
        <v>0</v>
      </c>
      <c r="AE174" s="170">
        <f t="shared" si="135"/>
        <v>0</v>
      </c>
      <c r="AF174" s="92"/>
      <c r="AG174" s="94">
        <f t="shared" si="136"/>
        <v>0</v>
      </c>
      <c r="AH174" s="156">
        <f t="shared" si="137"/>
        <v>0</v>
      </c>
      <c r="AI174" s="170">
        <f t="shared" si="138"/>
        <v>0</v>
      </c>
      <c r="AJ174" s="92"/>
      <c r="AK174" s="94">
        <f t="shared" si="139"/>
        <v>0</v>
      </c>
      <c r="AL174" s="156">
        <f t="shared" si="140"/>
        <v>0</v>
      </c>
      <c r="AM174" s="170">
        <f t="shared" si="141"/>
        <v>0</v>
      </c>
      <c r="AN174" s="92"/>
      <c r="AO174" s="94">
        <f t="shared" si="142"/>
        <v>0</v>
      </c>
      <c r="AP174" s="156">
        <f t="shared" si="143"/>
        <v>0</v>
      </c>
      <c r="AQ174" s="170">
        <f t="shared" si="144"/>
        <v>0</v>
      </c>
      <c r="AR174" s="92"/>
      <c r="AS174" s="94">
        <f t="shared" si="145"/>
        <v>0</v>
      </c>
      <c r="AT174" s="156">
        <f t="shared" si="146"/>
        <v>0</v>
      </c>
      <c r="AU174" s="170">
        <f t="shared" si="147"/>
        <v>0</v>
      </c>
      <c r="AV174" s="92"/>
      <c r="AW174" s="94">
        <f t="shared" si="148"/>
        <v>0</v>
      </c>
      <c r="AX174" s="156">
        <f t="shared" si="149"/>
        <v>0</v>
      </c>
      <c r="AY174" s="170">
        <f t="shared" si="150"/>
        <v>1</v>
      </c>
      <c r="AZ174" s="92"/>
      <c r="BA174" s="170">
        <f t="shared" si="151"/>
        <v>1</v>
      </c>
      <c r="BB174" s="92"/>
      <c r="BC174" s="93">
        <f t="shared" si="152"/>
        <v>0</v>
      </c>
      <c r="BD174" s="92"/>
      <c r="BE174" s="93">
        <f t="shared" si="181"/>
        <v>0</v>
      </c>
      <c r="BF174" s="94">
        <f t="shared" si="153"/>
        <v>0</v>
      </c>
      <c r="BG174" s="95"/>
      <c r="BH174" s="31"/>
      <c r="BI174" s="53"/>
      <c r="BJ174" s="54"/>
      <c r="BK174" s="54"/>
      <c r="BL174" s="55"/>
      <c r="BM174" s="40" t="b">
        <f t="shared" si="154"/>
        <v>0</v>
      </c>
      <c r="BN174" s="40" t="str">
        <f t="shared" si="155"/>
        <v xml:space="preserve">  </v>
      </c>
      <c r="BO174" s="40"/>
      <c r="BP174" s="40" t="b">
        <f t="shared" si="156"/>
        <v>0</v>
      </c>
      <c r="BQ174" s="40" t="str">
        <f t="shared" si="157"/>
        <v xml:space="preserve">  </v>
      </c>
      <c r="BR174" s="40"/>
      <c r="BS174" s="40" t="b">
        <f t="shared" si="158"/>
        <v>0</v>
      </c>
      <c r="BT174" s="40" t="str">
        <f t="shared" si="159"/>
        <v xml:space="preserve">  </v>
      </c>
      <c r="BU174" s="40"/>
      <c r="BV174" s="40" t="b">
        <f t="shared" si="160"/>
        <v>0</v>
      </c>
      <c r="BW174" s="40" t="str">
        <f t="shared" si="161"/>
        <v xml:space="preserve">  </v>
      </c>
      <c r="BX174" s="40"/>
      <c r="BY174" s="40" t="b">
        <f t="shared" si="162"/>
        <v>0</v>
      </c>
      <c r="BZ174" s="45" t="str">
        <f t="shared" si="163"/>
        <v xml:space="preserve">  </v>
      </c>
      <c r="CA174" s="46"/>
      <c r="CB174" s="36" t="b">
        <f t="shared" si="164"/>
        <v>0</v>
      </c>
      <c r="CC174" s="36" t="str">
        <f t="shared" si="165"/>
        <v xml:space="preserve">  </v>
      </c>
      <c r="CD174" s="36"/>
      <c r="CE174" s="36" t="b">
        <f t="shared" si="166"/>
        <v>0</v>
      </c>
      <c r="CF174" s="36" t="str">
        <f t="shared" si="167"/>
        <v xml:space="preserve">  </v>
      </c>
      <c r="CG174" s="36"/>
      <c r="CH174" s="36" t="b">
        <f t="shared" si="168"/>
        <v>0</v>
      </c>
      <c r="CI174" s="36" t="str">
        <f t="shared" si="169"/>
        <v xml:space="preserve">  </v>
      </c>
      <c r="CJ174" s="36"/>
      <c r="CK174" s="36" t="b">
        <f t="shared" si="170"/>
        <v>0</v>
      </c>
      <c r="CL174" s="36" t="str">
        <f t="shared" si="171"/>
        <v xml:space="preserve">  </v>
      </c>
      <c r="CM174" s="36"/>
      <c r="CN174" s="36" t="b">
        <f t="shared" si="172"/>
        <v>0</v>
      </c>
      <c r="CO174" s="37" t="str">
        <f t="shared" si="173"/>
        <v xml:space="preserve">  </v>
      </c>
      <c r="CQ174" s="65"/>
      <c r="CR174" s="65" t="b">
        <f t="shared" si="182"/>
        <v>0</v>
      </c>
      <c r="CS174" s="65" t="str">
        <f t="shared" si="174"/>
        <v xml:space="preserve">  </v>
      </c>
      <c r="CT174" s="65"/>
      <c r="CU174" s="65" t="b">
        <f t="shared" si="175"/>
        <v>0</v>
      </c>
      <c r="CV174" s="65" t="str">
        <f t="shared" si="176"/>
        <v xml:space="preserve">  </v>
      </c>
      <c r="CW174" s="65"/>
      <c r="CX174" s="65" t="b">
        <f t="shared" si="183"/>
        <v>0</v>
      </c>
      <c r="CY174" s="65" t="str">
        <f t="shared" si="177"/>
        <v xml:space="preserve">  </v>
      </c>
      <c r="CZ174" s="65"/>
      <c r="DA174" s="65" t="b">
        <f t="shared" si="184"/>
        <v>0</v>
      </c>
      <c r="DB174" s="66" t="str">
        <f t="shared" si="178"/>
        <v xml:space="preserve">  </v>
      </c>
      <c r="DC174" s="130">
        <f t="shared" si="185"/>
        <v>0</v>
      </c>
      <c r="DD174" s="131">
        <f t="shared" si="186"/>
        <v>0</v>
      </c>
      <c r="DE174" s="218"/>
      <c r="DF174" s="219"/>
      <c r="DG174" s="220"/>
      <c r="DH174" s="221"/>
      <c r="DJ174" s="101"/>
      <c r="DK174" s="71"/>
      <c r="DL174" s="71"/>
      <c r="DM174" s="71"/>
      <c r="DN174" s="102"/>
      <c r="DO174" s="101"/>
      <c r="DP174" s="71"/>
      <c r="DQ174" s="71"/>
      <c r="DR174" s="71"/>
      <c r="DS174" s="71"/>
      <c r="DT174" s="71"/>
      <c r="DU174" s="111"/>
      <c r="DX174" s="107"/>
      <c r="DY174" s="71"/>
      <c r="DZ174" s="71"/>
      <c r="EA174" s="71"/>
      <c r="EB174" s="71"/>
      <c r="EC174" s="71"/>
      <c r="ED174" s="71"/>
      <c r="EE174" s="71"/>
      <c r="EF174" s="71"/>
      <c r="EG174" s="71"/>
      <c r="EH174" s="114"/>
      <c r="EI174" s="71"/>
      <c r="EJ174" s="71"/>
      <c r="EK174" s="71"/>
      <c r="EL174" s="115"/>
      <c r="EM174" s="117"/>
      <c r="EN174" s="115"/>
      <c r="EO174" s="208"/>
      <c r="EP174" s="209"/>
      <c r="EQ174" s="210"/>
      <c r="ER174" s="217"/>
      <c r="FT174" s="160"/>
      <c r="FV174" s="24"/>
      <c r="FW174" s="140"/>
      <c r="FX174" s="141"/>
      <c r="GL174" s="179"/>
      <c r="GQ174" s="179"/>
    </row>
    <row r="175" spans="2:199" s="159" customFormat="1" ht="15.6">
      <c r="B175" s="134"/>
      <c r="C175" s="136"/>
      <c r="D175" s="71"/>
      <c r="E175" s="16"/>
      <c r="F175" s="159" t="str">
        <f t="shared" si="126"/>
        <v/>
      </c>
      <c r="G175" s="159" t="str">
        <f t="shared" si="127"/>
        <v/>
      </c>
      <c r="H175" s="159" t="str">
        <f t="shared" si="128"/>
        <v/>
      </c>
      <c r="L175" s="97"/>
      <c r="M175" s="16"/>
      <c r="N175" s="16"/>
      <c r="O175" s="24" t="str">
        <f t="shared" si="179"/>
        <v>::</v>
      </c>
      <c r="P175" s="16"/>
      <c r="Q175" s="16"/>
      <c r="R175" s="16"/>
      <c r="S175" s="24" t="str">
        <f t="shared" si="180"/>
        <v>::</v>
      </c>
      <c r="T175" s="24"/>
      <c r="U175" s="24"/>
      <c r="V175" s="165"/>
      <c r="W175" s="71">
        <f t="shared" si="129"/>
        <v>0</v>
      </c>
      <c r="X175" s="71">
        <f t="shared" si="130"/>
        <v>1</v>
      </c>
      <c r="Y175" s="71">
        <f t="shared" si="131"/>
        <v>1900</v>
      </c>
      <c r="Z175" s="92"/>
      <c r="AA175" s="170">
        <f t="shared" si="132"/>
        <v>0</v>
      </c>
      <c r="AB175" s="92"/>
      <c r="AC175" s="94">
        <f t="shared" si="133"/>
        <v>0</v>
      </c>
      <c r="AD175" s="156">
        <f t="shared" si="134"/>
        <v>0</v>
      </c>
      <c r="AE175" s="170">
        <f t="shared" si="135"/>
        <v>0</v>
      </c>
      <c r="AF175" s="92"/>
      <c r="AG175" s="94">
        <f t="shared" si="136"/>
        <v>0</v>
      </c>
      <c r="AH175" s="156">
        <f t="shared" si="137"/>
        <v>0</v>
      </c>
      <c r="AI175" s="170">
        <f t="shared" si="138"/>
        <v>0</v>
      </c>
      <c r="AJ175" s="92"/>
      <c r="AK175" s="94">
        <f t="shared" si="139"/>
        <v>0</v>
      </c>
      <c r="AL175" s="156">
        <f t="shared" si="140"/>
        <v>0</v>
      </c>
      <c r="AM175" s="170">
        <f t="shared" si="141"/>
        <v>0</v>
      </c>
      <c r="AN175" s="92"/>
      <c r="AO175" s="94">
        <f t="shared" si="142"/>
        <v>0</v>
      </c>
      <c r="AP175" s="156">
        <f t="shared" si="143"/>
        <v>0</v>
      </c>
      <c r="AQ175" s="170">
        <f t="shared" si="144"/>
        <v>0</v>
      </c>
      <c r="AR175" s="92"/>
      <c r="AS175" s="94">
        <f t="shared" si="145"/>
        <v>0</v>
      </c>
      <c r="AT175" s="156">
        <f t="shared" si="146"/>
        <v>0</v>
      </c>
      <c r="AU175" s="170">
        <f t="shared" si="147"/>
        <v>0</v>
      </c>
      <c r="AV175" s="92"/>
      <c r="AW175" s="94">
        <f t="shared" si="148"/>
        <v>0</v>
      </c>
      <c r="AX175" s="156">
        <f t="shared" si="149"/>
        <v>0</v>
      </c>
      <c r="AY175" s="170">
        <f t="shared" si="150"/>
        <v>1</v>
      </c>
      <c r="AZ175" s="92"/>
      <c r="BA175" s="170">
        <f t="shared" si="151"/>
        <v>1</v>
      </c>
      <c r="BB175" s="92"/>
      <c r="BC175" s="93">
        <f t="shared" si="152"/>
        <v>0</v>
      </c>
      <c r="BD175" s="92"/>
      <c r="BE175" s="93">
        <f t="shared" si="181"/>
        <v>0</v>
      </c>
      <c r="BF175" s="94">
        <f t="shared" si="153"/>
        <v>0</v>
      </c>
      <c r="BG175" s="95"/>
      <c r="BH175" s="31"/>
      <c r="BI175" s="53"/>
      <c r="BJ175" s="54"/>
      <c r="BK175" s="54"/>
      <c r="BL175" s="55"/>
      <c r="BM175" s="40" t="b">
        <f t="shared" si="154"/>
        <v>0</v>
      </c>
      <c r="BN175" s="40" t="str">
        <f t="shared" si="155"/>
        <v xml:space="preserve">  </v>
      </c>
      <c r="BO175" s="40"/>
      <c r="BP175" s="40" t="b">
        <f t="shared" si="156"/>
        <v>0</v>
      </c>
      <c r="BQ175" s="40" t="str">
        <f t="shared" si="157"/>
        <v xml:space="preserve">  </v>
      </c>
      <c r="BR175" s="40"/>
      <c r="BS175" s="40" t="b">
        <f t="shared" si="158"/>
        <v>0</v>
      </c>
      <c r="BT175" s="40" t="str">
        <f t="shared" si="159"/>
        <v xml:space="preserve">  </v>
      </c>
      <c r="BU175" s="40"/>
      <c r="BV175" s="40" t="b">
        <f t="shared" si="160"/>
        <v>0</v>
      </c>
      <c r="BW175" s="40" t="str">
        <f t="shared" si="161"/>
        <v xml:space="preserve">  </v>
      </c>
      <c r="BX175" s="40"/>
      <c r="BY175" s="40" t="b">
        <f t="shared" si="162"/>
        <v>0</v>
      </c>
      <c r="BZ175" s="45" t="str">
        <f t="shared" si="163"/>
        <v xml:space="preserve">  </v>
      </c>
      <c r="CA175" s="46"/>
      <c r="CB175" s="36" t="b">
        <f t="shared" si="164"/>
        <v>0</v>
      </c>
      <c r="CC175" s="36" t="str">
        <f t="shared" si="165"/>
        <v xml:space="preserve">  </v>
      </c>
      <c r="CD175" s="36"/>
      <c r="CE175" s="36" t="b">
        <f t="shared" si="166"/>
        <v>0</v>
      </c>
      <c r="CF175" s="36" t="str">
        <f t="shared" si="167"/>
        <v xml:space="preserve">  </v>
      </c>
      <c r="CG175" s="36"/>
      <c r="CH175" s="36" t="b">
        <f t="shared" si="168"/>
        <v>0</v>
      </c>
      <c r="CI175" s="36" t="str">
        <f t="shared" si="169"/>
        <v xml:space="preserve">  </v>
      </c>
      <c r="CJ175" s="36"/>
      <c r="CK175" s="36" t="b">
        <f t="shared" si="170"/>
        <v>0</v>
      </c>
      <c r="CL175" s="36" t="str">
        <f t="shared" si="171"/>
        <v xml:space="preserve">  </v>
      </c>
      <c r="CM175" s="36"/>
      <c r="CN175" s="36" t="b">
        <f t="shared" si="172"/>
        <v>0</v>
      </c>
      <c r="CO175" s="37" t="str">
        <f t="shared" si="173"/>
        <v xml:space="preserve">  </v>
      </c>
      <c r="CQ175" s="65"/>
      <c r="CR175" s="65" t="b">
        <f t="shared" si="182"/>
        <v>0</v>
      </c>
      <c r="CS175" s="65" t="str">
        <f t="shared" si="174"/>
        <v xml:space="preserve">  </v>
      </c>
      <c r="CT175" s="65"/>
      <c r="CU175" s="65" t="b">
        <f t="shared" si="175"/>
        <v>0</v>
      </c>
      <c r="CV175" s="65" t="str">
        <f t="shared" si="176"/>
        <v xml:space="preserve">  </v>
      </c>
      <c r="CW175" s="65"/>
      <c r="CX175" s="65" t="b">
        <f t="shared" si="183"/>
        <v>0</v>
      </c>
      <c r="CY175" s="65" t="str">
        <f t="shared" si="177"/>
        <v xml:space="preserve">  </v>
      </c>
      <c r="CZ175" s="65"/>
      <c r="DA175" s="65" t="b">
        <f t="shared" si="184"/>
        <v>0</v>
      </c>
      <c r="DB175" s="66" t="str">
        <f t="shared" si="178"/>
        <v xml:space="preserve">  </v>
      </c>
      <c r="DC175" s="130">
        <f t="shared" si="185"/>
        <v>0</v>
      </c>
      <c r="DD175" s="131">
        <f t="shared" si="186"/>
        <v>0</v>
      </c>
      <c r="DE175" s="218"/>
      <c r="DF175" s="219"/>
      <c r="DG175" s="220"/>
      <c r="DH175" s="221"/>
      <c r="DJ175" s="101"/>
      <c r="DK175" s="71"/>
      <c r="DL175" s="71"/>
      <c r="DM175" s="71"/>
      <c r="DN175" s="102"/>
      <c r="DO175" s="101"/>
      <c r="DP175" s="71"/>
      <c r="DQ175" s="71"/>
      <c r="DR175" s="71"/>
      <c r="DS175" s="71"/>
      <c r="DT175" s="71"/>
      <c r="DU175" s="111"/>
      <c r="DX175" s="107"/>
      <c r="DY175" s="71"/>
      <c r="DZ175" s="71"/>
      <c r="EA175" s="71"/>
      <c r="EB175" s="71"/>
      <c r="EC175" s="71"/>
      <c r="ED175" s="71"/>
      <c r="EE175" s="71"/>
      <c r="EF175" s="71"/>
      <c r="EG175" s="71"/>
      <c r="EH175" s="114"/>
      <c r="EI175" s="71"/>
      <c r="EJ175" s="71"/>
      <c r="EK175" s="71"/>
      <c r="EL175" s="115"/>
      <c r="EM175" s="117"/>
      <c r="EN175" s="115"/>
      <c r="EO175" s="208"/>
      <c r="EP175" s="209"/>
      <c r="EQ175" s="210"/>
      <c r="ER175" s="217"/>
      <c r="FT175" s="160"/>
      <c r="FV175" s="24"/>
      <c r="FW175" s="140"/>
      <c r="FX175" s="141"/>
      <c r="GL175" s="179"/>
      <c r="GQ175" s="179"/>
    </row>
    <row r="176" spans="2:199" s="159" customFormat="1" ht="15.6">
      <c r="B176" s="134"/>
      <c r="C176" s="136"/>
      <c r="D176" s="71"/>
      <c r="E176" s="16"/>
      <c r="F176" s="159" t="str">
        <f t="shared" si="126"/>
        <v/>
      </c>
      <c r="G176" s="159" t="str">
        <f t="shared" si="127"/>
        <v/>
      </c>
      <c r="H176" s="159" t="str">
        <f t="shared" si="128"/>
        <v/>
      </c>
      <c r="L176" s="97"/>
      <c r="M176" s="16"/>
      <c r="N176" s="16"/>
      <c r="O176" s="24" t="str">
        <f t="shared" si="179"/>
        <v>::</v>
      </c>
      <c r="P176" s="16"/>
      <c r="Q176" s="16"/>
      <c r="R176" s="16"/>
      <c r="S176" s="24" t="str">
        <f t="shared" si="180"/>
        <v>::</v>
      </c>
      <c r="T176" s="24"/>
      <c r="U176" s="24"/>
      <c r="V176" s="165"/>
      <c r="W176" s="71">
        <f t="shared" si="129"/>
        <v>0</v>
      </c>
      <c r="X176" s="71">
        <f t="shared" si="130"/>
        <v>1</v>
      </c>
      <c r="Y176" s="71">
        <f t="shared" si="131"/>
        <v>1900</v>
      </c>
      <c r="Z176" s="92"/>
      <c r="AA176" s="170">
        <f t="shared" si="132"/>
        <v>0</v>
      </c>
      <c r="AB176" s="92"/>
      <c r="AC176" s="94">
        <f t="shared" si="133"/>
        <v>0</v>
      </c>
      <c r="AD176" s="156">
        <f t="shared" si="134"/>
        <v>0</v>
      </c>
      <c r="AE176" s="170">
        <f t="shared" si="135"/>
        <v>0</v>
      </c>
      <c r="AF176" s="92"/>
      <c r="AG176" s="94">
        <f t="shared" si="136"/>
        <v>0</v>
      </c>
      <c r="AH176" s="156">
        <f t="shared" si="137"/>
        <v>0</v>
      </c>
      <c r="AI176" s="170">
        <f t="shared" si="138"/>
        <v>0</v>
      </c>
      <c r="AJ176" s="92"/>
      <c r="AK176" s="94">
        <f t="shared" si="139"/>
        <v>0</v>
      </c>
      <c r="AL176" s="156">
        <f t="shared" si="140"/>
        <v>0</v>
      </c>
      <c r="AM176" s="170">
        <f t="shared" si="141"/>
        <v>0</v>
      </c>
      <c r="AN176" s="92"/>
      <c r="AO176" s="94">
        <f t="shared" si="142"/>
        <v>0</v>
      </c>
      <c r="AP176" s="156">
        <f t="shared" si="143"/>
        <v>0</v>
      </c>
      <c r="AQ176" s="170">
        <f t="shared" si="144"/>
        <v>0</v>
      </c>
      <c r="AR176" s="92"/>
      <c r="AS176" s="94">
        <f t="shared" si="145"/>
        <v>0</v>
      </c>
      <c r="AT176" s="156">
        <f t="shared" si="146"/>
        <v>0</v>
      </c>
      <c r="AU176" s="170">
        <f t="shared" si="147"/>
        <v>0</v>
      </c>
      <c r="AV176" s="92"/>
      <c r="AW176" s="94">
        <f t="shared" si="148"/>
        <v>0</v>
      </c>
      <c r="AX176" s="156">
        <f t="shared" si="149"/>
        <v>0</v>
      </c>
      <c r="AY176" s="170">
        <f t="shared" si="150"/>
        <v>1</v>
      </c>
      <c r="AZ176" s="92"/>
      <c r="BA176" s="170">
        <f t="shared" si="151"/>
        <v>1</v>
      </c>
      <c r="BB176" s="92"/>
      <c r="BC176" s="93">
        <f t="shared" si="152"/>
        <v>0</v>
      </c>
      <c r="BD176" s="92"/>
      <c r="BE176" s="93">
        <f t="shared" si="181"/>
        <v>0</v>
      </c>
      <c r="BF176" s="94">
        <f t="shared" si="153"/>
        <v>0</v>
      </c>
      <c r="BG176" s="95"/>
      <c r="BH176" s="31"/>
      <c r="BI176" s="53"/>
      <c r="BJ176" s="54"/>
      <c r="BK176" s="54"/>
      <c r="BL176" s="55"/>
      <c r="BM176" s="40" t="b">
        <f t="shared" si="154"/>
        <v>0</v>
      </c>
      <c r="BN176" s="40" t="str">
        <f t="shared" si="155"/>
        <v xml:space="preserve">  </v>
      </c>
      <c r="BO176" s="40"/>
      <c r="BP176" s="40" t="b">
        <f t="shared" si="156"/>
        <v>0</v>
      </c>
      <c r="BQ176" s="40" t="str">
        <f t="shared" si="157"/>
        <v xml:space="preserve">  </v>
      </c>
      <c r="BR176" s="40"/>
      <c r="BS176" s="40" t="b">
        <f t="shared" si="158"/>
        <v>0</v>
      </c>
      <c r="BT176" s="40" t="str">
        <f t="shared" si="159"/>
        <v xml:space="preserve">  </v>
      </c>
      <c r="BU176" s="40"/>
      <c r="BV176" s="40" t="b">
        <f t="shared" si="160"/>
        <v>0</v>
      </c>
      <c r="BW176" s="40" t="str">
        <f t="shared" si="161"/>
        <v xml:space="preserve">  </v>
      </c>
      <c r="BX176" s="40"/>
      <c r="BY176" s="40" t="b">
        <f t="shared" si="162"/>
        <v>0</v>
      </c>
      <c r="BZ176" s="45" t="str">
        <f t="shared" si="163"/>
        <v xml:space="preserve">  </v>
      </c>
      <c r="CA176" s="46"/>
      <c r="CB176" s="36" t="b">
        <f t="shared" si="164"/>
        <v>0</v>
      </c>
      <c r="CC176" s="36" t="str">
        <f t="shared" si="165"/>
        <v xml:space="preserve">  </v>
      </c>
      <c r="CD176" s="36"/>
      <c r="CE176" s="36" t="b">
        <f t="shared" si="166"/>
        <v>0</v>
      </c>
      <c r="CF176" s="36" t="str">
        <f t="shared" si="167"/>
        <v xml:space="preserve">  </v>
      </c>
      <c r="CG176" s="36"/>
      <c r="CH176" s="36" t="b">
        <f t="shared" si="168"/>
        <v>0</v>
      </c>
      <c r="CI176" s="36" t="str">
        <f t="shared" si="169"/>
        <v xml:space="preserve">  </v>
      </c>
      <c r="CJ176" s="36"/>
      <c r="CK176" s="36" t="b">
        <f t="shared" si="170"/>
        <v>0</v>
      </c>
      <c r="CL176" s="36" t="str">
        <f t="shared" si="171"/>
        <v xml:space="preserve">  </v>
      </c>
      <c r="CM176" s="36"/>
      <c r="CN176" s="36" t="b">
        <f t="shared" si="172"/>
        <v>0</v>
      </c>
      <c r="CO176" s="37" t="str">
        <f t="shared" si="173"/>
        <v xml:space="preserve">  </v>
      </c>
      <c r="CQ176" s="65"/>
      <c r="CR176" s="65" t="b">
        <f t="shared" si="182"/>
        <v>0</v>
      </c>
      <c r="CS176" s="65" t="str">
        <f t="shared" si="174"/>
        <v xml:space="preserve">  </v>
      </c>
      <c r="CT176" s="65"/>
      <c r="CU176" s="65" t="b">
        <f t="shared" si="175"/>
        <v>0</v>
      </c>
      <c r="CV176" s="65" t="str">
        <f t="shared" si="176"/>
        <v xml:space="preserve">  </v>
      </c>
      <c r="CW176" s="65"/>
      <c r="CX176" s="65" t="b">
        <f t="shared" si="183"/>
        <v>0</v>
      </c>
      <c r="CY176" s="65" t="str">
        <f t="shared" si="177"/>
        <v xml:space="preserve">  </v>
      </c>
      <c r="CZ176" s="65"/>
      <c r="DA176" s="65" t="b">
        <f t="shared" si="184"/>
        <v>0</v>
      </c>
      <c r="DB176" s="66" t="str">
        <f t="shared" si="178"/>
        <v xml:space="preserve">  </v>
      </c>
      <c r="DC176" s="130">
        <f t="shared" si="185"/>
        <v>0</v>
      </c>
      <c r="DD176" s="131">
        <f t="shared" si="186"/>
        <v>0</v>
      </c>
      <c r="DE176" s="218"/>
      <c r="DF176" s="219"/>
      <c r="DG176" s="220"/>
      <c r="DH176" s="221"/>
      <c r="DJ176" s="101"/>
      <c r="DK176" s="71"/>
      <c r="DL176" s="71"/>
      <c r="DM176" s="71"/>
      <c r="DN176" s="102"/>
      <c r="DO176" s="101"/>
      <c r="DP176" s="71"/>
      <c r="DQ176" s="71"/>
      <c r="DR176" s="71"/>
      <c r="DS176" s="71"/>
      <c r="DT176" s="71"/>
      <c r="DU176" s="111"/>
      <c r="DX176" s="107"/>
      <c r="DY176" s="71"/>
      <c r="DZ176" s="71"/>
      <c r="EA176" s="71"/>
      <c r="EB176" s="71"/>
      <c r="EC176" s="71"/>
      <c r="ED176" s="71"/>
      <c r="EE176" s="71"/>
      <c r="EF176" s="71"/>
      <c r="EG176" s="71"/>
      <c r="EH176" s="114"/>
      <c r="EI176" s="71"/>
      <c r="EJ176" s="71"/>
      <c r="EK176" s="71"/>
      <c r="EL176" s="115"/>
      <c r="EM176" s="117"/>
      <c r="EN176" s="115"/>
      <c r="EO176" s="208"/>
      <c r="EP176" s="209"/>
      <c r="EQ176" s="210"/>
      <c r="ER176" s="217"/>
      <c r="FT176" s="160"/>
      <c r="FV176" s="24"/>
      <c r="FW176" s="140"/>
      <c r="FX176" s="141"/>
      <c r="GL176" s="179"/>
      <c r="GQ176" s="179"/>
    </row>
    <row r="177" spans="2:199" s="159" customFormat="1" ht="15.6">
      <c r="B177" s="134"/>
      <c r="C177" s="136"/>
      <c r="D177" s="71"/>
      <c r="E177" s="16"/>
      <c r="F177" s="159" t="str">
        <f t="shared" si="126"/>
        <v/>
      </c>
      <c r="G177" s="159" t="str">
        <f t="shared" si="127"/>
        <v/>
      </c>
      <c r="H177" s="159" t="str">
        <f t="shared" si="128"/>
        <v/>
      </c>
      <c r="L177" s="97"/>
      <c r="M177" s="16"/>
      <c r="N177" s="16"/>
      <c r="O177" s="24" t="str">
        <f t="shared" si="179"/>
        <v>::</v>
      </c>
      <c r="P177" s="16"/>
      <c r="Q177" s="16"/>
      <c r="R177" s="16"/>
      <c r="S177" s="24" t="str">
        <f t="shared" si="180"/>
        <v>::</v>
      </c>
      <c r="T177" s="24"/>
      <c r="U177" s="24"/>
      <c r="V177" s="165"/>
      <c r="W177" s="71">
        <f t="shared" si="129"/>
        <v>0</v>
      </c>
      <c r="X177" s="71">
        <f t="shared" si="130"/>
        <v>1</v>
      </c>
      <c r="Y177" s="71">
        <f t="shared" si="131"/>
        <v>1900</v>
      </c>
      <c r="Z177" s="92"/>
      <c r="AA177" s="170">
        <f t="shared" si="132"/>
        <v>0</v>
      </c>
      <c r="AB177" s="92"/>
      <c r="AC177" s="94">
        <f t="shared" si="133"/>
        <v>0</v>
      </c>
      <c r="AD177" s="156">
        <f t="shared" si="134"/>
        <v>0</v>
      </c>
      <c r="AE177" s="170">
        <f t="shared" si="135"/>
        <v>0</v>
      </c>
      <c r="AF177" s="92"/>
      <c r="AG177" s="94">
        <f t="shared" si="136"/>
        <v>0</v>
      </c>
      <c r="AH177" s="156">
        <f t="shared" si="137"/>
        <v>0</v>
      </c>
      <c r="AI177" s="170">
        <f t="shared" si="138"/>
        <v>0</v>
      </c>
      <c r="AJ177" s="92"/>
      <c r="AK177" s="94">
        <f t="shared" si="139"/>
        <v>0</v>
      </c>
      <c r="AL177" s="156">
        <f t="shared" si="140"/>
        <v>0</v>
      </c>
      <c r="AM177" s="170">
        <f t="shared" si="141"/>
        <v>0</v>
      </c>
      <c r="AN177" s="92"/>
      <c r="AO177" s="94">
        <f t="shared" si="142"/>
        <v>0</v>
      </c>
      <c r="AP177" s="156">
        <f t="shared" si="143"/>
        <v>0</v>
      </c>
      <c r="AQ177" s="170">
        <f t="shared" si="144"/>
        <v>0</v>
      </c>
      <c r="AR177" s="92"/>
      <c r="AS177" s="94">
        <f t="shared" si="145"/>
        <v>0</v>
      </c>
      <c r="AT177" s="156">
        <f t="shared" si="146"/>
        <v>0</v>
      </c>
      <c r="AU177" s="170">
        <f t="shared" si="147"/>
        <v>0</v>
      </c>
      <c r="AV177" s="92"/>
      <c r="AW177" s="94">
        <f t="shared" si="148"/>
        <v>0</v>
      </c>
      <c r="AX177" s="156">
        <f t="shared" si="149"/>
        <v>0</v>
      </c>
      <c r="AY177" s="170">
        <f t="shared" si="150"/>
        <v>1</v>
      </c>
      <c r="AZ177" s="92"/>
      <c r="BA177" s="170">
        <f t="shared" si="151"/>
        <v>1</v>
      </c>
      <c r="BB177" s="92"/>
      <c r="BC177" s="93">
        <f t="shared" si="152"/>
        <v>0</v>
      </c>
      <c r="BD177" s="92"/>
      <c r="BE177" s="93">
        <f t="shared" si="181"/>
        <v>0</v>
      </c>
      <c r="BF177" s="94">
        <f t="shared" si="153"/>
        <v>0</v>
      </c>
      <c r="BG177" s="95"/>
      <c r="BH177" s="31"/>
      <c r="BI177" s="53"/>
      <c r="BJ177" s="54"/>
      <c r="BK177" s="54"/>
      <c r="BL177" s="55"/>
      <c r="BM177" s="40" t="b">
        <f t="shared" si="154"/>
        <v>0</v>
      </c>
      <c r="BN177" s="40" t="str">
        <f t="shared" si="155"/>
        <v xml:space="preserve">  </v>
      </c>
      <c r="BO177" s="40"/>
      <c r="BP177" s="40" t="b">
        <f t="shared" si="156"/>
        <v>0</v>
      </c>
      <c r="BQ177" s="40" t="str">
        <f t="shared" si="157"/>
        <v xml:space="preserve">  </v>
      </c>
      <c r="BR177" s="40"/>
      <c r="BS177" s="40" t="b">
        <f t="shared" si="158"/>
        <v>0</v>
      </c>
      <c r="BT177" s="40" t="str">
        <f t="shared" si="159"/>
        <v xml:space="preserve">  </v>
      </c>
      <c r="BU177" s="40"/>
      <c r="BV177" s="40" t="b">
        <f t="shared" si="160"/>
        <v>0</v>
      </c>
      <c r="BW177" s="40" t="str">
        <f t="shared" si="161"/>
        <v xml:space="preserve">  </v>
      </c>
      <c r="BX177" s="40"/>
      <c r="BY177" s="40" t="b">
        <f t="shared" si="162"/>
        <v>0</v>
      </c>
      <c r="BZ177" s="45" t="str">
        <f t="shared" si="163"/>
        <v xml:space="preserve">  </v>
      </c>
      <c r="CA177" s="46"/>
      <c r="CB177" s="36" t="b">
        <f t="shared" si="164"/>
        <v>0</v>
      </c>
      <c r="CC177" s="36" t="str">
        <f t="shared" si="165"/>
        <v xml:space="preserve">  </v>
      </c>
      <c r="CD177" s="36"/>
      <c r="CE177" s="36" t="b">
        <f t="shared" si="166"/>
        <v>0</v>
      </c>
      <c r="CF177" s="36" t="str">
        <f t="shared" si="167"/>
        <v xml:space="preserve">  </v>
      </c>
      <c r="CG177" s="36"/>
      <c r="CH177" s="36" t="b">
        <f t="shared" si="168"/>
        <v>0</v>
      </c>
      <c r="CI177" s="36" t="str">
        <f t="shared" si="169"/>
        <v xml:space="preserve">  </v>
      </c>
      <c r="CJ177" s="36"/>
      <c r="CK177" s="36" t="b">
        <f t="shared" si="170"/>
        <v>0</v>
      </c>
      <c r="CL177" s="36" t="str">
        <f t="shared" si="171"/>
        <v xml:space="preserve">  </v>
      </c>
      <c r="CM177" s="36"/>
      <c r="CN177" s="36" t="b">
        <f t="shared" si="172"/>
        <v>0</v>
      </c>
      <c r="CO177" s="37" t="str">
        <f t="shared" si="173"/>
        <v xml:space="preserve">  </v>
      </c>
      <c r="CQ177" s="65"/>
      <c r="CR177" s="65" t="b">
        <f t="shared" si="182"/>
        <v>0</v>
      </c>
      <c r="CS177" s="65" t="str">
        <f t="shared" si="174"/>
        <v xml:space="preserve">  </v>
      </c>
      <c r="CT177" s="65"/>
      <c r="CU177" s="65" t="b">
        <f t="shared" si="175"/>
        <v>0</v>
      </c>
      <c r="CV177" s="65" t="str">
        <f t="shared" si="176"/>
        <v xml:space="preserve">  </v>
      </c>
      <c r="CW177" s="65"/>
      <c r="CX177" s="65" t="b">
        <f t="shared" si="183"/>
        <v>0</v>
      </c>
      <c r="CY177" s="65" t="str">
        <f t="shared" si="177"/>
        <v xml:space="preserve">  </v>
      </c>
      <c r="CZ177" s="65"/>
      <c r="DA177" s="65" t="b">
        <f t="shared" si="184"/>
        <v>0</v>
      </c>
      <c r="DB177" s="66" t="str">
        <f t="shared" si="178"/>
        <v xml:space="preserve">  </v>
      </c>
      <c r="DC177" s="130">
        <f t="shared" si="185"/>
        <v>0</v>
      </c>
      <c r="DD177" s="131">
        <f t="shared" si="186"/>
        <v>0</v>
      </c>
      <c r="DE177" s="218"/>
      <c r="DF177" s="219"/>
      <c r="DG177" s="220"/>
      <c r="DH177" s="221"/>
      <c r="DJ177" s="101"/>
      <c r="DK177" s="71"/>
      <c r="DL177" s="71"/>
      <c r="DM177" s="71"/>
      <c r="DN177" s="102"/>
      <c r="DO177" s="101"/>
      <c r="DP177" s="71"/>
      <c r="DQ177" s="71"/>
      <c r="DR177" s="71"/>
      <c r="DS177" s="71"/>
      <c r="DT177" s="71"/>
      <c r="DU177" s="111"/>
      <c r="DX177" s="107"/>
      <c r="DY177" s="71"/>
      <c r="DZ177" s="71"/>
      <c r="EA177" s="71"/>
      <c r="EB177" s="71"/>
      <c r="EC177" s="71"/>
      <c r="ED177" s="71"/>
      <c r="EE177" s="71"/>
      <c r="EF177" s="71"/>
      <c r="EG177" s="71"/>
      <c r="EH177" s="114"/>
      <c r="EI177" s="71"/>
      <c r="EJ177" s="71"/>
      <c r="EK177" s="71"/>
      <c r="EL177" s="115"/>
      <c r="EM177" s="117"/>
      <c r="EN177" s="115"/>
      <c r="EO177" s="208"/>
      <c r="EP177" s="209"/>
      <c r="EQ177" s="210"/>
      <c r="ER177" s="217"/>
      <c r="FT177" s="160"/>
      <c r="FV177" s="24"/>
      <c r="FW177" s="140"/>
      <c r="FX177" s="141"/>
      <c r="GL177" s="179"/>
      <c r="GQ177" s="179"/>
    </row>
    <row r="178" spans="2:199" s="159" customFormat="1" ht="15.6">
      <c r="B178" s="134"/>
      <c r="C178" s="136"/>
      <c r="D178" s="71"/>
      <c r="E178" s="16"/>
      <c r="F178" s="159" t="str">
        <f t="shared" ref="F178:F241" si="187">LEFT(E178,1)</f>
        <v/>
      </c>
      <c r="G178" s="159" t="str">
        <f t="shared" ref="G178:G241" si="188">MID(E178,2,2)</f>
        <v/>
      </c>
      <c r="H178" s="159" t="str">
        <f t="shared" ref="H178:H241" si="189">RIGHT(E178,2)</f>
        <v/>
      </c>
      <c r="L178" s="97"/>
      <c r="M178" s="16"/>
      <c r="N178" s="16"/>
      <c r="O178" s="24" t="str">
        <f t="shared" si="179"/>
        <v>::</v>
      </c>
      <c r="P178" s="16"/>
      <c r="Q178" s="16"/>
      <c r="R178" s="16"/>
      <c r="S178" s="24" t="str">
        <f t="shared" si="180"/>
        <v>::</v>
      </c>
      <c r="T178" s="24"/>
      <c r="U178" s="24"/>
      <c r="V178" s="165"/>
      <c r="W178" s="71">
        <f t="shared" si="129"/>
        <v>0</v>
      </c>
      <c r="X178" s="71">
        <f t="shared" si="130"/>
        <v>1</v>
      </c>
      <c r="Y178" s="71">
        <f t="shared" si="131"/>
        <v>1900</v>
      </c>
      <c r="Z178" s="92"/>
      <c r="AA178" s="170">
        <f t="shared" si="132"/>
        <v>0</v>
      </c>
      <c r="AB178" s="92"/>
      <c r="AC178" s="94">
        <f t="shared" si="133"/>
        <v>0</v>
      </c>
      <c r="AD178" s="156">
        <f t="shared" si="134"/>
        <v>0</v>
      </c>
      <c r="AE178" s="170">
        <f t="shared" si="135"/>
        <v>0</v>
      </c>
      <c r="AF178" s="92"/>
      <c r="AG178" s="94">
        <f t="shared" si="136"/>
        <v>0</v>
      </c>
      <c r="AH178" s="156">
        <f t="shared" si="137"/>
        <v>0</v>
      </c>
      <c r="AI178" s="170">
        <f t="shared" si="138"/>
        <v>0</v>
      </c>
      <c r="AJ178" s="92"/>
      <c r="AK178" s="94">
        <f t="shared" si="139"/>
        <v>0</v>
      </c>
      <c r="AL178" s="156">
        <f t="shared" si="140"/>
        <v>0</v>
      </c>
      <c r="AM178" s="170">
        <f t="shared" si="141"/>
        <v>0</v>
      </c>
      <c r="AN178" s="92"/>
      <c r="AO178" s="94">
        <f t="shared" si="142"/>
        <v>0</v>
      </c>
      <c r="AP178" s="156">
        <f t="shared" si="143"/>
        <v>0</v>
      </c>
      <c r="AQ178" s="170">
        <f t="shared" si="144"/>
        <v>0</v>
      </c>
      <c r="AR178" s="92"/>
      <c r="AS178" s="94">
        <f t="shared" si="145"/>
        <v>0</v>
      </c>
      <c r="AT178" s="156">
        <f t="shared" si="146"/>
        <v>0</v>
      </c>
      <c r="AU178" s="170">
        <f t="shared" si="147"/>
        <v>0</v>
      </c>
      <c r="AV178" s="92"/>
      <c r="AW178" s="94">
        <f t="shared" si="148"/>
        <v>0</v>
      </c>
      <c r="AX178" s="156">
        <f t="shared" si="149"/>
        <v>0</v>
      </c>
      <c r="AY178" s="170">
        <f t="shared" si="150"/>
        <v>1</v>
      </c>
      <c r="AZ178" s="92"/>
      <c r="BA178" s="170">
        <f t="shared" si="151"/>
        <v>1</v>
      </c>
      <c r="BB178" s="92"/>
      <c r="BC178" s="93">
        <f t="shared" si="152"/>
        <v>0</v>
      </c>
      <c r="BD178" s="92"/>
      <c r="BE178" s="93">
        <f t="shared" si="181"/>
        <v>0</v>
      </c>
      <c r="BF178" s="94">
        <f t="shared" si="153"/>
        <v>0</v>
      </c>
      <c r="BG178" s="95"/>
      <c r="BH178" s="31"/>
      <c r="BI178" s="53"/>
      <c r="BJ178" s="54"/>
      <c r="BK178" s="54"/>
      <c r="BL178" s="55"/>
      <c r="BM178" s="40" t="b">
        <f t="shared" si="154"/>
        <v>0</v>
      </c>
      <c r="BN178" s="40" t="str">
        <f t="shared" si="155"/>
        <v xml:space="preserve">  </v>
      </c>
      <c r="BO178" s="40"/>
      <c r="BP178" s="40" t="b">
        <f t="shared" si="156"/>
        <v>0</v>
      </c>
      <c r="BQ178" s="40" t="str">
        <f t="shared" si="157"/>
        <v xml:space="preserve">  </v>
      </c>
      <c r="BR178" s="40"/>
      <c r="BS178" s="40" t="b">
        <f t="shared" si="158"/>
        <v>0</v>
      </c>
      <c r="BT178" s="40" t="str">
        <f t="shared" si="159"/>
        <v xml:space="preserve">  </v>
      </c>
      <c r="BU178" s="40"/>
      <c r="BV178" s="40" t="b">
        <f t="shared" si="160"/>
        <v>0</v>
      </c>
      <c r="BW178" s="40" t="str">
        <f t="shared" si="161"/>
        <v xml:space="preserve">  </v>
      </c>
      <c r="BX178" s="40"/>
      <c r="BY178" s="40" t="b">
        <f t="shared" si="162"/>
        <v>0</v>
      </c>
      <c r="BZ178" s="45" t="str">
        <f t="shared" si="163"/>
        <v xml:space="preserve">  </v>
      </c>
      <c r="CA178" s="46"/>
      <c r="CB178" s="36" t="b">
        <f t="shared" si="164"/>
        <v>0</v>
      </c>
      <c r="CC178" s="36" t="str">
        <f t="shared" si="165"/>
        <v xml:space="preserve">  </v>
      </c>
      <c r="CD178" s="36"/>
      <c r="CE178" s="36" t="b">
        <f t="shared" si="166"/>
        <v>0</v>
      </c>
      <c r="CF178" s="36" t="str">
        <f t="shared" si="167"/>
        <v xml:space="preserve">  </v>
      </c>
      <c r="CG178" s="36"/>
      <c r="CH178" s="36" t="b">
        <f t="shared" si="168"/>
        <v>0</v>
      </c>
      <c r="CI178" s="36" t="str">
        <f t="shared" si="169"/>
        <v xml:space="preserve">  </v>
      </c>
      <c r="CJ178" s="36"/>
      <c r="CK178" s="36" t="b">
        <f t="shared" si="170"/>
        <v>0</v>
      </c>
      <c r="CL178" s="36" t="str">
        <f t="shared" si="171"/>
        <v xml:space="preserve">  </v>
      </c>
      <c r="CM178" s="36"/>
      <c r="CN178" s="36" t="b">
        <f t="shared" si="172"/>
        <v>0</v>
      </c>
      <c r="CO178" s="37" t="str">
        <f t="shared" si="173"/>
        <v xml:space="preserve">  </v>
      </c>
      <c r="CQ178" s="65"/>
      <c r="CR178" s="65" t="b">
        <f t="shared" si="182"/>
        <v>0</v>
      </c>
      <c r="CS178" s="65" t="str">
        <f t="shared" si="174"/>
        <v xml:space="preserve">  </v>
      </c>
      <c r="CT178" s="65"/>
      <c r="CU178" s="65" t="b">
        <f t="shared" si="175"/>
        <v>0</v>
      </c>
      <c r="CV178" s="65" t="str">
        <f t="shared" si="176"/>
        <v xml:space="preserve">  </v>
      </c>
      <c r="CW178" s="65"/>
      <c r="CX178" s="65" t="b">
        <f t="shared" si="183"/>
        <v>0</v>
      </c>
      <c r="CY178" s="65" t="str">
        <f t="shared" si="177"/>
        <v xml:space="preserve">  </v>
      </c>
      <c r="CZ178" s="65"/>
      <c r="DA178" s="65" t="b">
        <f t="shared" si="184"/>
        <v>0</v>
      </c>
      <c r="DB178" s="66" t="str">
        <f t="shared" si="178"/>
        <v xml:space="preserve">  </v>
      </c>
      <c r="DC178" s="130">
        <f t="shared" si="185"/>
        <v>0</v>
      </c>
      <c r="DD178" s="131">
        <f t="shared" si="186"/>
        <v>0</v>
      </c>
      <c r="DE178" s="218"/>
      <c r="DF178" s="219"/>
      <c r="DG178" s="220"/>
      <c r="DH178" s="221"/>
      <c r="DJ178" s="101"/>
      <c r="DK178" s="71"/>
      <c r="DL178" s="71"/>
      <c r="DM178" s="71"/>
      <c r="DN178" s="102"/>
      <c r="DO178" s="101"/>
      <c r="DP178" s="71"/>
      <c r="DQ178" s="71"/>
      <c r="DR178" s="71"/>
      <c r="DS178" s="71"/>
      <c r="DT178" s="71"/>
      <c r="DU178" s="111"/>
      <c r="DX178" s="107"/>
      <c r="DY178" s="71"/>
      <c r="DZ178" s="71"/>
      <c r="EA178" s="71"/>
      <c r="EB178" s="71"/>
      <c r="EC178" s="71"/>
      <c r="ED178" s="71"/>
      <c r="EE178" s="71"/>
      <c r="EF178" s="71"/>
      <c r="EG178" s="71"/>
      <c r="EH178" s="114"/>
      <c r="EI178" s="71"/>
      <c r="EJ178" s="71"/>
      <c r="EK178" s="71"/>
      <c r="EL178" s="115"/>
      <c r="EM178" s="117"/>
      <c r="EN178" s="115"/>
      <c r="EO178" s="208"/>
      <c r="EP178" s="209"/>
      <c r="EQ178" s="210"/>
      <c r="ER178" s="217"/>
      <c r="FT178" s="160"/>
      <c r="FV178" s="24"/>
      <c r="FW178" s="140"/>
      <c r="FX178" s="141"/>
      <c r="GL178" s="179"/>
      <c r="GQ178" s="179"/>
    </row>
    <row r="179" spans="2:199" s="159" customFormat="1" ht="15.6">
      <c r="B179" s="134"/>
      <c r="C179" s="136"/>
      <c r="D179" s="71"/>
      <c r="E179" s="16"/>
      <c r="F179" s="159" t="str">
        <f t="shared" si="187"/>
        <v/>
      </c>
      <c r="G179" s="159" t="str">
        <f t="shared" si="188"/>
        <v/>
      </c>
      <c r="H179" s="159" t="str">
        <f t="shared" si="189"/>
        <v/>
      </c>
      <c r="L179" s="97"/>
      <c r="M179" s="16"/>
      <c r="N179" s="16"/>
      <c r="O179" s="24" t="str">
        <f t="shared" si="179"/>
        <v>::</v>
      </c>
      <c r="P179" s="16"/>
      <c r="Q179" s="16"/>
      <c r="R179" s="16"/>
      <c r="S179" s="24" t="str">
        <f t="shared" si="180"/>
        <v>::</v>
      </c>
      <c r="T179" s="24"/>
      <c r="U179" s="24"/>
      <c r="V179" s="165"/>
      <c r="W179" s="71">
        <f t="shared" si="129"/>
        <v>0</v>
      </c>
      <c r="X179" s="71">
        <f t="shared" si="130"/>
        <v>1</v>
      </c>
      <c r="Y179" s="71">
        <f t="shared" si="131"/>
        <v>1900</v>
      </c>
      <c r="Z179" s="92"/>
      <c r="AA179" s="170">
        <f t="shared" si="132"/>
        <v>0</v>
      </c>
      <c r="AB179" s="92"/>
      <c r="AC179" s="94">
        <f t="shared" si="133"/>
        <v>0</v>
      </c>
      <c r="AD179" s="156">
        <f t="shared" si="134"/>
        <v>0</v>
      </c>
      <c r="AE179" s="170">
        <f t="shared" si="135"/>
        <v>0</v>
      </c>
      <c r="AF179" s="92"/>
      <c r="AG179" s="94">
        <f t="shared" si="136"/>
        <v>0</v>
      </c>
      <c r="AH179" s="156">
        <f t="shared" si="137"/>
        <v>0</v>
      </c>
      <c r="AI179" s="170">
        <f t="shared" si="138"/>
        <v>0</v>
      </c>
      <c r="AJ179" s="92"/>
      <c r="AK179" s="94">
        <f t="shared" si="139"/>
        <v>0</v>
      </c>
      <c r="AL179" s="156">
        <f t="shared" si="140"/>
        <v>0</v>
      </c>
      <c r="AM179" s="170">
        <f t="shared" si="141"/>
        <v>0</v>
      </c>
      <c r="AN179" s="92"/>
      <c r="AO179" s="94">
        <f t="shared" si="142"/>
        <v>0</v>
      </c>
      <c r="AP179" s="156">
        <f t="shared" si="143"/>
        <v>0</v>
      </c>
      <c r="AQ179" s="170">
        <f t="shared" si="144"/>
        <v>0</v>
      </c>
      <c r="AR179" s="92"/>
      <c r="AS179" s="94">
        <f t="shared" si="145"/>
        <v>0</v>
      </c>
      <c r="AT179" s="156">
        <f t="shared" si="146"/>
        <v>0</v>
      </c>
      <c r="AU179" s="170">
        <f t="shared" si="147"/>
        <v>0</v>
      </c>
      <c r="AV179" s="92"/>
      <c r="AW179" s="94">
        <f t="shared" si="148"/>
        <v>0</v>
      </c>
      <c r="AX179" s="156">
        <f t="shared" si="149"/>
        <v>0</v>
      </c>
      <c r="AY179" s="170">
        <f t="shared" si="150"/>
        <v>1</v>
      </c>
      <c r="AZ179" s="92"/>
      <c r="BA179" s="170">
        <f t="shared" si="151"/>
        <v>1</v>
      </c>
      <c r="BB179" s="92"/>
      <c r="BC179" s="93">
        <f t="shared" si="152"/>
        <v>0</v>
      </c>
      <c r="BD179" s="92"/>
      <c r="BE179" s="93">
        <f t="shared" si="181"/>
        <v>0</v>
      </c>
      <c r="BF179" s="94">
        <f t="shared" si="153"/>
        <v>0</v>
      </c>
      <c r="BG179" s="95"/>
      <c r="BH179" s="31"/>
      <c r="BI179" s="53"/>
      <c r="BJ179" s="54"/>
      <c r="BK179" s="54"/>
      <c r="BL179" s="55"/>
      <c r="BM179" s="40" t="b">
        <f t="shared" si="154"/>
        <v>0</v>
      </c>
      <c r="BN179" s="40" t="str">
        <f t="shared" si="155"/>
        <v xml:space="preserve">  </v>
      </c>
      <c r="BO179" s="40"/>
      <c r="BP179" s="40" t="b">
        <f t="shared" si="156"/>
        <v>0</v>
      </c>
      <c r="BQ179" s="40" t="str">
        <f t="shared" si="157"/>
        <v xml:space="preserve">  </v>
      </c>
      <c r="BR179" s="40"/>
      <c r="BS179" s="40" t="b">
        <f t="shared" si="158"/>
        <v>0</v>
      </c>
      <c r="BT179" s="40" t="str">
        <f t="shared" si="159"/>
        <v xml:space="preserve">  </v>
      </c>
      <c r="BU179" s="40"/>
      <c r="BV179" s="40" t="b">
        <f t="shared" si="160"/>
        <v>0</v>
      </c>
      <c r="BW179" s="40" t="str">
        <f t="shared" si="161"/>
        <v xml:space="preserve">  </v>
      </c>
      <c r="BX179" s="40"/>
      <c r="BY179" s="40" t="b">
        <f t="shared" si="162"/>
        <v>0</v>
      </c>
      <c r="BZ179" s="45" t="str">
        <f t="shared" si="163"/>
        <v xml:space="preserve">  </v>
      </c>
      <c r="CA179" s="46"/>
      <c r="CB179" s="36" t="b">
        <f t="shared" si="164"/>
        <v>0</v>
      </c>
      <c r="CC179" s="36" t="str">
        <f t="shared" si="165"/>
        <v xml:space="preserve">  </v>
      </c>
      <c r="CD179" s="36"/>
      <c r="CE179" s="36" t="b">
        <f t="shared" si="166"/>
        <v>0</v>
      </c>
      <c r="CF179" s="36" t="str">
        <f t="shared" si="167"/>
        <v xml:space="preserve">  </v>
      </c>
      <c r="CG179" s="36"/>
      <c r="CH179" s="36" t="b">
        <f t="shared" si="168"/>
        <v>0</v>
      </c>
      <c r="CI179" s="36" t="str">
        <f t="shared" si="169"/>
        <v xml:space="preserve">  </v>
      </c>
      <c r="CJ179" s="36"/>
      <c r="CK179" s="36" t="b">
        <f t="shared" si="170"/>
        <v>0</v>
      </c>
      <c r="CL179" s="36" t="str">
        <f t="shared" si="171"/>
        <v xml:space="preserve">  </v>
      </c>
      <c r="CM179" s="36"/>
      <c r="CN179" s="36" t="b">
        <f t="shared" si="172"/>
        <v>0</v>
      </c>
      <c r="CO179" s="37" t="str">
        <f t="shared" si="173"/>
        <v xml:space="preserve">  </v>
      </c>
      <c r="CQ179" s="65"/>
      <c r="CR179" s="65" t="b">
        <f t="shared" si="182"/>
        <v>0</v>
      </c>
      <c r="CS179" s="65" t="str">
        <f t="shared" si="174"/>
        <v xml:space="preserve">  </v>
      </c>
      <c r="CT179" s="65"/>
      <c r="CU179" s="65" t="b">
        <f t="shared" si="175"/>
        <v>0</v>
      </c>
      <c r="CV179" s="65" t="str">
        <f t="shared" si="176"/>
        <v xml:space="preserve">  </v>
      </c>
      <c r="CW179" s="65"/>
      <c r="CX179" s="65" t="b">
        <f t="shared" si="183"/>
        <v>0</v>
      </c>
      <c r="CY179" s="65" t="str">
        <f t="shared" si="177"/>
        <v xml:space="preserve">  </v>
      </c>
      <c r="CZ179" s="65"/>
      <c r="DA179" s="65" t="b">
        <f t="shared" si="184"/>
        <v>0</v>
      </c>
      <c r="DB179" s="66" t="str">
        <f t="shared" si="178"/>
        <v xml:space="preserve">  </v>
      </c>
      <c r="DC179" s="130">
        <f t="shared" si="185"/>
        <v>0</v>
      </c>
      <c r="DD179" s="131">
        <f t="shared" si="186"/>
        <v>0</v>
      </c>
      <c r="DE179" s="218"/>
      <c r="DF179" s="219"/>
      <c r="DG179" s="220"/>
      <c r="DH179" s="221"/>
      <c r="DJ179" s="101"/>
      <c r="DK179" s="71"/>
      <c r="DL179" s="71"/>
      <c r="DM179" s="71"/>
      <c r="DN179" s="102"/>
      <c r="DO179" s="101"/>
      <c r="DP179" s="71"/>
      <c r="DQ179" s="71"/>
      <c r="DR179" s="71"/>
      <c r="DS179" s="71"/>
      <c r="DT179" s="71"/>
      <c r="DU179" s="111"/>
      <c r="DX179" s="107"/>
      <c r="DY179" s="71"/>
      <c r="DZ179" s="71"/>
      <c r="EA179" s="71"/>
      <c r="EB179" s="71"/>
      <c r="EC179" s="71"/>
      <c r="ED179" s="71"/>
      <c r="EE179" s="71"/>
      <c r="EF179" s="71"/>
      <c r="EG179" s="71"/>
      <c r="EH179" s="114"/>
      <c r="EI179" s="71"/>
      <c r="EJ179" s="71"/>
      <c r="EK179" s="71"/>
      <c r="EL179" s="115"/>
      <c r="EM179" s="117"/>
      <c r="EN179" s="115"/>
      <c r="EO179" s="208"/>
      <c r="EP179" s="209"/>
      <c r="EQ179" s="210"/>
      <c r="ER179" s="217"/>
      <c r="FT179" s="160"/>
      <c r="FV179" s="24"/>
      <c r="FW179" s="140"/>
      <c r="FX179" s="141"/>
      <c r="GL179" s="179"/>
      <c r="GQ179" s="179"/>
    </row>
    <row r="180" spans="2:199" s="159" customFormat="1" ht="15.6">
      <c r="B180" s="134"/>
      <c r="C180" s="136"/>
      <c r="D180" s="71"/>
      <c r="E180" s="16"/>
      <c r="F180" s="159" t="str">
        <f t="shared" si="187"/>
        <v/>
      </c>
      <c r="G180" s="159" t="str">
        <f t="shared" si="188"/>
        <v/>
      </c>
      <c r="H180" s="159" t="str">
        <f t="shared" si="189"/>
        <v/>
      </c>
      <c r="L180" s="97"/>
      <c r="M180" s="16"/>
      <c r="N180" s="16"/>
      <c r="O180" s="24" t="str">
        <f t="shared" si="179"/>
        <v>::</v>
      </c>
      <c r="P180" s="16"/>
      <c r="Q180" s="16"/>
      <c r="R180" s="16"/>
      <c r="S180" s="24" t="str">
        <f t="shared" si="180"/>
        <v>::</v>
      </c>
      <c r="T180" s="24"/>
      <c r="U180" s="24"/>
      <c r="V180" s="165"/>
      <c r="W180" s="71">
        <f t="shared" si="129"/>
        <v>0</v>
      </c>
      <c r="X180" s="71">
        <f t="shared" si="130"/>
        <v>1</v>
      </c>
      <c r="Y180" s="71">
        <f t="shared" si="131"/>
        <v>1900</v>
      </c>
      <c r="Z180" s="92"/>
      <c r="AA180" s="170">
        <f t="shared" si="132"/>
        <v>0</v>
      </c>
      <c r="AB180" s="92"/>
      <c r="AC180" s="94">
        <f t="shared" si="133"/>
        <v>0</v>
      </c>
      <c r="AD180" s="156">
        <f t="shared" si="134"/>
        <v>0</v>
      </c>
      <c r="AE180" s="170">
        <f t="shared" si="135"/>
        <v>0</v>
      </c>
      <c r="AF180" s="92"/>
      <c r="AG180" s="94">
        <f t="shared" si="136"/>
        <v>0</v>
      </c>
      <c r="AH180" s="156">
        <f t="shared" si="137"/>
        <v>0</v>
      </c>
      <c r="AI180" s="170">
        <f t="shared" si="138"/>
        <v>0</v>
      </c>
      <c r="AJ180" s="92"/>
      <c r="AK180" s="94">
        <f t="shared" si="139"/>
        <v>0</v>
      </c>
      <c r="AL180" s="156">
        <f t="shared" si="140"/>
        <v>0</v>
      </c>
      <c r="AM180" s="170">
        <f t="shared" si="141"/>
        <v>0</v>
      </c>
      <c r="AN180" s="92"/>
      <c r="AO180" s="94">
        <f t="shared" si="142"/>
        <v>0</v>
      </c>
      <c r="AP180" s="156">
        <f t="shared" si="143"/>
        <v>0</v>
      </c>
      <c r="AQ180" s="170">
        <f t="shared" si="144"/>
        <v>0</v>
      </c>
      <c r="AR180" s="92"/>
      <c r="AS180" s="94">
        <f t="shared" si="145"/>
        <v>0</v>
      </c>
      <c r="AT180" s="156">
        <f t="shared" si="146"/>
        <v>0</v>
      </c>
      <c r="AU180" s="170">
        <f t="shared" si="147"/>
        <v>0</v>
      </c>
      <c r="AV180" s="92"/>
      <c r="AW180" s="94">
        <f t="shared" si="148"/>
        <v>0</v>
      </c>
      <c r="AX180" s="156">
        <f t="shared" si="149"/>
        <v>0</v>
      </c>
      <c r="AY180" s="170">
        <f t="shared" si="150"/>
        <v>1</v>
      </c>
      <c r="AZ180" s="92"/>
      <c r="BA180" s="170">
        <f t="shared" si="151"/>
        <v>1</v>
      </c>
      <c r="BB180" s="92"/>
      <c r="BC180" s="93">
        <f t="shared" si="152"/>
        <v>0</v>
      </c>
      <c r="BD180" s="92"/>
      <c r="BE180" s="93">
        <f t="shared" si="181"/>
        <v>0</v>
      </c>
      <c r="BF180" s="94">
        <f t="shared" si="153"/>
        <v>0</v>
      </c>
      <c r="BG180" s="95"/>
      <c r="BH180" s="31"/>
      <c r="BI180" s="53"/>
      <c r="BJ180" s="54"/>
      <c r="BK180" s="54"/>
      <c r="BL180" s="55"/>
      <c r="BM180" s="40" t="b">
        <f t="shared" si="154"/>
        <v>0</v>
      </c>
      <c r="BN180" s="40" t="str">
        <f t="shared" si="155"/>
        <v xml:space="preserve">  </v>
      </c>
      <c r="BO180" s="40"/>
      <c r="BP180" s="40" t="b">
        <f t="shared" si="156"/>
        <v>0</v>
      </c>
      <c r="BQ180" s="40" t="str">
        <f t="shared" si="157"/>
        <v xml:space="preserve">  </v>
      </c>
      <c r="BR180" s="40"/>
      <c r="BS180" s="40" t="b">
        <f t="shared" si="158"/>
        <v>0</v>
      </c>
      <c r="BT180" s="40" t="str">
        <f t="shared" si="159"/>
        <v xml:space="preserve">  </v>
      </c>
      <c r="BU180" s="40"/>
      <c r="BV180" s="40" t="b">
        <f t="shared" si="160"/>
        <v>0</v>
      </c>
      <c r="BW180" s="40" t="str">
        <f t="shared" si="161"/>
        <v xml:space="preserve">  </v>
      </c>
      <c r="BX180" s="40"/>
      <c r="BY180" s="40" t="b">
        <f t="shared" si="162"/>
        <v>0</v>
      </c>
      <c r="BZ180" s="45" t="str">
        <f t="shared" si="163"/>
        <v xml:space="preserve">  </v>
      </c>
      <c r="CA180" s="46"/>
      <c r="CB180" s="36" t="b">
        <f t="shared" si="164"/>
        <v>0</v>
      </c>
      <c r="CC180" s="36" t="str">
        <f t="shared" si="165"/>
        <v xml:space="preserve">  </v>
      </c>
      <c r="CD180" s="36"/>
      <c r="CE180" s="36" t="b">
        <f t="shared" si="166"/>
        <v>0</v>
      </c>
      <c r="CF180" s="36" t="str">
        <f t="shared" si="167"/>
        <v xml:space="preserve">  </v>
      </c>
      <c r="CG180" s="36"/>
      <c r="CH180" s="36" t="b">
        <f t="shared" si="168"/>
        <v>0</v>
      </c>
      <c r="CI180" s="36" t="str">
        <f t="shared" si="169"/>
        <v xml:space="preserve">  </v>
      </c>
      <c r="CJ180" s="36"/>
      <c r="CK180" s="36" t="b">
        <f t="shared" si="170"/>
        <v>0</v>
      </c>
      <c r="CL180" s="36" t="str">
        <f t="shared" si="171"/>
        <v xml:space="preserve">  </v>
      </c>
      <c r="CM180" s="36"/>
      <c r="CN180" s="36" t="b">
        <f t="shared" si="172"/>
        <v>0</v>
      </c>
      <c r="CO180" s="37" t="str">
        <f t="shared" si="173"/>
        <v xml:space="preserve">  </v>
      </c>
      <c r="CQ180" s="65"/>
      <c r="CR180" s="65" t="b">
        <f t="shared" si="182"/>
        <v>0</v>
      </c>
      <c r="CS180" s="65" t="str">
        <f t="shared" si="174"/>
        <v xml:space="preserve">  </v>
      </c>
      <c r="CT180" s="65"/>
      <c r="CU180" s="65" t="b">
        <f t="shared" si="175"/>
        <v>0</v>
      </c>
      <c r="CV180" s="65" t="str">
        <f t="shared" si="176"/>
        <v xml:space="preserve">  </v>
      </c>
      <c r="CW180" s="65"/>
      <c r="CX180" s="65" t="b">
        <f t="shared" si="183"/>
        <v>0</v>
      </c>
      <c r="CY180" s="65" t="str">
        <f t="shared" si="177"/>
        <v xml:space="preserve">  </v>
      </c>
      <c r="CZ180" s="65"/>
      <c r="DA180" s="65" t="b">
        <f t="shared" si="184"/>
        <v>0</v>
      </c>
      <c r="DB180" s="66" t="str">
        <f t="shared" si="178"/>
        <v xml:space="preserve">  </v>
      </c>
      <c r="DC180" s="130">
        <f t="shared" si="185"/>
        <v>0</v>
      </c>
      <c r="DD180" s="131">
        <f t="shared" si="186"/>
        <v>0</v>
      </c>
      <c r="DE180" s="218"/>
      <c r="DF180" s="219"/>
      <c r="DG180" s="220"/>
      <c r="DH180" s="221"/>
      <c r="DJ180" s="101"/>
      <c r="DK180" s="71"/>
      <c r="DL180" s="71"/>
      <c r="DM180" s="71"/>
      <c r="DN180" s="102"/>
      <c r="DO180" s="101"/>
      <c r="DP180" s="71"/>
      <c r="DQ180" s="71"/>
      <c r="DR180" s="71"/>
      <c r="DS180" s="71"/>
      <c r="DT180" s="71"/>
      <c r="DU180" s="111"/>
      <c r="DX180" s="107"/>
      <c r="DY180" s="71"/>
      <c r="DZ180" s="71"/>
      <c r="EA180" s="71"/>
      <c r="EB180" s="71"/>
      <c r="EC180" s="71"/>
      <c r="ED180" s="71"/>
      <c r="EE180" s="71"/>
      <c r="EF180" s="71"/>
      <c r="EG180" s="71"/>
      <c r="EH180" s="114"/>
      <c r="EI180" s="71"/>
      <c r="EJ180" s="71"/>
      <c r="EK180" s="71"/>
      <c r="EL180" s="115"/>
      <c r="EM180" s="117"/>
      <c r="EN180" s="115"/>
      <c r="EO180" s="208"/>
      <c r="EP180" s="209"/>
      <c r="EQ180" s="210"/>
      <c r="ER180" s="217"/>
      <c r="FT180" s="160"/>
      <c r="FV180" s="24"/>
      <c r="FW180" s="140"/>
      <c r="FX180" s="141"/>
      <c r="GL180" s="179"/>
      <c r="GQ180" s="179"/>
    </row>
    <row r="181" spans="2:199" s="159" customFormat="1" ht="15.6">
      <c r="B181" s="134"/>
      <c r="C181" s="136"/>
      <c r="D181" s="71"/>
      <c r="E181" s="16"/>
      <c r="F181" s="159" t="str">
        <f t="shared" si="187"/>
        <v/>
      </c>
      <c r="G181" s="159" t="str">
        <f t="shared" si="188"/>
        <v/>
      </c>
      <c r="H181" s="159" t="str">
        <f t="shared" si="189"/>
        <v/>
      </c>
      <c r="L181" s="97"/>
      <c r="M181" s="16"/>
      <c r="N181" s="16"/>
      <c r="O181" s="24" t="str">
        <f t="shared" si="179"/>
        <v>::</v>
      </c>
      <c r="P181" s="16"/>
      <c r="Q181" s="16"/>
      <c r="R181" s="16"/>
      <c r="S181" s="24" t="str">
        <f t="shared" si="180"/>
        <v>::</v>
      </c>
      <c r="T181" s="24"/>
      <c r="U181" s="24"/>
      <c r="V181" s="165"/>
      <c r="W181" s="71">
        <f t="shared" si="129"/>
        <v>0</v>
      </c>
      <c r="X181" s="71">
        <f t="shared" si="130"/>
        <v>1</v>
      </c>
      <c r="Y181" s="71">
        <f t="shared" si="131"/>
        <v>1900</v>
      </c>
      <c r="Z181" s="92"/>
      <c r="AA181" s="170">
        <f t="shared" si="132"/>
        <v>0</v>
      </c>
      <c r="AB181" s="92"/>
      <c r="AC181" s="94">
        <f t="shared" si="133"/>
        <v>0</v>
      </c>
      <c r="AD181" s="156">
        <f t="shared" si="134"/>
        <v>0</v>
      </c>
      <c r="AE181" s="170">
        <f t="shared" si="135"/>
        <v>0</v>
      </c>
      <c r="AF181" s="92"/>
      <c r="AG181" s="94">
        <f t="shared" si="136"/>
        <v>0</v>
      </c>
      <c r="AH181" s="156">
        <f t="shared" si="137"/>
        <v>0</v>
      </c>
      <c r="AI181" s="170">
        <f t="shared" si="138"/>
        <v>0</v>
      </c>
      <c r="AJ181" s="92"/>
      <c r="AK181" s="94">
        <f t="shared" si="139"/>
        <v>0</v>
      </c>
      <c r="AL181" s="156">
        <f t="shared" si="140"/>
        <v>0</v>
      </c>
      <c r="AM181" s="170">
        <f t="shared" si="141"/>
        <v>0</v>
      </c>
      <c r="AN181" s="92"/>
      <c r="AO181" s="94">
        <f t="shared" si="142"/>
        <v>0</v>
      </c>
      <c r="AP181" s="156">
        <f t="shared" si="143"/>
        <v>0</v>
      </c>
      <c r="AQ181" s="170">
        <f t="shared" si="144"/>
        <v>0</v>
      </c>
      <c r="AR181" s="92"/>
      <c r="AS181" s="94">
        <f t="shared" si="145"/>
        <v>0</v>
      </c>
      <c r="AT181" s="156">
        <f t="shared" si="146"/>
        <v>0</v>
      </c>
      <c r="AU181" s="170">
        <f t="shared" si="147"/>
        <v>0</v>
      </c>
      <c r="AV181" s="92"/>
      <c r="AW181" s="94">
        <f t="shared" si="148"/>
        <v>0</v>
      </c>
      <c r="AX181" s="156">
        <f t="shared" si="149"/>
        <v>0</v>
      </c>
      <c r="AY181" s="170">
        <f t="shared" si="150"/>
        <v>1</v>
      </c>
      <c r="AZ181" s="92"/>
      <c r="BA181" s="170">
        <f t="shared" si="151"/>
        <v>1</v>
      </c>
      <c r="BB181" s="92"/>
      <c r="BC181" s="93">
        <f t="shared" si="152"/>
        <v>0</v>
      </c>
      <c r="BD181" s="92"/>
      <c r="BE181" s="93">
        <f t="shared" si="181"/>
        <v>0</v>
      </c>
      <c r="BF181" s="94">
        <f t="shared" si="153"/>
        <v>0</v>
      </c>
      <c r="BG181" s="95"/>
      <c r="BH181" s="31"/>
      <c r="BI181" s="53"/>
      <c r="BJ181" s="54"/>
      <c r="BK181" s="54"/>
      <c r="BL181" s="55"/>
      <c r="BM181" s="40" t="b">
        <f t="shared" si="154"/>
        <v>0</v>
      </c>
      <c r="BN181" s="40" t="str">
        <f t="shared" si="155"/>
        <v xml:space="preserve">  </v>
      </c>
      <c r="BO181" s="40"/>
      <c r="BP181" s="40" t="b">
        <f t="shared" si="156"/>
        <v>0</v>
      </c>
      <c r="BQ181" s="40" t="str">
        <f t="shared" si="157"/>
        <v xml:space="preserve">  </v>
      </c>
      <c r="BR181" s="40"/>
      <c r="BS181" s="40" t="b">
        <f t="shared" si="158"/>
        <v>0</v>
      </c>
      <c r="BT181" s="40" t="str">
        <f t="shared" si="159"/>
        <v xml:space="preserve">  </v>
      </c>
      <c r="BU181" s="40"/>
      <c r="BV181" s="40" t="b">
        <f t="shared" si="160"/>
        <v>0</v>
      </c>
      <c r="BW181" s="40" t="str">
        <f t="shared" si="161"/>
        <v xml:space="preserve">  </v>
      </c>
      <c r="BX181" s="40"/>
      <c r="BY181" s="40" t="b">
        <f t="shared" si="162"/>
        <v>0</v>
      </c>
      <c r="BZ181" s="45" t="str">
        <f t="shared" si="163"/>
        <v xml:space="preserve">  </v>
      </c>
      <c r="CA181" s="46"/>
      <c r="CB181" s="36" t="b">
        <f t="shared" si="164"/>
        <v>0</v>
      </c>
      <c r="CC181" s="36" t="str">
        <f t="shared" si="165"/>
        <v xml:space="preserve">  </v>
      </c>
      <c r="CD181" s="36"/>
      <c r="CE181" s="36" t="b">
        <f t="shared" si="166"/>
        <v>0</v>
      </c>
      <c r="CF181" s="36" t="str">
        <f t="shared" si="167"/>
        <v xml:space="preserve">  </v>
      </c>
      <c r="CG181" s="36"/>
      <c r="CH181" s="36" t="b">
        <f t="shared" si="168"/>
        <v>0</v>
      </c>
      <c r="CI181" s="36" t="str">
        <f t="shared" si="169"/>
        <v xml:space="preserve">  </v>
      </c>
      <c r="CJ181" s="36"/>
      <c r="CK181" s="36" t="b">
        <f t="shared" si="170"/>
        <v>0</v>
      </c>
      <c r="CL181" s="36" t="str">
        <f t="shared" si="171"/>
        <v xml:space="preserve">  </v>
      </c>
      <c r="CM181" s="36"/>
      <c r="CN181" s="36" t="b">
        <f t="shared" si="172"/>
        <v>0</v>
      </c>
      <c r="CO181" s="37" t="str">
        <f t="shared" si="173"/>
        <v xml:space="preserve">  </v>
      </c>
      <c r="CQ181" s="65"/>
      <c r="CR181" s="65" t="b">
        <f t="shared" si="182"/>
        <v>0</v>
      </c>
      <c r="CS181" s="65" t="str">
        <f t="shared" si="174"/>
        <v xml:space="preserve">  </v>
      </c>
      <c r="CT181" s="65"/>
      <c r="CU181" s="65" t="b">
        <f t="shared" si="175"/>
        <v>0</v>
      </c>
      <c r="CV181" s="65" t="str">
        <f t="shared" si="176"/>
        <v xml:space="preserve">  </v>
      </c>
      <c r="CW181" s="65"/>
      <c r="CX181" s="65" t="b">
        <f t="shared" si="183"/>
        <v>0</v>
      </c>
      <c r="CY181" s="65" t="str">
        <f t="shared" si="177"/>
        <v xml:space="preserve">  </v>
      </c>
      <c r="CZ181" s="65"/>
      <c r="DA181" s="65" t="b">
        <f t="shared" si="184"/>
        <v>0</v>
      </c>
      <c r="DB181" s="66" t="str">
        <f t="shared" si="178"/>
        <v xml:space="preserve">  </v>
      </c>
      <c r="DC181" s="130">
        <f t="shared" si="185"/>
        <v>0</v>
      </c>
      <c r="DD181" s="131">
        <f t="shared" si="186"/>
        <v>0</v>
      </c>
      <c r="DE181" s="218"/>
      <c r="DF181" s="219"/>
      <c r="DG181" s="220"/>
      <c r="DH181" s="221"/>
      <c r="DJ181" s="101"/>
      <c r="DK181" s="71"/>
      <c r="DL181" s="71"/>
      <c r="DM181" s="71"/>
      <c r="DN181" s="102"/>
      <c r="DO181" s="101"/>
      <c r="DP181" s="71"/>
      <c r="DQ181" s="71"/>
      <c r="DR181" s="71"/>
      <c r="DS181" s="71"/>
      <c r="DT181" s="71"/>
      <c r="DU181" s="111"/>
      <c r="DX181" s="107"/>
      <c r="DY181" s="71"/>
      <c r="DZ181" s="71"/>
      <c r="EA181" s="71"/>
      <c r="EB181" s="71"/>
      <c r="EC181" s="71"/>
      <c r="ED181" s="71"/>
      <c r="EE181" s="71"/>
      <c r="EF181" s="71"/>
      <c r="EG181" s="71"/>
      <c r="EH181" s="114"/>
      <c r="EI181" s="71"/>
      <c r="EJ181" s="71"/>
      <c r="EK181" s="71"/>
      <c r="EL181" s="115"/>
      <c r="EM181" s="117"/>
      <c r="EN181" s="115"/>
      <c r="EO181" s="208"/>
      <c r="EP181" s="209"/>
      <c r="EQ181" s="210"/>
      <c r="ER181" s="217"/>
      <c r="FT181" s="160"/>
      <c r="FV181" s="24"/>
      <c r="FW181" s="140"/>
      <c r="FX181" s="141"/>
      <c r="GL181" s="179"/>
      <c r="GQ181" s="179"/>
    </row>
    <row r="182" spans="2:199" s="159" customFormat="1" ht="15.6">
      <c r="B182" s="134"/>
      <c r="C182" s="136"/>
      <c r="D182" s="71"/>
      <c r="E182" s="16"/>
      <c r="F182" s="159" t="str">
        <f t="shared" si="187"/>
        <v/>
      </c>
      <c r="G182" s="159" t="str">
        <f t="shared" si="188"/>
        <v/>
      </c>
      <c r="H182" s="159" t="str">
        <f t="shared" si="189"/>
        <v/>
      </c>
      <c r="L182" s="97"/>
      <c r="M182" s="16"/>
      <c r="N182" s="16"/>
      <c r="O182" s="24" t="str">
        <f t="shared" si="179"/>
        <v>::</v>
      </c>
      <c r="P182" s="16"/>
      <c r="Q182" s="16"/>
      <c r="R182" s="16"/>
      <c r="S182" s="24" t="str">
        <f t="shared" si="180"/>
        <v>::</v>
      </c>
      <c r="T182" s="24"/>
      <c r="U182" s="24"/>
      <c r="V182" s="165"/>
      <c r="W182" s="71">
        <f t="shared" si="129"/>
        <v>0</v>
      </c>
      <c r="X182" s="71">
        <f t="shared" si="130"/>
        <v>1</v>
      </c>
      <c r="Y182" s="71">
        <f t="shared" si="131"/>
        <v>1900</v>
      </c>
      <c r="Z182" s="92"/>
      <c r="AA182" s="170">
        <f t="shared" si="132"/>
        <v>0</v>
      </c>
      <c r="AB182" s="92"/>
      <c r="AC182" s="94">
        <f t="shared" si="133"/>
        <v>0</v>
      </c>
      <c r="AD182" s="156">
        <f t="shared" si="134"/>
        <v>0</v>
      </c>
      <c r="AE182" s="170">
        <f t="shared" si="135"/>
        <v>0</v>
      </c>
      <c r="AF182" s="92"/>
      <c r="AG182" s="94">
        <f t="shared" si="136"/>
        <v>0</v>
      </c>
      <c r="AH182" s="156">
        <f t="shared" si="137"/>
        <v>0</v>
      </c>
      <c r="AI182" s="170">
        <f t="shared" si="138"/>
        <v>0</v>
      </c>
      <c r="AJ182" s="92"/>
      <c r="AK182" s="94">
        <f t="shared" si="139"/>
        <v>0</v>
      </c>
      <c r="AL182" s="156">
        <f t="shared" si="140"/>
        <v>0</v>
      </c>
      <c r="AM182" s="170">
        <f t="shared" si="141"/>
        <v>0</v>
      </c>
      <c r="AN182" s="92"/>
      <c r="AO182" s="94">
        <f t="shared" si="142"/>
        <v>0</v>
      </c>
      <c r="AP182" s="156">
        <f t="shared" si="143"/>
        <v>0</v>
      </c>
      <c r="AQ182" s="170">
        <f t="shared" si="144"/>
        <v>0</v>
      </c>
      <c r="AR182" s="92"/>
      <c r="AS182" s="94">
        <f t="shared" si="145"/>
        <v>0</v>
      </c>
      <c r="AT182" s="156">
        <f t="shared" si="146"/>
        <v>0</v>
      </c>
      <c r="AU182" s="170">
        <f t="shared" si="147"/>
        <v>0</v>
      </c>
      <c r="AV182" s="92"/>
      <c r="AW182" s="94">
        <f t="shared" si="148"/>
        <v>0</v>
      </c>
      <c r="AX182" s="156">
        <f t="shared" si="149"/>
        <v>0</v>
      </c>
      <c r="AY182" s="170">
        <f t="shared" si="150"/>
        <v>1</v>
      </c>
      <c r="AZ182" s="92"/>
      <c r="BA182" s="170">
        <f t="shared" si="151"/>
        <v>1</v>
      </c>
      <c r="BB182" s="92"/>
      <c r="BC182" s="93">
        <f t="shared" si="152"/>
        <v>0</v>
      </c>
      <c r="BD182" s="92"/>
      <c r="BE182" s="93">
        <f t="shared" si="181"/>
        <v>0</v>
      </c>
      <c r="BF182" s="94">
        <f t="shared" si="153"/>
        <v>0</v>
      </c>
      <c r="BG182" s="95"/>
      <c r="BH182" s="31"/>
      <c r="BI182" s="53"/>
      <c r="BJ182" s="54"/>
      <c r="BK182" s="54"/>
      <c r="BL182" s="55"/>
      <c r="BM182" s="40" t="b">
        <f t="shared" si="154"/>
        <v>0</v>
      </c>
      <c r="BN182" s="40" t="str">
        <f t="shared" si="155"/>
        <v xml:space="preserve">  </v>
      </c>
      <c r="BO182" s="40"/>
      <c r="BP182" s="40" t="b">
        <f t="shared" si="156"/>
        <v>0</v>
      </c>
      <c r="BQ182" s="40" t="str">
        <f t="shared" si="157"/>
        <v xml:space="preserve">  </v>
      </c>
      <c r="BR182" s="40"/>
      <c r="BS182" s="40" t="b">
        <f t="shared" si="158"/>
        <v>0</v>
      </c>
      <c r="BT182" s="40" t="str">
        <f t="shared" si="159"/>
        <v xml:space="preserve">  </v>
      </c>
      <c r="BU182" s="40"/>
      <c r="BV182" s="40" t="b">
        <f t="shared" si="160"/>
        <v>0</v>
      </c>
      <c r="BW182" s="40" t="str">
        <f t="shared" si="161"/>
        <v xml:space="preserve">  </v>
      </c>
      <c r="BX182" s="40"/>
      <c r="BY182" s="40" t="b">
        <f t="shared" si="162"/>
        <v>0</v>
      </c>
      <c r="BZ182" s="45" t="str">
        <f t="shared" si="163"/>
        <v xml:space="preserve">  </v>
      </c>
      <c r="CA182" s="46"/>
      <c r="CB182" s="36" t="b">
        <f t="shared" si="164"/>
        <v>0</v>
      </c>
      <c r="CC182" s="36" t="str">
        <f t="shared" si="165"/>
        <v xml:space="preserve">  </v>
      </c>
      <c r="CD182" s="36"/>
      <c r="CE182" s="36" t="b">
        <f t="shared" si="166"/>
        <v>0</v>
      </c>
      <c r="CF182" s="36" t="str">
        <f t="shared" si="167"/>
        <v xml:space="preserve">  </v>
      </c>
      <c r="CG182" s="36"/>
      <c r="CH182" s="36" t="b">
        <f t="shared" si="168"/>
        <v>0</v>
      </c>
      <c r="CI182" s="36" t="str">
        <f t="shared" si="169"/>
        <v xml:space="preserve">  </v>
      </c>
      <c r="CJ182" s="36"/>
      <c r="CK182" s="36" t="b">
        <f t="shared" si="170"/>
        <v>0</v>
      </c>
      <c r="CL182" s="36" t="str">
        <f t="shared" si="171"/>
        <v xml:space="preserve">  </v>
      </c>
      <c r="CM182" s="36"/>
      <c r="CN182" s="36" t="b">
        <f t="shared" si="172"/>
        <v>0</v>
      </c>
      <c r="CO182" s="37" t="str">
        <f t="shared" si="173"/>
        <v xml:space="preserve">  </v>
      </c>
      <c r="CQ182" s="65"/>
      <c r="CR182" s="65" t="b">
        <f t="shared" si="182"/>
        <v>0</v>
      </c>
      <c r="CS182" s="65" t="str">
        <f t="shared" si="174"/>
        <v xml:space="preserve">  </v>
      </c>
      <c r="CT182" s="65"/>
      <c r="CU182" s="65" t="b">
        <f t="shared" si="175"/>
        <v>0</v>
      </c>
      <c r="CV182" s="65" t="str">
        <f t="shared" si="176"/>
        <v xml:space="preserve">  </v>
      </c>
      <c r="CW182" s="65"/>
      <c r="CX182" s="65" t="b">
        <f t="shared" si="183"/>
        <v>0</v>
      </c>
      <c r="CY182" s="65" t="str">
        <f t="shared" si="177"/>
        <v xml:space="preserve">  </v>
      </c>
      <c r="CZ182" s="65"/>
      <c r="DA182" s="65" t="b">
        <f t="shared" si="184"/>
        <v>0</v>
      </c>
      <c r="DB182" s="66" t="str">
        <f t="shared" si="178"/>
        <v xml:space="preserve">  </v>
      </c>
      <c r="DC182" s="130">
        <f t="shared" si="185"/>
        <v>0</v>
      </c>
      <c r="DD182" s="131">
        <f t="shared" si="186"/>
        <v>0</v>
      </c>
      <c r="DE182" s="218"/>
      <c r="DF182" s="219"/>
      <c r="DG182" s="220"/>
      <c r="DH182" s="221"/>
      <c r="DJ182" s="101"/>
      <c r="DK182" s="71"/>
      <c r="DL182" s="71"/>
      <c r="DM182" s="71"/>
      <c r="DN182" s="102"/>
      <c r="DO182" s="101"/>
      <c r="DP182" s="71"/>
      <c r="DQ182" s="71"/>
      <c r="DR182" s="71"/>
      <c r="DS182" s="71"/>
      <c r="DT182" s="71"/>
      <c r="DU182" s="111"/>
      <c r="DX182" s="107"/>
      <c r="DY182" s="71"/>
      <c r="DZ182" s="71"/>
      <c r="EA182" s="71"/>
      <c r="EB182" s="71"/>
      <c r="EC182" s="71"/>
      <c r="ED182" s="71"/>
      <c r="EE182" s="71"/>
      <c r="EF182" s="71"/>
      <c r="EG182" s="71"/>
      <c r="EH182" s="114"/>
      <c r="EI182" s="71"/>
      <c r="EJ182" s="71"/>
      <c r="EK182" s="71"/>
      <c r="EL182" s="115"/>
      <c r="EM182" s="117"/>
      <c r="EN182" s="115"/>
      <c r="EO182" s="208"/>
      <c r="EP182" s="209"/>
      <c r="EQ182" s="210"/>
      <c r="ER182" s="217"/>
      <c r="FT182" s="160"/>
      <c r="FV182" s="24"/>
      <c r="FW182" s="140"/>
      <c r="FX182" s="141"/>
      <c r="GL182" s="179"/>
      <c r="GQ182" s="179"/>
    </row>
    <row r="183" spans="2:199" s="159" customFormat="1" ht="15.6">
      <c r="B183" s="134"/>
      <c r="C183" s="136"/>
      <c r="D183" s="71"/>
      <c r="E183" s="16"/>
      <c r="F183" s="159" t="str">
        <f t="shared" si="187"/>
        <v/>
      </c>
      <c r="G183" s="159" t="str">
        <f t="shared" si="188"/>
        <v/>
      </c>
      <c r="H183" s="159" t="str">
        <f t="shared" si="189"/>
        <v/>
      </c>
      <c r="L183" s="97"/>
      <c r="M183" s="16"/>
      <c r="N183" s="16"/>
      <c r="O183" s="24" t="str">
        <f t="shared" si="179"/>
        <v>::</v>
      </c>
      <c r="P183" s="16"/>
      <c r="Q183" s="16"/>
      <c r="R183" s="16"/>
      <c r="S183" s="24" t="str">
        <f t="shared" si="180"/>
        <v>::</v>
      </c>
      <c r="T183" s="24"/>
      <c r="U183" s="24"/>
      <c r="V183" s="165"/>
      <c r="W183" s="71">
        <f t="shared" si="129"/>
        <v>0</v>
      </c>
      <c r="X183" s="71">
        <f t="shared" si="130"/>
        <v>1</v>
      </c>
      <c r="Y183" s="71">
        <f t="shared" si="131"/>
        <v>1900</v>
      </c>
      <c r="Z183" s="92"/>
      <c r="AA183" s="170">
        <f t="shared" si="132"/>
        <v>0</v>
      </c>
      <c r="AB183" s="92"/>
      <c r="AC183" s="94">
        <f t="shared" si="133"/>
        <v>0</v>
      </c>
      <c r="AD183" s="156">
        <f t="shared" si="134"/>
        <v>0</v>
      </c>
      <c r="AE183" s="170">
        <f t="shared" si="135"/>
        <v>0</v>
      </c>
      <c r="AF183" s="92"/>
      <c r="AG183" s="94">
        <f t="shared" si="136"/>
        <v>0</v>
      </c>
      <c r="AH183" s="156">
        <f t="shared" si="137"/>
        <v>0</v>
      </c>
      <c r="AI183" s="170">
        <f t="shared" si="138"/>
        <v>0</v>
      </c>
      <c r="AJ183" s="92"/>
      <c r="AK183" s="94">
        <f t="shared" si="139"/>
        <v>0</v>
      </c>
      <c r="AL183" s="156">
        <f t="shared" si="140"/>
        <v>0</v>
      </c>
      <c r="AM183" s="170">
        <f t="shared" si="141"/>
        <v>0</v>
      </c>
      <c r="AN183" s="92"/>
      <c r="AO183" s="94">
        <f t="shared" si="142"/>
        <v>0</v>
      </c>
      <c r="AP183" s="156">
        <f t="shared" si="143"/>
        <v>0</v>
      </c>
      <c r="AQ183" s="170">
        <f t="shared" si="144"/>
        <v>0</v>
      </c>
      <c r="AR183" s="92"/>
      <c r="AS183" s="94">
        <f t="shared" si="145"/>
        <v>0</v>
      </c>
      <c r="AT183" s="156">
        <f t="shared" si="146"/>
        <v>0</v>
      </c>
      <c r="AU183" s="170">
        <f t="shared" si="147"/>
        <v>0</v>
      </c>
      <c r="AV183" s="92"/>
      <c r="AW183" s="94">
        <f t="shared" si="148"/>
        <v>0</v>
      </c>
      <c r="AX183" s="156">
        <f t="shared" si="149"/>
        <v>0</v>
      </c>
      <c r="AY183" s="170">
        <f t="shared" si="150"/>
        <v>1</v>
      </c>
      <c r="AZ183" s="92"/>
      <c r="BA183" s="170">
        <f t="shared" si="151"/>
        <v>1</v>
      </c>
      <c r="BB183" s="92"/>
      <c r="BC183" s="93">
        <f t="shared" si="152"/>
        <v>0</v>
      </c>
      <c r="BD183" s="92"/>
      <c r="BE183" s="93">
        <f t="shared" si="181"/>
        <v>0</v>
      </c>
      <c r="BF183" s="94">
        <f t="shared" si="153"/>
        <v>0</v>
      </c>
      <c r="BG183" s="95"/>
      <c r="BH183" s="31"/>
      <c r="BI183" s="53"/>
      <c r="BJ183" s="54"/>
      <c r="BK183" s="54"/>
      <c r="BL183" s="55"/>
      <c r="BM183" s="40" t="b">
        <f t="shared" si="154"/>
        <v>0</v>
      </c>
      <c r="BN183" s="40" t="str">
        <f t="shared" si="155"/>
        <v xml:space="preserve">  </v>
      </c>
      <c r="BO183" s="40"/>
      <c r="BP183" s="40" t="b">
        <f t="shared" si="156"/>
        <v>0</v>
      </c>
      <c r="BQ183" s="40" t="str">
        <f t="shared" si="157"/>
        <v xml:space="preserve">  </v>
      </c>
      <c r="BR183" s="40"/>
      <c r="BS183" s="40" t="b">
        <f t="shared" si="158"/>
        <v>0</v>
      </c>
      <c r="BT183" s="40" t="str">
        <f t="shared" si="159"/>
        <v xml:space="preserve">  </v>
      </c>
      <c r="BU183" s="40"/>
      <c r="BV183" s="40" t="b">
        <f t="shared" si="160"/>
        <v>0</v>
      </c>
      <c r="BW183" s="40" t="str">
        <f t="shared" si="161"/>
        <v xml:space="preserve">  </v>
      </c>
      <c r="BX183" s="40"/>
      <c r="BY183" s="40" t="b">
        <f t="shared" si="162"/>
        <v>0</v>
      </c>
      <c r="BZ183" s="45" t="str">
        <f t="shared" si="163"/>
        <v xml:space="preserve">  </v>
      </c>
      <c r="CA183" s="46"/>
      <c r="CB183" s="36" t="b">
        <f t="shared" si="164"/>
        <v>0</v>
      </c>
      <c r="CC183" s="36" t="str">
        <f t="shared" si="165"/>
        <v xml:space="preserve">  </v>
      </c>
      <c r="CD183" s="36"/>
      <c r="CE183" s="36" t="b">
        <f t="shared" si="166"/>
        <v>0</v>
      </c>
      <c r="CF183" s="36" t="str">
        <f t="shared" si="167"/>
        <v xml:space="preserve">  </v>
      </c>
      <c r="CG183" s="36"/>
      <c r="CH183" s="36" t="b">
        <f t="shared" si="168"/>
        <v>0</v>
      </c>
      <c r="CI183" s="36" t="str">
        <f t="shared" si="169"/>
        <v xml:space="preserve">  </v>
      </c>
      <c r="CJ183" s="36"/>
      <c r="CK183" s="36" t="b">
        <f t="shared" si="170"/>
        <v>0</v>
      </c>
      <c r="CL183" s="36" t="str">
        <f t="shared" si="171"/>
        <v xml:space="preserve">  </v>
      </c>
      <c r="CM183" s="36"/>
      <c r="CN183" s="36" t="b">
        <f t="shared" si="172"/>
        <v>0</v>
      </c>
      <c r="CO183" s="37" t="str">
        <f t="shared" si="173"/>
        <v xml:space="preserve">  </v>
      </c>
      <c r="CQ183" s="65"/>
      <c r="CR183" s="65" t="b">
        <f t="shared" si="182"/>
        <v>0</v>
      </c>
      <c r="CS183" s="65" t="str">
        <f t="shared" si="174"/>
        <v xml:space="preserve">  </v>
      </c>
      <c r="CT183" s="65"/>
      <c r="CU183" s="65" t="b">
        <f t="shared" si="175"/>
        <v>0</v>
      </c>
      <c r="CV183" s="65" t="str">
        <f t="shared" si="176"/>
        <v xml:space="preserve">  </v>
      </c>
      <c r="CW183" s="65"/>
      <c r="CX183" s="65" t="b">
        <f t="shared" si="183"/>
        <v>0</v>
      </c>
      <c r="CY183" s="65" t="str">
        <f t="shared" si="177"/>
        <v xml:space="preserve">  </v>
      </c>
      <c r="CZ183" s="65"/>
      <c r="DA183" s="65" t="b">
        <f t="shared" si="184"/>
        <v>0</v>
      </c>
      <c r="DB183" s="66" t="str">
        <f t="shared" si="178"/>
        <v xml:space="preserve">  </v>
      </c>
      <c r="DC183" s="130">
        <f t="shared" si="185"/>
        <v>0</v>
      </c>
      <c r="DD183" s="131">
        <f t="shared" si="186"/>
        <v>0</v>
      </c>
      <c r="DE183" s="218"/>
      <c r="DF183" s="219"/>
      <c r="DG183" s="220"/>
      <c r="DH183" s="221"/>
      <c r="DJ183" s="101"/>
      <c r="DK183" s="71"/>
      <c r="DL183" s="71"/>
      <c r="DM183" s="71"/>
      <c r="DN183" s="102"/>
      <c r="DO183" s="101"/>
      <c r="DP183" s="71"/>
      <c r="DQ183" s="71"/>
      <c r="DR183" s="71"/>
      <c r="DS183" s="71"/>
      <c r="DT183" s="71"/>
      <c r="DU183" s="111"/>
      <c r="DX183" s="107"/>
      <c r="DY183" s="71"/>
      <c r="DZ183" s="71"/>
      <c r="EA183" s="71"/>
      <c r="EB183" s="71"/>
      <c r="EC183" s="71"/>
      <c r="ED183" s="71"/>
      <c r="EE183" s="71"/>
      <c r="EF183" s="71"/>
      <c r="EG183" s="71"/>
      <c r="EH183" s="114"/>
      <c r="EI183" s="71"/>
      <c r="EJ183" s="71"/>
      <c r="EK183" s="71"/>
      <c r="EL183" s="115"/>
      <c r="EM183" s="117"/>
      <c r="EN183" s="115"/>
      <c r="EO183" s="208"/>
      <c r="EP183" s="209"/>
      <c r="EQ183" s="210"/>
      <c r="ER183" s="217"/>
      <c r="FT183" s="160"/>
      <c r="FV183" s="24"/>
      <c r="FW183" s="140"/>
      <c r="FX183" s="141"/>
      <c r="GL183" s="179"/>
      <c r="GQ183" s="179"/>
    </row>
    <row r="184" spans="2:199" s="159" customFormat="1" ht="15.6">
      <c r="B184" s="134"/>
      <c r="C184" s="136"/>
      <c r="D184" s="71"/>
      <c r="E184" s="16"/>
      <c r="F184" s="159" t="str">
        <f t="shared" si="187"/>
        <v/>
      </c>
      <c r="G184" s="159" t="str">
        <f t="shared" si="188"/>
        <v/>
      </c>
      <c r="H184" s="159" t="str">
        <f t="shared" si="189"/>
        <v/>
      </c>
      <c r="L184" s="97"/>
      <c r="M184" s="16"/>
      <c r="N184" s="16"/>
      <c r="O184" s="24" t="str">
        <f t="shared" si="179"/>
        <v>::</v>
      </c>
      <c r="P184" s="16"/>
      <c r="Q184" s="16"/>
      <c r="R184" s="16"/>
      <c r="S184" s="24" t="str">
        <f t="shared" si="180"/>
        <v>::</v>
      </c>
      <c r="T184" s="24"/>
      <c r="U184" s="24"/>
      <c r="V184" s="165"/>
      <c r="W184" s="71">
        <f t="shared" si="129"/>
        <v>0</v>
      </c>
      <c r="X184" s="71">
        <f t="shared" si="130"/>
        <v>1</v>
      </c>
      <c r="Y184" s="71">
        <f t="shared" si="131"/>
        <v>1900</v>
      </c>
      <c r="Z184" s="92"/>
      <c r="AA184" s="170">
        <f t="shared" si="132"/>
        <v>0</v>
      </c>
      <c r="AB184" s="92"/>
      <c r="AC184" s="94">
        <f t="shared" si="133"/>
        <v>0</v>
      </c>
      <c r="AD184" s="156">
        <f t="shared" si="134"/>
        <v>0</v>
      </c>
      <c r="AE184" s="170">
        <f t="shared" si="135"/>
        <v>0</v>
      </c>
      <c r="AF184" s="92"/>
      <c r="AG184" s="94">
        <f t="shared" si="136"/>
        <v>0</v>
      </c>
      <c r="AH184" s="156">
        <f t="shared" si="137"/>
        <v>0</v>
      </c>
      <c r="AI184" s="170">
        <f t="shared" si="138"/>
        <v>0</v>
      </c>
      <c r="AJ184" s="92"/>
      <c r="AK184" s="94">
        <f t="shared" si="139"/>
        <v>0</v>
      </c>
      <c r="AL184" s="156">
        <f t="shared" si="140"/>
        <v>0</v>
      </c>
      <c r="AM184" s="170">
        <f t="shared" si="141"/>
        <v>0</v>
      </c>
      <c r="AN184" s="92"/>
      <c r="AO184" s="94">
        <f t="shared" si="142"/>
        <v>0</v>
      </c>
      <c r="AP184" s="156">
        <f t="shared" si="143"/>
        <v>0</v>
      </c>
      <c r="AQ184" s="170">
        <f t="shared" si="144"/>
        <v>0</v>
      </c>
      <c r="AR184" s="92"/>
      <c r="AS184" s="94">
        <f t="shared" si="145"/>
        <v>0</v>
      </c>
      <c r="AT184" s="156">
        <f t="shared" si="146"/>
        <v>0</v>
      </c>
      <c r="AU184" s="170">
        <f t="shared" si="147"/>
        <v>0</v>
      </c>
      <c r="AV184" s="92"/>
      <c r="AW184" s="94">
        <f t="shared" si="148"/>
        <v>0</v>
      </c>
      <c r="AX184" s="156">
        <f t="shared" si="149"/>
        <v>0</v>
      </c>
      <c r="AY184" s="170">
        <f t="shared" si="150"/>
        <v>1</v>
      </c>
      <c r="AZ184" s="92"/>
      <c r="BA184" s="170">
        <f t="shared" si="151"/>
        <v>1</v>
      </c>
      <c r="BB184" s="92"/>
      <c r="BC184" s="93">
        <f t="shared" si="152"/>
        <v>0</v>
      </c>
      <c r="BD184" s="92"/>
      <c r="BE184" s="93">
        <f t="shared" si="181"/>
        <v>0</v>
      </c>
      <c r="BF184" s="94">
        <f t="shared" si="153"/>
        <v>0</v>
      </c>
      <c r="BG184" s="95"/>
      <c r="BH184" s="31"/>
      <c r="BI184" s="53"/>
      <c r="BJ184" s="54"/>
      <c r="BK184" s="54"/>
      <c r="BL184" s="55"/>
      <c r="BM184" s="40" t="b">
        <f t="shared" si="154"/>
        <v>0</v>
      </c>
      <c r="BN184" s="40" t="str">
        <f t="shared" si="155"/>
        <v xml:space="preserve">  </v>
      </c>
      <c r="BO184" s="40"/>
      <c r="BP184" s="40" t="b">
        <f t="shared" si="156"/>
        <v>0</v>
      </c>
      <c r="BQ184" s="40" t="str">
        <f t="shared" si="157"/>
        <v xml:space="preserve">  </v>
      </c>
      <c r="BR184" s="40"/>
      <c r="BS184" s="40" t="b">
        <f t="shared" si="158"/>
        <v>0</v>
      </c>
      <c r="BT184" s="40" t="str">
        <f t="shared" si="159"/>
        <v xml:space="preserve">  </v>
      </c>
      <c r="BU184" s="40"/>
      <c r="BV184" s="40" t="b">
        <f t="shared" si="160"/>
        <v>0</v>
      </c>
      <c r="BW184" s="40" t="str">
        <f t="shared" si="161"/>
        <v xml:space="preserve">  </v>
      </c>
      <c r="BX184" s="40"/>
      <c r="BY184" s="40" t="b">
        <f t="shared" si="162"/>
        <v>0</v>
      </c>
      <c r="BZ184" s="45" t="str">
        <f t="shared" si="163"/>
        <v xml:space="preserve">  </v>
      </c>
      <c r="CA184" s="46"/>
      <c r="CB184" s="36" t="b">
        <f t="shared" si="164"/>
        <v>0</v>
      </c>
      <c r="CC184" s="36" t="str">
        <f t="shared" si="165"/>
        <v xml:space="preserve">  </v>
      </c>
      <c r="CD184" s="36"/>
      <c r="CE184" s="36" t="b">
        <f t="shared" si="166"/>
        <v>0</v>
      </c>
      <c r="CF184" s="36" t="str">
        <f t="shared" si="167"/>
        <v xml:space="preserve">  </v>
      </c>
      <c r="CG184" s="36"/>
      <c r="CH184" s="36" t="b">
        <f t="shared" si="168"/>
        <v>0</v>
      </c>
      <c r="CI184" s="36" t="str">
        <f t="shared" si="169"/>
        <v xml:space="preserve">  </v>
      </c>
      <c r="CJ184" s="36"/>
      <c r="CK184" s="36" t="b">
        <f t="shared" si="170"/>
        <v>0</v>
      </c>
      <c r="CL184" s="36" t="str">
        <f t="shared" si="171"/>
        <v xml:space="preserve">  </v>
      </c>
      <c r="CM184" s="36"/>
      <c r="CN184" s="36" t="b">
        <f t="shared" si="172"/>
        <v>0</v>
      </c>
      <c r="CO184" s="37" t="str">
        <f t="shared" si="173"/>
        <v xml:space="preserve">  </v>
      </c>
      <c r="CQ184" s="65"/>
      <c r="CR184" s="65" t="b">
        <f t="shared" si="182"/>
        <v>0</v>
      </c>
      <c r="CS184" s="65" t="str">
        <f t="shared" si="174"/>
        <v xml:space="preserve">  </v>
      </c>
      <c r="CT184" s="65"/>
      <c r="CU184" s="65" t="b">
        <f t="shared" si="175"/>
        <v>0</v>
      </c>
      <c r="CV184" s="65" t="str">
        <f t="shared" si="176"/>
        <v xml:space="preserve">  </v>
      </c>
      <c r="CW184" s="65"/>
      <c r="CX184" s="65" t="b">
        <f t="shared" si="183"/>
        <v>0</v>
      </c>
      <c r="CY184" s="65" t="str">
        <f t="shared" si="177"/>
        <v xml:space="preserve">  </v>
      </c>
      <c r="CZ184" s="65"/>
      <c r="DA184" s="65" t="b">
        <f t="shared" si="184"/>
        <v>0</v>
      </c>
      <c r="DB184" s="66" t="str">
        <f t="shared" si="178"/>
        <v xml:space="preserve">  </v>
      </c>
      <c r="DC184" s="130">
        <f t="shared" si="185"/>
        <v>0</v>
      </c>
      <c r="DD184" s="131">
        <f t="shared" si="186"/>
        <v>0</v>
      </c>
      <c r="DE184" s="218"/>
      <c r="DF184" s="219"/>
      <c r="DG184" s="220"/>
      <c r="DH184" s="221"/>
      <c r="DJ184" s="101"/>
      <c r="DK184" s="71"/>
      <c r="DL184" s="71"/>
      <c r="DM184" s="71"/>
      <c r="DN184" s="102"/>
      <c r="DO184" s="101"/>
      <c r="DP184" s="71"/>
      <c r="DQ184" s="71"/>
      <c r="DR184" s="71"/>
      <c r="DS184" s="71"/>
      <c r="DT184" s="71"/>
      <c r="DU184" s="111"/>
      <c r="DX184" s="107"/>
      <c r="DY184" s="71"/>
      <c r="DZ184" s="71"/>
      <c r="EA184" s="71"/>
      <c r="EB184" s="71"/>
      <c r="EC184" s="71"/>
      <c r="ED184" s="71"/>
      <c r="EE184" s="71"/>
      <c r="EF184" s="71"/>
      <c r="EG184" s="71"/>
      <c r="EH184" s="114"/>
      <c r="EI184" s="71"/>
      <c r="EJ184" s="71"/>
      <c r="EK184" s="71"/>
      <c r="EL184" s="115"/>
      <c r="EM184" s="117"/>
      <c r="EN184" s="115"/>
      <c r="EO184" s="208"/>
      <c r="EP184" s="209"/>
      <c r="EQ184" s="210"/>
      <c r="ER184" s="217"/>
      <c r="FT184" s="160"/>
      <c r="FV184" s="24"/>
      <c r="FW184" s="140"/>
      <c r="FX184" s="141"/>
      <c r="GL184" s="179"/>
      <c r="GQ184" s="179"/>
    </row>
    <row r="185" spans="2:199" s="159" customFormat="1" ht="15.6">
      <c r="B185" s="134"/>
      <c r="C185" s="136"/>
      <c r="D185" s="71"/>
      <c r="E185" s="16"/>
      <c r="F185" s="159" t="str">
        <f t="shared" si="187"/>
        <v/>
      </c>
      <c r="G185" s="159" t="str">
        <f t="shared" si="188"/>
        <v/>
      </c>
      <c r="H185" s="159" t="str">
        <f t="shared" si="189"/>
        <v/>
      </c>
      <c r="L185" s="97"/>
      <c r="M185" s="16"/>
      <c r="N185" s="16"/>
      <c r="O185" s="24" t="str">
        <f t="shared" si="179"/>
        <v>::</v>
      </c>
      <c r="P185" s="16"/>
      <c r="Q185" s="16"/>
      <c r="R185" s="16"/>
      <c r="S185" s="24" t="str">
        <f t="shared" si="180"/>
        <v>::</v>
      </c>
      <c r="T185" s="24"/>
      <c r="U185" s="24"/>
      <c r="V185" s="165"/>
      <c r="W185" s="71">
        <f t="shared" si="129"/>
        <v>0</v>
      </c>
      <c r="X185" s="71">
        <f t="shared" si="130"/>
        <v>1</v>
      </c>
      <c r="Y185" s="71">
        <f t="shared" si="131"/>
        <v>1900</v>
      </c>
      <c r="Z185" s="92"/>
      <c r="AA185" s="170">
        <f t="shared" si="132"/>
        <v>0</v>
      </c>
      <c r="AB185" s="92"/>
      <c r="AC185" s="94">
        <f t="shared" si="133"/>
        <v>0</v>
      </c>
      <c r="AD185" s="156">
        <f t="shared" si="134"/>
        <v>0</v>
      </c>
      <c r="AE185" s="170">
        <f t="shared" si="135"/>
        <v>0</v>
      </c>
      <c r="AF185" s="92"/>
      <c r="AG185" s="94">
        <f t="shared" si="136"/>
        <v>0</v>
      </c>
      <c r="AH185" s="156">
        <f t="shared" si="137"/>
        <v>0</v>
      </c>
      <c r="AI185" s="170">
        <f t="shared" si="138"/>
        <v>0</v>
      </c>
      <c r="AJ185" s="92"/>
      <c r="AK185" s="94">
        <f t="shared" si="139"/>
        <v>0</v>
      </c>
      <c r="AL185" s="156">
        <f t="shared" si="140"/>
        <v>0</v>
      </c>
      <c r="AM185" s="170">
        <f t="shared" si="141"/>
        <v>0</v>
      </c>
      <c r="AN185" s="92"/>
      <c r="AO185" s="94">
        <f t="shared" si="142"/>
        <v>0</v>
      </c>
      <c r="AP185" s="156">
        <f t="shared" si="143"/>
        <v>0</v>
      </c>
      <c r="AQ185" s="170">
        <f t="shared" si="144"/>
        <v>0</v>
      </c>
      <c r="AR185" s="92"/>
      <c r="AS185" s="94">
        <f t="shared" si="145"/>
        <v>0</v>
      </c>
      <c r="AT185" s="156">
        <f t="shared" si="146"/>
        <v>0</v>
      </c>
      <c r="AU185" s="170">
        <f t="shared" si="147"/>
        <v>0</v>
      </c>
      <c r="AV185" s="92"/>
      <c r="AW185" s="94">
        <f t="shared" si="148"/>
        <v>0</v>
      </c>
      <c r="AX185" s="156">
        <f t="shared" si="149"/>
        <v>0</v>
      </c>
      <c r="AY185" s="170">
        <f t="shared" si="150"/>
        <v>1</v>
      </c>
      <c r="AZ185" s="92"/>
      <c r="BA185" s="170">
        <f t="shared" si="151"/>
        <v>1</v>
      </c>
      <c r="BB185" s="92"/>
      <c r="BC185" s="93">
        <f t="shared" si="152"/>
        <v>0</v>
      </c>
      <c r="BD185" s="92"/>
      <c r="BE185" s="93">
        <f t="shared" si="181"/>
        <v>0</v>
      </c>
      <c r="BF185" s="94">
        <f t="shared" si="153"/>
        <v>0</v>
      </c>
      <c r="BG185" s="95"/>
      <c r="BH185" s="31"/>
      <c r="BI185" s="53"/>
      <c r="BJ185" s="54"/>
      <c r="BK185" s="54"/>
      <c r="BL185" s="55"/>
      <c r="BM185" s="40" t="b">
        <f t="shared" si="154"/>
        <v>0</v>
      </c>
      <c r="BN185" s="40" t="str">
        <f t="shared" si="155"/>
        <v xml:space="preserve">  </v>
      </c>
      <c r="BO185" s="40"/>
      <c r="BP185" s="40" t="b">
        <f t="shared" si="156"/>
        <v>0</v>
      </c>
      <c r="BQ185" s="40" t="str">
        <f t="shared" si="157"/>
        <v xml:space="preserve">  </v>
      </c>
      <c r="BR185" s="40"/>
      <c r="BS185" s="40" t="b">
        <f t="shared" si="158"/>
        <v>0</v>
      </c>
      <c r="BT185" s="40" t="str">
        <f t="shared" si="159"/>
        <v xml:space="preserve">  </v>
      </c>
      <c r="BU185" s="40"/>
      <c r="BV185" s="40" t="b">
        <f t="shared" si="160"/>
        <v>0</v>
      </c>
      <c r="BW185" s="40" t="str">
        <f t="shared" si="161"/>
        <v xml:space="preserve">  </v>
      </c>
      <c r="BX185" s="40"/>
      <c r="BY185" s="40" t="b">
        <f t="shared" si="162"/>
        <v>0</v>
      </c>
      <c r="BZ185" s="45" t="str">
        <f t="shared" si="163"/>
        <v xml:space="preserve">  </v>
      </c>
      <c r="CA185" s="46"/>
      <c r="CB185" s="36" t="b">
        <f t="shared" si="164"/>
        <v>0</v>
      </c>
      <c r="CC185" s="36" t="str">
        <f t="shared" si="165"/>
        <v xml:space="preserve">  </v>
      </c>
      <c r="CD185" s="36"/>
      <c r="CE185" s="36" t="b">
        <f t="shared" si="166"/>
        <v>0</v>
      </c>
      <c r="CF185" s="36" t="str">
        <f t="shared" si="167"/>
        <v xml:space="preserve">  </v>
      </c>
      <c r="CG185" s="36"/>
      <c r="CH185" s="36" t="b">
        <f t="shared" si="168"/>
        <v>0</v>
      </c>
      <c r="CI185" s="36" t="str">
        <f t="shared" si="169"/>
        <v xml:space="preserve">  </v>
      </c>
      <c r="CJ185" s="36"/>
      <c r="CK185" s="36" t="b">
        <f t="shared" si="170"/>
        <v>0</v>
      </c>
      <c r="CL185" s="36" t="str">
        <f t="shared" si="171"/>
        <v xml:space="preserve">  </v>
      </c>
      <c r="CM185" s="36"/>
      <c r="CN185" s="36" t="b">
        <f t="shared" si="172"/>
        <v>0</v>
      </c>
      <c r="CO185" s="37" t="str">
        <f t="shared" si="173"/>
        <v xml:space="preserve">  </v>
      </c>
      <c r="CQ185" s="65"/>
      <c r="CR185" s="65" t="b">
        <f t="shared" si="182"/>
        <v>0</v>
      </c>
      <c r="CS185" s="65" t="str">
        <f t="shared" si="174"/>
        <v xml:space="preserve">  </v>
      </c>
      <c r="CT185" s="65"/>
      <c r="CU185" s="65" t="b">
        <f t="shared" si="175"/>
        <v>0</v>
      </c>
      <c r="CV185" s="65" t="str">
        <f t="shared" si="176"/>
        <v xml:space="preserve">  </v>
      </c>
      <c r="CW185" s="65"/>
      <c r="CX185" s="65" t="b">
        <f t="shared" si="183"/>
        <v>0</v>
      </c>
      <c r="CY185" s="65" t="str">
        <f t="shared" si="177"/>
        <v xml:space="preserve">  </v>
      </c>
      <c r="CZ185" s="65"/>
      <c r="DA185" s="65" t="b">
        <f t="shared" si="184"/>
        <v>0</v>
      </c>
      <c r="DB185" s="66" t="str">
        <f t="shared" si="178"/>
        <v xml:space="preserve">  </v>
      </c>
      <c r="DC185" s="130">
        <f t="shared" si="185"/>
        <v>0</v>
      </c>
      <c r="DD185" s="131">
        <f t="shared" si="186"/>
        <v>0</v>
      </c>
      <c r="DE185" s="218"/>
      <c r="DF185" s="219"/>
      <c r="DG185" s="220"/>
      <c r="DH185" s="221"/>
      <c r="DJ185" s="101"/>
      <c r="DK185" s="71"/>
      <c r="DL185" s="71"/>
      <c r="DM185" s="71"/>
      <c r="DN185" s="102"/>
      <c r="DO185" s="101"/>
      <c r="DP185" s="71"/>
      <c r="DQ185" s="71"/>
      <c r="DR185" s="71"/>
      <c r="DS185" s="71"/>
      <c r="DT185" s="71"/>
      <c r="DU185" s="111"/>
      <c r="DX185" s="107"/>
      <c r="DY185" s="71"/>
      <c r="DZ185" s="71"/>
      <c r="EA185" s="71"/>
      <c r="EB185" s="71"/>
      <c r="EC185" s="71"/>
      <c r="ED185" s="71"/>
      <c r="EE185" s="71"/>
      <c r="EF185" s="71"/>
      <c r="EG185" s="71"/>
      <c r="EH185" s="114"/>
      <c r="EI185" s="71"/>
      <c r="EJ185" s="71"/>
      <c r="EK185" s="71"/>
      <c r="EL185" s="115"/>
      <c r="EM185" s="117"/>
      <c r="EN185" s="115"/>
      <c r="EO185" s="208"/>
      <c r="EP185" s="209"/>
      <c r="EQ185" s="210"/>
      <c r="ER185" s="217"/>
      <c r="FT185" s="160"/>
      <c r="FV185" s="24"/>
      <c r="FW185" s="140"/>
      <c r="FX185" s="141"/>
      <c r="GL185" s="179"/>
      <c r="GQ185" s="179"/>
    </row>
    <row r="186" spans="2:199" s="159" customFormat="1" ht="15.6">
      <c r="B186" s="134"/>
      <c r="C186" s="136"/>
      <c r="D186" s="71"/>
      <c r="E186" s="16"/>
      <c r="F186" s="159" t="str">
        <f t="shared" si="187"/>
        <v/>
      </c>
      <c r="G186" s="159" t="str">
        <f t="shared" si="188"/>
        <v/>
      </c>
      <c r="H186" s="159" t="str">
        <f t="shared" si="189"/>
        <v/>
      </c>
      <c r="L186" s="97"/>
      <c r="M186" s="16"/>
      <c r="N186" s="16"/>
      <c r="O186" s="24" t="str">
        <f t="shared" si="179"/>
        <v>::</v>
      </c>
      <c r="P186" s="16"/>
      <c r="Q186" s="16"/>
      <c r="R186" s="16"/>
      <c r="S186" s="24" t="str">
        <f t="shared" si="180"/>
        <v>::</v>
      </c>
      <c r="T186" s="24"/>
      <c r="U186" s="24"/>
      <c r="V186" s="165"/>
      <c r="W186" s="71">
        <f t="shared" si="129"/>
        <v>0</v>
      </c>
      <c r="X186" s="71">
        <f t="shared" si="130"/>
        <v>1</v>
      </c>
      <c r="Y186" s="71">
        <f t="shared" si="131"/>
        <v>1900</v>
      </c>
      <c r="Z186" s="92"/>
      <c r="AA186" s="170">
        <f t="shared" si="132"/>
        <v>0</v>
      </c>
      <c r="AB186" s="92"/>
      <c r="AC186" s="94">
        <f t="shared" si="133"/>
        <v>0</v>
      </c>
      <c r="AD186" s="156">
        <f t="shared" si="134"/>
        <v>0</v>
      </c>
      <c r="AE186" s="170">
        <f t="shared" si="135"/>
        <v>0</v>
      </c>
      <c r="AF186" s="92"/>
      <c r="AG186" s="94">
        <f t="shared" si="136"/>
        <v>0</v>
      </c>
      <c r="AH186" s="156">
        <f t="shared" si="137"/>
        <v>0</v>
      </c>
      <c r="AI186" s="170">
        <f t="shared" si="138"/>
        <v>0</v>
      </c>
      <c r="AJ186" s="92"/>
      <c r="AK186" s="94">
        <f t="shared" si="139"/>
        <v>0</v>
      </c>
      <c r="AL186" s="156">
        <f t="shared" si="140"/>
        <v>0</v>
      </c>
      <c r="AM186" s="170">
        <f t="shared" si="141"/>
        <v>0</v>
      </c>
      <c r="AN186" s="92"/>
      <c r="AO186" s="94">
        <f t="shared" si="142"/>
        <v>0</v>
      </c>
      <c r="AP186" s="156">
        <f t="shared" si="143"/>
        <v>0</v>
      </c>
      <c r="AQ186" s="170">
        <f t="shared" si="144"/>
        <v>0</v>
      </c>
      <c r="AR186" s="92"/>
      <c r="AS186" s="94">
        <f t="shared" si="145"/>
        <v>0</v>
      </c>
      <c r="AT186" s="156">
        <f t="shared" si="146"/>
        <v>0</v>
      </c>
      <c r="AU186" s="170">
        <f t="shared" si="147"/>
        <v>0</v>
      </c>
      <c r="AV186" s="92"/>
      <c r="AW186" s="94">
        <f t="shared" si="148"/>
        <v>0</v>
      </c>
      <c r="AX186" s="156">
        <f t="shared" si="149"/>
        <v>0</v>
      </c>
      <c r="AY186" s="170">
        <f t="shared" si="150"/>
        <v>1</v>
      </c>
      <c r="AZ186" s="92"/>
      <c r="BA186" s="170">
        <f t="shared" si="151"/>
        <v>1</v>
      </c>
      <c r="BB186" s="92"/>
      <c r="BC186" s="93">
        <f t="shared" si="152"/>
        <v>0</v>
      </c>
      <c r="BD186" s="92"/>
      <c r="BE186" s="93">
        <f t="shared" si="181"/>
        <v>0</v>
      </c>
      <c r="BF186" s="94">
        <f t="shared" si="153"/>
        <v>0</v>
      </c>
      <c r="BG186" s="95"/>
      <c r="BH186" s="31"/>
      <c r="BI186" s="53"/>
      <c r="BJ186" s="54"/>
      <c r="BK186" s="54"/>
      <c r="BL186" s="55"/>
      <c r="BM186" s="40" t="b">
        <f t="shared" si="154"/>
        <v>0</v>
      </c>
      <c r="BN186" s="40" t="str">
        <f t="shared" si="155"/>
        <v xml:space="preserve">  </v>
      </c>
      <c r="BO186" s="40"/>
      <c r="BP186" s="40" t="b">
        <f t="shared" si="156"/>
        <v>0</v>
      </c>
      <c r="BQ186" s="40" t="str">
        <f t="shared" si="157"/>
        <v xml:space="preserve">  </v>
      </c>
      <c r="BR186" s="40"/>
      <c r="BS186" s="40" t="b">
        <f t="shared" si="158"/>
        <v>0</v>
      </c>
      <c r="BT186" s="40" t="str">
        <f t="shared" si="159"/>
        <v xml:space="preserve">  </v>
      </c>
      <c r="BU186" s="40"/>
      <c r="BV186" s="40" t="b">
        <f t="shared" si="160"/>
        <v>0</v>
      </c>
      <c r="BW186" s="40" t="str">
        <f t="shared" si="161"/>
        <v xml:space="preserve">  </v>
      </c>
      <c r="BX186" s="40"/>
      <c r="BY186" s="40" t="b">
        <f t="shared" si="162"/>
        <v>0</v>
      </c>
      <c r="BZ186" s="45" t="str">
        <f t="shared" si="163"/>
        <v xml:space="preserve">  </v>
      </c>
      <c r="CA186" s="46"/>
      <c r="CB186" s="36" t="b">
        <f t="shared" si="164"/>
        <v>0</v>
      </c>
      <c r="CC186" s="36" t="str">
        <f t="shared" si="165"/>
        <v xml:space="preserve">  </v>
      </c>
      <c r="CD186" s="36"/>
      <c r="CE186" s="36" t="b">
        <f t="shared" si="166"/>
        <v>0</v>
      </c>
      <c r="CF186" s="36" t="str">
        <f t="shared" si="167"/>
        <v xml:space="preserve">  </v>
      </c>
      <c r="CG186" s="36"/>
      <c r="CH186" s="36" t="b">
        <f t="shared" si="168"/>
        <v>0</v>
      </c>
      <c r="CI186" s="36" t="str">
        <f t="shared" si="169"/>
        <v xml:space="preserve">  </v>
      </c>
      <c r="CJ186" s="36"/>
      <c r="CK186" s="36" t="b">
        <f t="shared" si="170"/>
        <v>0</v>
      </c>
      <c r="CL186" s="36" t="str">
        <f t="shared" si="171"/>
        <v xml:space="preserve">  </v>
      </c>
      <c r="CM186" s="36"/>
      <c r="CN186" s="36" t="b">
        <f t="shared" si="172"/>
        <v>0</v>
      </c>
      <c r="CO186" s="37" t="str">
        <f t="shared" si="173"/>
        <v xml:space="preserve">  </v>
      </c>
      <c r="CQ186" s="65"/>
      <c r="CR186" s="65" t="b">
        <f t="shared" si="182"/>
        <v>0</v>
      </c>
      <c r="CS186" s="65" t="str">
        <f t="shared" si="174"/>
        <v xml:space="preserve">  </v>
      </c>
      <c r="CT186" s="65"/>
      <c r="CU186" s="65" t="b">
        <f t="shared" si="175"/>
        <v>0</v>
      </c>
      <c r="CV186" s="65" t="str">
        <f t="shared" si="176"/>
        <v xml:space="preserve">  </v>
      </c>
      <c r="CW186" s="65"/>
      <c r="CX186" s="65" t="b">
        <f t="shared" si="183"/>
        <v>0</v>
      </c>
      <c r="CY186" s="65" t="str">
        <f t="shared" si="177"/>
        <v xml:space="preserve">  </v>
      </c>
      <c r="CZ186" s="65"/>
      <c r="DA186" s="65" t="b">
        <f t="shared" si="184"/>
        <v>0</v>
      </c>
      <c r="DB186" s="66" t="str">
        <f t="shared" si="178"/>
        <v xml:space="preserve">  </v>
      </c>
      <c r="DC186" s="130">
        <f t="shared" si="185"/>
        <v>0</v>
      </c>
      <c r="DD186" s="131">
        <f t="shared" si="186"/>
        <v>0</v>
      </c>
      <c r="DE186" s="218"/>
      <c r="DF186" s="219"/>
      <c r="DG186" s="220"/>
      <c r="DH186" s="221"/>
      <c r="DJ186" s="101"/>
      <c r="DK186" s="71"/>
      <c r="DL186" s="71"/>
      <c r="DM186" s="71"/>
      <c r="DN186" s="102"/>
      <c r="DO186" s="101"/>
      <c r="DP186" s="71"/>
      <c r="DQ186" s="71"/>
      <c r="DR186" s="71"/>
      <c r="DS186" s="71"/>
      <c r="DT186" s="71"/>
      <c r="DU186" s="111"/>
      <c r="DX186" s="107"/>
      <c r="DY186" s="71"/>
      <c r="DZ186" s="71"/>
      <c r="EA186" s="71"/>
      <c r="EB186" s="71"/>
      <c r="EC186" s="71"/>
      <c r="ED186" s="71"/>
      <c r="EE186" s="71"/>
      <c r="EF186" s="71"/>
      <c r="EG186" s="71"/>
      <c r="EH186" s="114"/>
      <c r="EI186" s="71"/>
      <c r="EJ186" s="71"/>
      <c r="EK186" s="71"/>
      <c r="EL186" s="115"/>
      <c r="EM186" s="117"/>
      <c r="EN186" s="115"/>
      <c r="EO186" s="208"/>
      <c r="EP186" s="209"/>
      <c r="EQ186" s="210"/>
      <c r="ER186" s="217"/>
      <c r="FT186" s="160"/>
      <c r="FV186" s="24"/>
      <c r="FW186" s="140"/>
      <c r="FX186" s="141"/>
      <c r="GL186" s="179"/>
      <c r="GQ186" s="179"/>
    </row>
    <row r="187" spans="2:199" s="159" customFormat="1" ht="15.6">
      <c r="B187" s="134"/>
      <c r="C187" s="136"/>
      <c r="D187" s="71"/>
      <c r="E187" s="16"/>
      <c r="F187" s="159" t="str">
        <f t="shared" si="187"/>
        <v/>
      </c>
      <c r="G187" s="159" t="str">
        <f t="shared" si="188"/>
        <v/>
      </c>
      <c r="H187" s="159" t="str">
        <f t="shared" si="189"/>
        <v/>
      </c>
      <c r="L187" s="97"/>
      <c r="M187" s="16"/>
      <c r="N187" s="16"/>
      <c r="O187" s="24" t="str">
        <f t="shared" si="179"/>
        <v>::</v>
      </c>
      <c r="P187" s="16"/>
      <c r="Q187" s="16"/>
      <c r="R187" s="16"/>
      <c r="S187" s="24" t="str">
        <f t="shared" si="180"/>
        <v>::</v>
      </c>
      <c r="T187" s="24"/>
      <c r="U187" s="24"/>
      <c r="V187" s="165"/>
      <c r="W187" s="71">
        <f t="shared" si="129"/>
        <v>0</v>
      </c>
      <c r="X187" s="71">
        <f t="shared" si="130"/>
        <v>1</v>
      </c>
      <c r="Y187" s="71">
        <f t="shared" si="131"/>
        <v>1900</v>
      </c>
      <c r="Z187" s="92"/>
      <c r="AA187" s="170">
        <f t="shared" si="132"/>
        <v>0</v>
      </c>
      <c r="AB187" s="92"/>
      <c r="AC187" s="94">
        <f t="shared" si="133"/>
        <v>0</v>
      </c>
      <c r="AD187" s="156">
        <f t="shared" si="134"/>
        <v>0</v>
      </c>
      <c r="AE187" s="170">
        <f t="shared" si="135"/>
        <v>0</v>
      </c>
      <c r="AF187" s="92"/>
      <c r="AG187" s="94">
        <f t="shared" si="136"/>
        <v>0</v>
      </c>
      <c r="AH187" s="156">
        <f t="shared" si="137"/>
        <v>0</v>
      </c>
      <c r="AI187" s="170">
        <f t="shared" si="138"/>
        <v>0</v>
      </c>
      <c r="AJ187" s="92"/>
      <c r="AK187" s="94">
        <f t="shared" si="139"/>
        <v>0</v>
      </c>
      <c r="AL187" s="156">
        <f t="shared" si="140"/>
        <v>0</v>
      </c>
      <c r="AM187" s="170">
        <f t="shared" si="141"/>
        <v>0</v>
      </c>
      <c r="AN187" s="92"/>
      <c r="AO187" s="94">
        <f t="shared" si="142"/>
        <v>0</v>
      </c>
      <c r="AP187" s="156">
        <f t="shared" si="143"/>
        <v>0</v>
      </c>
      <c r="AQ187" s="170">
        <f t="shared" si="144"/>
        <v>0</v>
      </c>
      <c r="AR187" s="92"/>
      <c r="AS187" s="94">
        <f t="shared" si="145"/>
        <v>0</v>
      </c>
      <c r="AT187" s="156">
        <f t="shared" si="146"/>
        <v>0</v>
      </c>
      <c r="AU187" s="170">
        <f t="shared" si="147"/>
        <v>0</v>
      </c>
      <c r="AV187" s="92"/>
      <c r="AW187" s="94">
        <f t="shared" si="148"/>
        <v>0</v>
      </c>
      <c r="AX187" s="156">
        <f t="shared" si="149"/>
        <v>0</v>
      </c>
      <c r="AY187" s="170">
        <f t="shared" si="150"/>
        <v>1</v>
      </c>
      <c r="AZ187" s="92"/>
      <c r="BA187" s="170">
        <f t="shared" si="151"/>
        <v>1</v>
      </c>
      <c r="BB187" s="92"/>
      <c r="BC187" s="93">
        <f t="shared" si="152"/>
        <v>0</v>
      </c>
      <c r="BD187" s="92"/>
      <c r="BE187" s="93">
        <f t="shared" si="181"/>
        <v>0</v>
      </c>
      <c r="BF187" s="94">
        <f t="shared" si="153"/>
        <v>0</v>
      </c>
      <c r="BG187" s="95"/>
      <c r="BH187" s="31"/>
      <c r="BI187" s="53"/>
      <c r="BJ187" s="54"/>
      <c r="BK187" s="54"/>
      <c r="BL187" s="55"/>
      <c r="BM187" s="40" t="b">
        <f t="shared" si="154"/>
        <v>0</v>
      </c>
      <c r="BN187" s="40" t="str">
        <f t="shared" si="155"/>
        <v xml:space="preserve">  </v>
      </c>
      <c r="BO187" s="40"/>
      <c r="BP187" s="40" t="b">
        <f t="shared" si="156"/>
        <v>0</v>
      </c>
      <c r="BQ187" s="40" t="str">
        <f t="shared" si="157"/>
        <v xml:space="preserve">  </v>
      </c>
      <c r="BR187" s="40"/>
      <c r="BS187" s="40" t="b">
        <f t="shared" si="158"/>
        <v>0</v>
      </c>
      <c r="BT187" s="40" t="str">
        <f t="shared" si="159"/>
        <v xml:space="preserve">  </v>
      </c>
      <c r="BU187" s="40"/>
      <c r="BV187" s="40" t="b">
        <f t="shared" si="160"/>
        <v>0</v>
      </c>
      <c r="BW187" s="40" t="str">
        <f t="shared" si="161"/>
        <v xml:space="preserve">  </v>
      </c>
      <c r="BX187" s="40"/>
      <c r="BY187" s="40" t="b">
        <f t="shared" si="162"/>
        <v>0</v>
      </c>
      <c r="BZ187" s="45" t="str">
        <f t="shared" si="163"/>
        <v xml:space="preserve">  </v>
      </c>
      <c r="CA187" s="46"/>
      <c r="CB187" s="36" t="b">
        <f t="shared" si="164"/>
        <v>0</v>
      </c>
      <c r="CC187" s="36" t="str">
        <f t="shared" si="165"/>
        <v xml:space="preserve">  </v>
      </c>
      <c r="CD187" s="36"/>
      <c r="CE187" s="36" t="b">
        <f t="shared" si="166"/>
        <v>0</v>
      </c>
      <c r="CF187" s="36" t="str">
        <f t="shared" si="167"/>
        <v xml:space="preserve">  </v>
      </c>
      <c r="CG187" s="36"/>
      <c r="CH187" s="36" t="b">
        <f t="shared" si="168"/>
        <v>0</v>
      </c>
      <c r="CI187" s="36" t="str">
        <f t="shared" si="169"/>
        <v xml:space="preserve">  </v>
      </c>
      <c r="CJ187" s="36"/>
      <c r="CK187" s="36" t="b">
        <f t="shared" si="170"/>
        <v>0</v>
      </c>
      <c r="CL187" s="36" t="str">
        <f t="shared" si="171"/>
        <v xml:space="preserve">  </v>
      </c>
      <c r="CM187" s="36"/>
      <c r="CN187" s="36" t="b">
        <f t="shared" si="172"/>
        <v>0</v>
      </c>
      <c r="CO187" s="37" t="str">
        <f t="shared" si="173"/>
        <v xml:space="preserve">  </v>
      </c>
      <c r="CQ187" s="65"/>
      <c r="CR187" s="65" t="b">
        <f t="shared" si="182"/>
        <v>0</v>
      </c>
      <c r="CS187" s="65" t="str">
        <f t="shared" si="174"/>
        <v xml:space="preserve">  </v>
      </c>
      <c r="CT187" s="65"/>
      <c r="CU187" s="65" t="b">
        <f t="shared" si="175"/>
        <v>0</v>
      </c>
      <c r="CV187" s="65" t="str">
        <f t="shared" si="176"/>
        <v xml:space="preserve">  </v>
      </c>
      <c r="CW187" s="65"/>
      <c r="CX187" s="65" t="b">
        <f t="shared" si="183"/>
        <v>0</v>
      </c>
      <c r="CY187" s="65" t="str">
        <f t="shared" si="177"/>
        <v xml:space="preserve">  </v>
      </c>
      <c r="CZ187" s="65"/>
      <c r="DA187" s="65" t="b">
        <f t="shared" si="184"/>
        <v>0</v>
      </c>
      <c r="DB187" s="66" t="str">
        <f t="shared" si="178"/>
        <v xml:space="preserve">  </v>
      </c>
      <c r="DC187" s="130">
        <f t="shared" si="185"/>
        <v>0</v>
      </c>
      <c r="DD187" s="131">
        <f t="shared" si="186"/>
        <v>0</v>
      </c>
      <c r="DE187" s="218"/>
      <c r="DF187" s="219"/>
      <c r="DG187" s="220"/>
      <c r="DH187" s="221"/>
      <c r="DJ187" s="101"/>
      <c r="DK187" s="71"/>
      <c r="DL187" s="71"/>
      <c r="DM187" s="71"/>
      <c r="DN187" s="102"/>
      <c r="DO187" s="101"/>
      <c r="DP187" s="71"/>
      <c r="DQ187" s="71"/>
      <c r="DR187" s="71"/>
      <c r="DS187" s="71"/>
      <c r="DT187" s="71"/>
      <c r="DU187" s="111"/>
      <c r="DX187" s="107"/>
      <c r="DY187" s="71"/>
      <c r="DZ187" s="71"/>
      <c r="EA187" s="71"/>
      <c r="EB187" s="71"/>
      <c r="EC187" s="71"/>
      <c r="ED187" s="71"/>
      <c r="EE187" s="71"/>
      <c r="EF187" s="71"/>
      <c r="EG187" s="71"/>
      <c r="EH187" s="114"/>
      <c r="EI187" s="71"/>
      <c r="EJ187" s="71"/>
      <c r="EK187" s="71"/>
      <c r="EL187" s="115"/>
      <c r="EM187" s="117"/>
      <c r="EN187" s="115"/>
      <c r="EO187" s="208"/>
      <c r="EP187" s="209"/>
      <c r="EQ187" s="210"/>
      <c r="ER187" s="217"/>
      <c r="FT187" s="160"/>
      <c r="FV187" s="24"/>
      <c r="FW187" s="140"/>
      <c r="FX187" s="141"/>
      <c r="GL187" s="179"/>
      <c r="GQ187" s="179"/>
    </row>
    <row r="188" spans="2:199" s="159" customFormat="1" ht="15.6">
      <c r="B188" s="134"/>
      <c r="C188" s="136"/>
      <c r="D188" s="71"/>
      <c r="E188" s="16"/>
      <c r="F188" s="159" t="str">
        <f t="shared" si="187"/>
        <v/>
      </c>
      <c r="G188" s="159" t="str">
        <f t="shared" si="188"/>
        <v/>
      </c>
      <c r="H188" s="159" t="str">
        <f t="shared" si="189"/>
        <v/>
      </c>
      <c r="L188" s="97"/>
      <c r="M188" s="16"/>
      <c r="N188" s="16"/>
      <c r="O188" s="24" t="str">
        <f t="shared" si="179"/>
        <v>::</v>
      </c>
      <c r="P188" s="16"/>
      <c r="Q188" s="16"/>
      <c r="R188" s="16"/>
      <c r="S188" s="24" t="str">
        <f t="shared" si="180"/>
        <v>::</v>
      </c>
      <c r="T188" s="24"/>
      <c r="U188" s="24"/>
      <c r="V188" s="165"/>
      <c r="W188" s="71">
        <f t="shared" si="129"/>
        <v>0</v>
      </c>
      <c r="X188" s="71">
        <f t="shared" si="130"/>
        <v>1</v>
      </c>
      <c r="Y188" s="71">
        <f t="shared" si="131"/>
        <v>1900</v>
      </c>
      <c r="Z188" s="92"/>
      <c r="AA188" s="170">
        <f t="shared" si="132"/>
        <v>0</v>
      </c>
      <c r="AB188" s="92"/>
      <c r="AC188" s="94">
        <f t="shared" si="133"/>
        <v>0</v>
      </c>
      <c r="AD188" s="156">
        <f t="shared" si="134"/>
        <v>0</v>
      </c>
      <c r="AE188" s="170">
        <f t="shared" si="135"/>
        <v>0</v>
      </c>
      <c r="AF188" s="92"/>
      <c r="AG188" s="94">
        <f t="shared" si="136"/>
        <v>0</v>
      </c>
      <c r="AH188" s="156">
        <f t="shared" si="137"/>
        <v>0</v>
      </c>
      <c r="AI188" s="170">
        <f t="shared" si="138"/>
        <v>0</v>
      </c>
      <c r="AJ188" s="92"/>
      <c r="AK188" s="94">
        <f t="shared" si="139"/>
        <v>0</v>
      </c>
      <c r="AL188" s="156">
        <f t="shared" si="140"/>
        <v>0</v>
      </c>
      <c r="AM188" s="170">
        <f t="shared" si="141"/>
        <v>0</v>
      </c>
      <c r="AN188" s="92"/>
      <c r="AO188" s="94">
        <f t="shared" si="142"/>
        <v>0</v>
      </c>
      <c r="AP188" s="156">
        <f t="shared" si="143"/>
        <v>0</v>
      </c>
      <c r="AQ188" s="170">
        <f t="shared" si="144"/>
        <v>0</v>
      </c>
      <c r="AR188" s="92"/>
      <c r="AS188" s="94">
        <f t="shared" si="145"/>
        <v>0</v>
      </c>
      <c r="AT188" s="156">
        <f t="shared" si="146"/>
        <v>0</v>
      </c>
      <c r="AU188" s="170">
        <f t="shared" si="147"/>
        <v>0</v>
      </c>
      <c r="AV188" s="92"/>
      <c r="AW188" s="94">
        <f t="shared" si="148"/>
        <v>0</v>
      </c>
      <c r="AX188" s="156">
        <f t="shared" si="149"/>
        <v>0</v>
      </c>
      <c r="AY188" s="170">
        <f t="shared" si="150"/>
        <v>1</v>
      </c>
      <c r="AZ188" s="92"/>
      <c r="BA188" s="170">
        <f t="shared" si="151"/>
        <v>1</v>
      </c>
      <c r="BB188" s="92"/>
      <c r="BC188" s="93">
        <f t="shared" si="152"/>
        <v>0</v>
      </c>
      <c r="BD188" s="92"/>
      <c r="BE188" s="93">
        <f t="shared" si="181"/>
        <v>0</v>
      </c>
      <c r="BF188" s="94">
        <f t="shared" si="153"/>
        <v>0</v>
      </c>
      <c r="BG188" s="95"/>
      <c r="BH188" s="31"/>
      <c r="BI188" s="53"/>
      <c r="BJ188" s="54"/>
      <c r="BK188" s="54"/>
      <c r="BL188" s="55"/>
      <c r="BM188" s="40" t="b">
        <f t="shared" si="154"/>
        <v>0</v>
      </c>
      <c r="BN188" s="40" t="str">
        <f t="shared" si="155"/>
        <v xml:space="preserve">  </v>
      </c>
      <c r="BO188" s="40"/>
      <c r="BP188" s="40" t="b">
        <f t="shared" si="156"/>
        <v>0</v>
      </c>
      <c r="BQ188" s="40" t="str">
        <f t="shared" si="157"/>
        <v xml:space="preserve">  </v>
      </c>
      <c r="BR188" s="40"/>
      <c r="BS188" s="40" t="b">
        <f t="shared" si="158"/>
        <v>0</v>
      </c>
      <c r="BT188" s="40" t="str">
        <f t="shared" si="159"/>
        <v xml:space="preserve">  </v>
      </c>
      <c r="BU188" s="40"/>
      <c r="BV188" s="40" t="b">
        <f t="shared" si="160"/>
        <v>0</v>
      </c>
      <c r="BW188" s="40" t="str">
        <f t="shared" si="161"/>
        <v xml:space="preserve">  </v>
      </c>
      <c r="BX188" s="40"/>
      <c r="BY188" s="40" t="b">
        <f t="shared" si="162"/>
        <v>0</v>
      </c>
      <c r="BZ188" s="45" t="str">
        <f t="shared" si="163"/>
        <v xml:space="preserve">  </v>
      </c>
      <c r="CA188" s="46"/>
      <c r="CB188" s="36" t="b">
        <f t="shared" si="164"/>
        <v>0</v>
      </c>
      <c r="CC188" s="36" t="str">
        <f t="shared" si="165"/>
        <v xml:space="preserve">  </v>
      </c>
      <c r="CD188" s="36"/>
      <c r="CE188" s="36" t="b">
        <f t="shared" si="166"/>
        <v>0</v>
      </c>
      <c r="CF188" s="36" t="str">
        <f t="shared" si="167"/>
        <v xml:space="preserve">  </v>
      </c>
      <c r="CG188" s="36"/>
      <c r="CH188" s="36" t="b">
        <f t="shared" si="168"/>
        <v>0</v>
      </c>
      <c r="CI188" s="36" t="str">
        <f t="shared" si="169"/>
        <v xml:space="preserve">  </v>
      </c>
      <c r="CJ188" s="36"/>
      <c r="CK188" s="36" t="b">
        <f t="shared" si="170"/>
        <v>0</v>
      </c>
      <c r="CL188" s="36" t="str">
        <f t="shared" si="171"/>
        <v xml:space="preserve">  </v>
      </c>
      <c r="CM188" s="36"/>
      <c r="CN188" s="36" t="b">
        <f t="shared" si="172"/>
        <v>0</v>
      </c>
      <c r="CO188" s="37" t="str">
        <f t="shared" si="173"/>
        <v xml:space="preserve">  </v>
      </c>
      <c r="CQ188" s="65"/>
      <c r="CR188" s="65" t="b">
        <f t="shared" si="182"/>
        <v>0</v>
      </c>
      <c r="CS188" s="65" t="str">
        <f t="shared" si="174"/>
        <v xml:space="preserve">  </v>
      </c>
      <c r="CT188" s="65"/>
      <c r="CU188" s="65" t="b">
        <f t="shared" si="175"/>
        <v>0</v>
      </c>
      <c r="CV188" s="65" t="str">
        <f t="shared" si="176"/>
        <v xml:space="preserve">  </v>
      </c>
      <c r="CW188" s="65"/>
      <c r="CX188" s="65" t="b">
        <f t="shared" si="183"/>
        <v>0</v>
      </c>
      <c r="CY188" s="65" t="str">
        <f t="shared" si="177"/>
        <v xml:space="preserve">  </v>
      </c>
      <c r="CZ188" s="65"/>
      <c r="DA188" s="65" t="b">
        <f t="shared" si="184"/>
        <v>0</v>
      </c>
      <c r="DB188" s="66" t="str">
        <f t="shared" si="178"/>
        <v xml:space="preserve">  </v>
      </c>
      <c r="DC188" s="130">
        <f t="shared" si="185"/>
        <v>0</v>
      </c>
      <c r="DD188" s="131">
        <f t="shared" si="186"/>
        <v>0</v>
      </c>
      <c r="DE188" s="218"/>
      <c r="DF188" s="219"/>
      <c r="DG188" s="220"/>
      <c r="DH188" s="221"/>
      <c r="DJ188" s="101"/>
      <c r="DK188" s="71"/>
      <c r="DL188" s="71"/>
      <c r="DM188" s="71"/>
      <c r="DN188" s="102"/>
      <c r="DO188" s="101"/>
      <c r="DP188" s="71"/>
      <c r="DQ188" s="71"/>
      <c r="DR188" s="71"/>
      <c r="DS188" s="71"/>
      <c r="DT188" s="71"/>
      <c r="DU188" s="111"/>
      <c r="DX188" s="107"/>
      <c r="DY188" s="71"/>
      <c r="DZ188" s="71"/>
      <c r="EA188" s="71"/>
      <c r="EB188" s="71"/>
      <c r="EC188" s="71"/>
      <c r="ED188" s="71"/>
      <c r="EE188" s="71"/>
      <c r="EF188" s="71"/>
      <c r="EG188" s="71"/>
      <c r="EH188" s="114"/>
      <c r="EI188" s="71"/>
      <c r="EJ188" s="71"/>
      <c r="EK188" s="71"/>
      <c r="EL188" s="115"/>
      <c r="EM188" s="117"/>
      <c r="EN188" s="115"/>
      <c r="EO188" s="208"/>
      <c r="EP188" s="209"/>
      <c r="EQ188" s="210"/>
      <c r="ER188" s="217"/>
      <c r="FT188" s="160"/>
      <c r="FV188" s="24"/>
      <c r="FW188" s="140"/>
      <c r="FX188" s="141"/>
      <c r="GL188" s="179"/>
      <c r="GQ188" s="179"/>
    </row>
    <row r="189" spans="2:199" s="159" customFormat="1" ht="15.6">
      <c r="B189" s="134"/>
      <c r="C189" s="136"/>
      <c r="D189" s="71"/>
      <c r="E189" s="16"/>
      <c r="F189" s="159" t="str">
        <f t="shared" si="187"/>
        <v/>
      </c>
      <c r="G189" s="159" t="str">
        <f t="shared" si="188"/>
        <v/>
      </c>
      <c r="H189" s="159" t="str">
        <f t="shared" si="189"/>
        <v/>
      </c>
      <c r="L189" s="97"/>
      <c r="M189" s="16"/>
      <c r="N189" s="16"/>
      <c r="O189" s="24" t="str">
        <f t="shared" si="179"/>
        <v>::</v>
      </c>
      <c r="P189" s="16"/>
      <c r="Q189" s="16"/>
      <c r="R189" s="16"/>
      <c r="S189" s="24" t="str">
        <f t="shared" si="180"/>
        <v>::</v>
      </c>
      <c r="T189" s="24"/>
      <c r="U189" s="24"/>
      <c r="V189" s="165"/>
      <c r="W189" s="71">
        <f t="shared" si="129"/>
        <v>0</v>
      </c>
      <c r="X189" s="71">
        <f t="shared" si="130"/>
        <v>1</v>
      </c>
      <c r="Y189" s="71">
        <f t="shared" si="131"/>
        <v>1900</v>
      </c>
      <c r="Z189" s="92"/>
      <c r="AA189" s="170">
        <f t="shared" si="132"/>
        <v>0</v>
      </c>
      <c r="AB189" s="92"/>
      <c r="AC189" s="94">
        <f t="shared" si="133"/>
        <v>0</v>
      </c>
      <c r="AD189" s="156">
        <f t="shared" si="134"/>
        <v>0</v>
      </c>
      <c r="AE189" s="170">
        <f t="shared" si="135"/>
        <v>0</v>
      </c>
      <c r="AF189" s="92"/>
      <c r="AG189" s="94">
        <f t="shared" si="136"/>
        <v>0</v>
      </c>
      <c r="AH189" s="156">
        <f t="shared" si="137"/>
        <v>0</v>
      </c>
      <c r="AI189" s="170">
        <f t="shared" si="138"/>
        <v>0</v>
      </c>
      <c r="AJ189" s="92"/>
      <c r="AK189" s="94">
        <f t="shared" si="139"/>
        <v>0</v>
      </c>
      <c r="AL189" s="156">
        <f t="shared" si="140"/>
        <v>0</v>
      </c>
      <c r="AM189" s="170">
        <f t="shared" si="141"/>
        <v>0</v>
      </c>
      <c r="AN189" s="92"/>
      <c r="AO189" s="94">
        <f t="shared" si="142"/>
        <v>0</v>
      </c>
      <c r="AP189" s="156">
        <f t="shared" si="143"/>
        <v>0</v>
      </c>
      <c r="AQ189" s="170">
        <f t="shared" si="144"/>
        <v>0</v>
      </c>
      <c r="AR189" s="92"/>
      <c r="AS189" s="94">
        <f t="shared" si="145"/>
        <v>0</v>
      </c>
      <c r="AT189" s="156">
        <f t="shared" si="146"/>
        <v>0</v>
      </c>
      <c r="AU189" s="170">
        <f t="shared" si="147"/>
        <v>0</v>
      </c>
      <c r="AV189" s="92"/>
      <c r="AW189" s="94">
        <f t="shared" si="148"/>
        <v>0</v>
      </c>
      <c r="AX189" s="156">
        <f t="shared" si="149"/>
        <v>0</v>
      </c>
      <c r="AY189" s="170">
        <f t="shared" si="150"/>
        <v>1</v>
      </c>
      <c r="AZ189" s="92"/>
      <c r="BA189" s="170">
        <f t="shared" si="151"/>
        <v>1</v>
      </c>
      <c r="BB189" s="92"/>
      <c r="BC189" s="93">
        <f t="shared" si="152"/>
        <v>0</v>
      </c>
      <c r="BD189" s="92"/>
      <c r="BE189" s="93">
        <f t="shared" si="181"/>
        <v>0</v>
      </c>
      <c r="BF189" s="94">
        <f t="shared" si="153"/>
        <v>0</v>
      </c>
      <c r="BG189" s="95"/>
      <c r="BH189" s="31"/>
      <c r="BI189" s="53"/>
      <c r="BJ189" s="54"/>
      <c r="BK189" s="54"/>
      <c r="BL189" s="55"/>
      <c r="BM189" s="40" t="b">
        <f t="shared" si="154"/>
        <v>0</v>
      </c>
      <c r="BN189" s="40" t="str">
        <f t="shared" si="155"/>
        <v xml:space="preserve">  </v>
      </c>
      <c r="BO189" s="40"/>
      <c r="BP189" s="40" t="b">
        <f t="shared" si="156"/>
        <v>0</v>
      </c>
      <c r="BQ189" s="40" t="str">
        <f t="shared" si="157"/>
        <v xml:space="preserve">  </v>
      </c>
      <c r="BR189" s="40"/>
      <c r="BS189" s="40" t="b">
        <f t="shared" si="158"/>
        <v>0</v>
      </c>
      <c r="BT189" s="40" t="str">
        <f t="shared" si="159"/>
        <v xml:space="preserve">  </v>
      </c>
      <c r="BU189" s="40"/>
      <c r="BV189" s="40" t="b">
        <f t="shared" si="160"/>
        <v>0</v>
      </c>
      <c r="BW189" s="40" t="str">
        <f t="shared" si="161"/>
        <v xml:space="preserve">  </v>
      </c>
      <c r="BX189" s="40"/>
      <c r="BY189" s="40" t="b">
        <f t="shared" si="162"/>
        <v>0</v>
      </c>
      <c r="BZ189" s="45" t="str">
        <f t="shared" si="163"/>
        <v xml:space="preserve">  </v>
      </c>
      <c r="CA189" s="46"/>
      <c r="CB189" s="36" t="b">
        <f t="shared" si="164"/>
        <v>0</v>
      </c>
      <c r="CC189" s="36" t="str">
        <f t="shared" si="165"/>
        <v xml:space="preserve">  </v>
      </c>
      <c r="CD189" s="36"/>
      <c r="CE189" s="36" t="b">
        <f t="shared" si="166"/>
        <v>0</v>
      </c>
      <c r="CF189" s="36" t="str">
        <f t="shared" si="167"/>
        <v xml:space="preserve">  </v>
      </c>
      <c r="CG189" s="36"/>
      <c r="CH189" s="36" t="b">
        <f t="shared" si="168"/>
        <v>0</v>
      </c>
      <c r="CI189" s="36" t="str">
        <f t="shared" si="169"/>
        <v xml:space="preserve">  </v>
      </c>
      <c r="CJ189" s="36"/>
      <c r="CK189" s="36" t="b">
        <f t="shared" si="170"/>
        <v>0</v>
      </c>
      <c r="CL189" s="36" t="str">
        <f t="shared" si="171"/>
        <v xml:space="preserve">  </v>
      </c>
      <c r="CM189" s="36"/>
      <c r="CN189" s="36" t="b">
        <f t="shared" si="172"/>
        <v>0</v>
      </c>
      <c r="CO189" s="37" t="str">
        <f t="shared" si="173"/>
        <v xml:space="preserve">  </v>
      </c>
      <c r="CQ189" s="65"/>
      <c r="CR189" s="65" t="b">
        <f t="shared" si="182"/>
        <v>0</v>
      </c>
      <c r="CS189" s="65" t="str">
        <f t="shared" si="174"/>
        <v xml:space="preserve">  </v>
      </c>
      <c r="CT189" s="65"/>
      <c r="CU189" s="65" t="b">
        <f t="shared" si="175"/>
        <v>0</v>
      </c>
      <c r="CV189" s="65" t="str">
        <f t="shared" si="176"/>
        <v xml:space="preserve">  </v>
      </c>
      <c r="CW189" s="65"/>
      <c r="CX189" s="65" t="b">
        <f t="shared" si="183"/>
        <v>0</v>
      </c>
      <c r="CY189" s="65" t="str">
        <f t="shared" si="177"/>
        <v xml:space="preserve">  </v>
      </c>
      <c r="CZ189" s="65"/>
      <c r="DA189" s="65" t="b">
        <f t="shared" si="184"/>
        <v>0</v>
      </c>
      <c r="DB189" s="66" t="str">
        <f t="shared" si="178"/>
        <v xml:space="preserve">  </v>
      </c>
      <c r="DC189" s="130">
        <f t="shared" si="185"/>
        <v>0</v>
      </c>
      <c r="DD189" s="131">
        <f t="shared" si="186"/>
        <v>0</v>
      </c>
      <c r="DE189" s="218"/>
      <c r="DF189" s="219"/>
      <c r="DG189" s="220"/>
      <c r="DH189" s="221"/>
      <c r="DJ189" s="101"/>
      <c r="DK189" s="71"/>
      <c r="DL189" s="71"/>
      <c r="DM189" s="71"/>
      <c r="DN189" s="102"/>
      <c r="DO189" s="101"/>
      <c r="DP189" s="71"/>
      <c r="DQ189" s="71"/>
      <c r="DR189" s="71"/>
      <c r="DS189" s="71"/>
      <c r="DT189" s="71"/>
      <c r="DU189" s="111"/>
      <c r="DX189" s="107"/>
      <c r="DY189" s="71"/>
      <c r="DZ189" s="71"/>
      <c r="EA189" s="71"/>
      <c r="EB189" s="71"/>
      <c r="EC189" s="71"/>
      <c r="ED189" s="71"/>
      <c r="EE189" s="71"/>
      <c r="EF189" s="71"/>
      <c r="EG189" s="71"/>
      <c r="EH189" s="114"/>
      <c r="EI189" s="71"/>
      <c r="EJ189" s="71"/>
      <c r="EK189" s="71"/>
      <c r="EL189" s="115"/>
      <c r="EM189" s="117"/>
      <c r="EN189" s="115"/>
      <c r="EO189" s="208"/>
      <c r="EP189" s="209"/>
      <c r="EQ189" s="210"/>
      <c r="ER189" s="217"/>
      <c r="FT189" s="160"/>
      <c r="FV189" s="24"/>
      <c r="FW189" s="140"/>
      <c r="FX189" s="141"/>
      <c r="GL189" s="179"/>
      <c r="GQ189" s="179"/>
    </row>
    <row r="190" spans="2:199" s="159" customFormat="1" ht="15.6">
      <c r="B190" s="134"/>
      <c r="C190" s="136"/>
      <c r="D190" s="71"/>
      <c r="E190" s="16"/>
      <c r="F190" s="159" t="str">
        <f t="shared" si="187"/>
        <v/>
      </c>
      <c r="G190" s="159" t="str">
        <f t="shared" si="188"/>
        <v/>
      </c>
      <c r="H190" s="159" t="str">
        <f t="shared" si="189"/>
        <v/>
      </c>
      <c r="L190" s="97"/>
      <c r="M190" s="16"/>
      <c r="N190" s="16"/>
      <c r="O190" s="24" t="str">
        <f t="shared" si="179"/>
        <v>::</v>
      </c>
      <c r="P190" s="16"/>
      <c r="Q190" s="16"/>
      <c r="R190" s="16"/>
      <c r="S190" s="24" t="str">
        <f t="shared" si="180"/>
        <v>::</v>
      </c>
      <c r="T190" s="24"/>
      <c r="U190" s="24"/>
      <c r="V190" s="165"/>
      <c r="W190" s="71">
        <f t="shared" si="129"/>
        <v>0</v>
      </c>
      <c r="X190" s="71">
        <f t="shared" si="130"/>
        <v>1</v>
      </c>
      <c r="Y190" s="71">
        <f t="shared" si="131"/>
        <v>1900</v>
      </c>
      <c r="Z190" s="92"/>
      <c r="AA190" s="170">
        <f t="shared" si="132"/>
        <v>0</v>
      </c>
      <c r="AB190" s="92"/>
      <c r="AC190" s="94">
        <f t="shared" si="133"/>
        <v>0</v>
      </c>
      <c r="AD190" s="156">
        <f t="shared" si="134"/>
        <v>0</v>
      </c>
      <c r="AE190" s="170">
        <f t="shared" si="135"/>
        <v>0</v>
      </c>
      <c r="AF190" s="92"/>
      <c r="AG190" s="94">
        <f t="shared" si="136"/>
        <v>0</v>
      </c>
      <c r="AH190" s="156">
        <f t="shared" si="137"/>
        <v>0</v>
      </c>
      <c r="AI190" s="170">
        <f t="shared" si="138"/>
        <v>0</v>
      </c>
      <c r="AJ190" s="92"/>
      <c r="AK190" s="94">
        <f t="shared" si="139"/>
        <v>0</v>
      </c>
      <c r="AL190" s="156">
        <f t="shared" si="140"/>
        <v>0</v>
      </c>
      <c r="AM190" s="170">
        <f t="shared" si="141"/>
        <v>0</v>
      </c>
      <c r="AN190" s="92"/>
      <c r="AO190" s="94">
        <f t="shared" si="142"/>
        <v>0</v>
      </c>
      <c r="AP190" s="156">
        <f t="shared" si="143"/>
        <v>0</v>
      </c>
      <c r="AQ190" s="170">
        <f t="shared" si="144"/>
        <v>0</v>
      </c>
      <c r="AR190" s="92"/>
      <c r="AS190" s="94">
        <f t="shared" si="145"/>
        <v>0</v>
      </c>
      <c r="AT190" s="156">
        <f t="shared" si="146"/>
        <v>0</v>
      </c>
      <c r="AU190" s="170">
        <f t="shared" si="147"/>
        <v>0</v>
      </c>
      <c r="AV190" s="92"/>
      <c r="AW190" s="94">
        <f t="shared" si="148"/>
        <v>0</v>
      </c>
      <c r="AX190" s="156">
        <f t="shared" si="149"/>
        <v>0</v>
      </c>
      <c r="AY190" s="170">
        <f t="shared" si="150"/>
        <v>1</v>
      </c>
      <c r="AZ190" s="92"/>
      <c r="BA190" s="170">
        <f t="shared" si="151"/>
        <v>1</v>
      </c>
      <c r="BB190" s="92"/>
      <c r="BC190" s="93">
        <f t="shared" si="152"/>
        <v>0</v>
      </c>
      <c r="BD190" s="92"/>
      <c r="BE190" s="93">
        <f t="shared" si="181"/>
        <v>0</v>
      </c>
      <c r="BF190" s="94">
        <f t="shared" si="153"/>
        <v>0</v>
      </c>
      <c r="BG190" s="95"/>
      <c r="BH190" s="31"/>
      <c r="BI190" s="53"/>
      <c r="BJ190" s="54"/>
      <c r="BK190" s="54"/>
      <c r="BL190" s="55"/>
      <c r="BM190" s="40" t="b">
        <f t="shared" si="154"/>
        <v>0</v>
      </c>
      <c r="BN190" s="40" t="str">
        <f t="shared" si="155"/>
        <v xml:space="preserve">  </v>
      </c>
      <c r="BO190" s="40"/>
      <c r="BP190" s="40" t="b">
        <f t="shared" si="156"/>
        <v>0</v>
      </c>
      <c r="BQ190" s="40" t="str">
        <f t="shared" si="157"/>
        <v xml:space="preserve">  </v>
      </c>
      <c r="BR190" s="40"/>
      <c r="BS190" s="40" t="b">
        <f t="shared" si="158"/>
        <v>0</v>
      </c>
      <c r="BT190" s="40" t="str">
        <f t="shared" si="159"/>
        <v xml:space="preserve">  </v>
      </c>
      <c r="BU190" s="40"/>
      <c r="BV190" s="40" t="b">
        <f t="shared" si="160"/>
        <v>0</v>
      </c>
      <c r="BW190" s="40" t="str">
        <f t="shared" si="161"/>
        <v xml:space="preserve">  </v>
      </c>
      <c r="BX190" s="40"/>
      <c r="BY190" s="40" t="b">
        <f t="shared" si="162"/>
        <v>0</v>
      </c>
      <c r="BZ190" s="45" t="str">
        <f t="shared" si="163"/>
        <v xml:space="preserve">  </v>
      </c>
      <c r="CA190" s="46"/>
      <c r="CB190" s="36" t="b">
        <f t="shared" si="164"/>
        <v>0</v>
      </c>
      <c r="CC190" s="36" t="str">
        <f t="shared" si="165"/>
        <v xml:space="preserve">  </v>
      </c>
      <c r="CD190" s="36"/>
      <c r="CE190" s="36" t="b">
        <f t="shared" si="166"/>
        <v>0</v>
      </c>
      <c r="CF190" s="36" t="str">
        <f t="shared" si="167"/>
        <v xml:space="preserve">  </v>
      </c>
      <c r="CG190" s="36"/>
      <c r="CH190" s="36" t="b">
        <f t="shared" si="168"/>
        <v>0</v>
      </c>
      <c r="CI190" s="36" t="str">
        <f t="shared" si="169"/>
        <v xml:space="preserve">  </v>
      </c>
      <c r="CJ190" s="36"/>
      <c r="CK190" s="36" t="b">
        <f t="shared" si="170"/>
        <v>0</v>
      </c>
      <c r="CL190" s="36" t="str">
        <f t="shared" si="171"/>
        <v xml:space="preserve">  </v>
      </c>
      <c r="CM190" s="36"/>
      <c r="CN190" s="36" t="b">
        <f t="shared" si="172"/>
        <v>0</v>
      </c>
      <c r="CO190" s="37" t="str">
        <f t="shared" si="173"/>
        <v xml:space="preserve">  </v>
      </c>
      <c r="CQ190" s="65"/>
      <c r="CR190" s="65" t="b">
        <f t="shared" si="182"/>
        <v>0</v>
      </c>
      <c r="CS190" s="65" t="str">
        <f t="shared" si="174"/>
        <v xml:space="preserve">  </v>
      </c>
      <c r="CT190" s="65"/>
      <c r="CU190" s="65" t="b">
        <f t="shared" si="175"/>
        <v>0</v>
      </c>
      <c r="CV190" s="65" t="str">
        <f t="shared" si="176"/>
        <v xml:space="preserve">  </v>
      </c>
      <c r="CW190" s="65"/>
      <c r="CX190" s="65" t="b">
        <f t="shared" si="183"/>
        <v>0</v>
      </c>
      <c r="CY190" s="65" t="str">
        <f t="shared" si="177"/>
        <v xml:space="preserve">  </v>
      </c>
      <c r="CZ190" s="65"/>
      <c r="DA190" s="65" t="b">
        <f t="shared" si="184"/>
        <v>0</v>
      </c>
      <c r="DB190" s="66" t="str">
        <f t="shared" si="178"/>
        <v xml:space="preserve">  </v>
      </c>
      <c r="DC190" s="130">
        <f t="shared" si="185"/>
        <v>0</v>
      </c>
      <c r="DD190" s="131">
        <f t="shared" si="186"/>
        <v>0</v>
      </c>
      <c r="DE190" s="218"/>
      <c r="DF190" s="219"/>
      <c r="DG190" s="220"/>
      <c r="DH190" s="221"/>
      <c r="DJ190" s="101"/>
      <c r="DK190" s="71"/>
      <c r="DL190" s="71"/>
      <c r="DM190" s="71"/>
      <c r="DN190" s="102"/>
      <c r="DO190" s="101"/>
      <c r="DP190" s="71"/>
      <c r="DQ190" s="71"/>
      <c r="DR190" s="71"/>
      <c r="DS190" s="71"/>
      <c r="DT190" s="71"/>
      <c r="DU190" s="111"/>
      <c r="DX190" s="107"/>
      <c r="DY190" s="71"/>
      <c r="DZ190" s="71"/>
      <c r="EA190" s="71"/>
      <c r="EB190" s="71"/>
      <c r="EC190" s="71"/>
      <c r="ED190" s="71"/>
      <c r="EE190" s="71"/>
      <c r="EF190" s="71"/>
      <c r="EG190" s="71"/>
      <c r="EH190" s="114"/>
      <c r="EI190" s="71"/>
      <c r="EJ190" s="71"/>
      <c r="EK190" s="71"/>
      <c r="EL190" s="115"/>
      <c r="EM190" s="117"/>
      <c r="EN190" s="115"/>
      <c r="EO190" s="208"/>
      <c r="EP190" s="209"/>
      <c r="EQ190" s="210"/>
      <c r="ER190" s="217"/>
      <c r="FT190" s="160"/>
      <c r="FV190" s="24"/>
      <c r="FW190" s="140"/>
      <c r="FX190" s="141"/>
      <c r="GL190" s="179"/>
      <c r="GQ190" s="179"/>
    </row>
    <row r="191" spans="2:199" s="159" customFormat="1" ht="15.6">
      <c r="B191" s="134"/>
      <c r="C191" s="136"/>
      <c r="D191" s="71"/>
      <c r="E191" s="16"/>
      <c r="F191" s="159" t="str">
        <f t="shared" si="187"/>
        <v/>
      </c>
      <c r="G191" s="159" t="str">
        <f t="shared" si="188"/>
        <v/>
      </c>
      <c r="H191" s="159" t="str">
        <f t="shared" si="189"/>
        <v/>
      </c>
      <c r="L191" s="97"/>
      <c r="M191" s="16"/>
      <c r="N191" s="16"/>
      <c r="O191" s="24" t="str">
        <f t="shared" si="179"/>
        <v>::</v>
      </c>
      <c r="P191" s="16"/>
      <c r="Q191" s="16"/>
      <c r="R191" s="16"/>
      <c r="S191" s="24" t="str">
        <f t="shared" si="180"/>
        <v>::</v>
      </c>
      <c r="T191" s="24"/>
      <c r="U191" s="24"/>
      <c r="V191" s="165"/>
      <c r="W191" s="71">
        <f t="shared" si="129"/>
        <v>0</v>
      </c>
      <c r="X191" s="71">
        <f t="shared" si="130"/>
        <v>1</v>
      </c>
      <c r="Y191" s="71">
        <f t="shared" si="131"/>
        <v>1900</v>
      </c>
      <c r="Z191" s="92"/>
      <c r="AA191" s="170">
        <f t="shared" si="132"/>
        <v>0</v>
      </c>
      <c r="AB191" s="92"/>
      <c r="AC191" s="94">
        <f t="shared" si="133"/>
        <v>0</v>
      </c>
      <c r="AD191" s="156">
        <f t="shared" si="134"/>
        <v>0</v>
      </c>
      <c r="AE191" s="170">
        <f t="shared" si="135"/>
        <v>0</v>
      </c>
      <c r="AF191" s="92"/>
      <c r="AG191" s="94">
        <f t="shared" si="136"/>
        <v>0</v>
      </c>
      <c r="AH191" s="156">
        <f t="shared" si="137"/>
        <v>0</v>
      </c>
      <c r="AI191" s="170">
        <f t="shared" si="138"/>
        <v>0</v>
      </c>
      <c r="AJ191" s="92"/>
      <c r="AK191" s="94">
        <f t="shared" si="139"/>
        <v>0</v>
      </c>
      <c r="AL191" s="156">
        <f t="shared" si="140"/>
        <v>0</v>
      </c>
      <c r="AM191" s="170">
        <f t="shared" si="141"/>
        <v>0</v>
      </c>
      <c r="AN191" s="92"/>
      <c r="AO191" s="94">
        <f t="shared" si="142"/>
        <v>0</v>
      </c>
      <c r="AP191" s="156">
        <f t="shared" si="143"/>
        <v>0</v>
      </c>
      <c r="AQ191" s="170">
        <f t="shared" si="144"/>
        <v>0</v>
      </c>
      <c r="AR191" s="92"/>
      <c r="AS191" s="94">
        <f t="shared" si="145"/>
        <v>0</v>
      </c>
      <c r="AT191" s="156">
        <f t="shared" si="146"/>
        <v>0</v>
      </c>
      <c r="AU191" s="170">
        <f t="shared" si="147"/>
        <v>0</v>
      </c>
      <c r="AV191" s="92"/>
      <c r="AW191" s="94">
        <f t="shared" si="148"/>
        <v>0</v>
      </c>
      <c r="AX191" s="156">
        <f t="shared" si="149"/>
        <v>0</v>
      </c>
      <c r="AY191" s="170">
        <f t="shared" si="150"/>
        <v>1</v>
      </c>
      <c r="AZ191" s="92"/>
      <c r="BA191" s="170">
        <f t="shared" si="151"/>
        <v>1</v>
      </c>
      <c r="BB191" s="92"/>
      <c r="BC191" s="93">
        <f t="shared" si="152"/>
        <v>0</v>
      </c>
      <c r="BD191" s="92"/>
      <c r="BE191" s="93">
        <f t="shared" si="181"/>
        <v>0</v>
      </c>
      <c r="BF191" s="94">
        <f t="shared" si="153"/>
        <v>0</v>
      </c>
      <c r="BG191" s="95"/>
      <c r="BH191" s="31"/>
      <c r="BI191" s="53"/>
      <c r="BJ191" s="54"/>
      <c r="BK191" s="54"/>
      <c r="BL191" s="55"/>
      <c r="BM191" s="40" t="b">
        <f t="shared" si="154"/>
        <v>0</v>
      </c>
      <c r="BN191" s="40" t="str">
        <f t="shared" si="155"/>
        <v xml:space="preserve">  </v>
      </c>
      <c r="BO191" s="40"/>
      <c r="BP191" s="40" t="b">
        <f t="shared" si="156"/>
        <v>0</v>
      </c>
      <c r="BQ191" s="40" t="str">
        <f t="shared" si="157"/>
        <v xml:space="preserve">  </v>
      </c>
      <c r="BR191" s="40"/>
      <c r="BS191" s="40" t="b">
        <f t="shared" si="158"/>
        <v>0</v>
      </c>
      <c r="BT191" s="40" t="str">
        <f t="shared" si="159"/>
        <v xml:space="preserve">  </v>
      </c>
      <c r="BU191" s="40"/>
      <c r="BV191" s="40" t="b">
        <f t="shared" si="160"/>
        <v>0</v>
      </c>
      <c r="BW191" s="40" t="str">
        <f t="shared" si="161"/>
        <v xml:space="preserve">  </v>
      </c>
      <c r="BX191" s="40"/>
      <c r="BY191" s="40" t="b">
        <f t="shared" si="162"/>
        <v>0</v>
      </c>
      <c r="BZ191" s="45" t="str">
        <f t="shared" si="163"/>
        <v xml:space="preserve">  </v>
      </c>
      <c r="CA191" s="46"/>
      <c r="CB191" s="36" t="b">
        <f t="shared" si="164"/>
        <v>0</v>
      </c>
      <c r="CC191" s="36" t="str">
        <f t="shared" si="165"/>
        <v xml:space="preserve">  </v>
      </c>
      <c r="CD191" s="36"/>
      <c r="CE191" s="36" t="b">
        <f t="shared" si="166"/>
        <v>0</v>
      </c>
      <c r="CF191" s="36" t="str">
        <f t="shared" si="167"/>
        <v xml:space="preserve">  </v>
      </c>
      <c r="CG191" s="36"/>
      <c r="CH191" s="36" t="b">
        <f t="shared" si="168"/>
        <v>0</v>
      </c>
      <c r="CI191" s="36" t="str">
        <f t="shared" si="169"/>
        <v xml:space="preserve">  </v>
      </c>
      <c r="CJ191" s="36"/>
      <c r="CK191" s="36" t="b">
        <f t="shared" si="170"/>
        <v>0</v>
      </c>
      <c r="CL191" s="36" t="str">
        <f t="shared" si="171"/>
        <v xml:space="preserve">  </v>
      </c>
      <c r="CM191" s="36"/>
      <c r="CN191" s="36" t="b">
        <f t="shared" si="172"/>
        <v>0</v>
      </c>
      <c r="CO191" s="37" t="str">
        <f t="shared" si="173"/>
        <v xml:space="preserve">  </v>
      </c>
      <c r="CQ191" s="65"/>
      <c r="CR191" s="65" t="b">
        <f t="shared" si="182"/>
        <v>0</v>
      </c>
      <c r="CS191" s="65" t="str">
        <f t="shared" si="174"/>
        <v xml:space="preserve">  </v>
      </c>
      <c r="CT191" s="65"/>
      <c r="CU191" s="65" t="b">
        <f t="shared" si="175"/>
        <v>0</v>
      </c>
      <c r="CV191" s="65" t="str">
        <f t="shared" si="176"/>
        <v xml:space="preserve">  </v>
      </c>
      <c r="CW191" s="65"/>
      <c r="CX191" s="65" t="b">
        <f t="shared" si="183"/>
        <v>0</v>
      </c>
      <c r="CY191" s="65" t="str">
        <f t="shared" si="177"/>
        <v xml:space="preserve">  </v>
      </c>
      <c r="CZ191" s="65"/>
      <c r="DA191" s="65" t="b">
        <f t="shared" si="184"/>
        <v>0</v>
      </c>
      <c r="DB191" s="66" t="str">
        <f t="shared" si="178"/>
        <v xml:space="preserve">  </v>
      </c>
      <c r="DC191" s="130">
        <f t="shared" si="185"/>
        <v>0</v>
      </c>
      <c r="DD191" s="131">
        <f t="shared" si="186"/>
        <v>0</v>
      </c>
      <c r="DE191" s="218"/>
      <c r="DF191" s="219"/>
      <c r="DG191" s="220"/>
      <c r="DH191" s="221"/>
      <c r="DJ191" s="101"/>
      <c r="DK191" s="71"/>
      <c r="DL191" s="71"/>
      <c r="DM191" s="71"/>
      <c r="DN191" s="102"/>
      <c r="DO191" s="101"/>
      <c r="DP191" s="71"/>
      <c r="DQ191" s="71"/>
      <c r="DR191" s="71"/>
      <c r="DS191" s="71"/>
      <c r="DT191" s="71"/>
      <c r="DU191" s="111"/>
      <c r="DX191" s="107"/>
      <c r="DY191" s="71"/>
      <c r="DZ191" s="71"/>
      <c r="EA191" s="71"/>
      <c r="EB191" s="71"/>
      <c r="EC191" s="71"/>
      <c r="ED191" s="71"/>
      <c r="EE191" s="71"/>
      <c r="EF191" s="71"/>
      <c r="EG191" s="71"/>
      <c r="EH191" s="114"/>
      <c r="EI191" s="71"/>
      <c r="EJ191" s="71"/>
      <c r="EK191" s="71"/>
      <c r="EL191" s="115"/>
      <c r="EM191" s="117"/>
      <c r="EN191" s="115"/>
      <c r="EO191" s="208"/>
      <c r="EP191" s="209"/>
      <c r="EQ191" s="210"/>
      <c r="ER191" s="217"/>
      <c r="FT191" s="160"/>
      <c r="FV191" s="24"/>
      <c r="FW191" s="140"/>
      <c r="FX191" s="141"/>
      <c r="GL191" s="179"/>
      <c r="GQ191" s="179"/>
    </row>
    <row r="192" spans="2:199" s="159" customFormat="1" ht="15.6">
      <c r="B192" s="134"/>
      <c r="C192" s="136"/>
      <c r="D192" s="71"/>
      <c r="E192" s="16"/>
      <c r="F192" s="159" t="str">
        <f t="shared" si="187"/>
        <v/>
      </c>
      <c r="G192" s="159" t="str">
        <f t="shared" si="188"/>
        <v/>
      </c>
      <c r="H192" s="159" t="str">
        <f t="shared" si="189"/>
        <v/>
      </c>
      <c r="L192" s="97"/>
      <c r="M192" s="16"/>
      <c r="N192" s="16"/>
      <c r="O192" s="24" t="str">
        <f t="shared" si="179"/>
        <v>::</v>
      </c>
      <c r="P192" s="16"/>
      <c r="Q192" s="16"/>
      <c r="R192" s="16"/>
      <c r="S192" s="24" t="str">
        <f t="shared" si="180"/>
        <v>::</v>
      </c>
      <c r="T192" s="24"/>
      <c r="U192" s="24"/>
      <c r="V192" s="165"/>
      <c r="W192" s="71">
        <f t="shared" si="129"/>
        <v>0</v>
      </c>
      <c r="X192" s="71">
        <f t="shared" si="130"/>
        <v>1</v>
      </c>
      <c r="Y192" s="71">
        <f t="shared" si="131"/>
        <v>1900</v>
      </c>
      <c r="Z192" s="92"/>
      <c r="AA192" s="170">
        <f t="shared" si="132"/>
        <v>0</v>
      </c>
      <c r="AB192" s="92"/>
      <c r="AC192" s="94">
        <f t="shared" si="133"/>
        <v>0</v>
      </c>
      <c r="AD192" s="156">
        <f t="shared" si="134"/>
        <v>0</v>
      </c>
      <c r="AE192" s="170">
        <f t="shared" si="135"/>
        <v>0</v>
      </c>
      <c r="AF192" s="92"/>
      <c r="AG192" s="94">
        <f t="shared" si="136"/>
        <v>0</v>
      </c>
      <c r="AH192" s="156">
        <f t="shared" si="137"/>
        <v>0</v>
      </c>
      <c r="AI192" s="170">
        <f t="shared" si="138"/>
        <v>0</v>
      </c>
      <c r="AJ192" s="92"/>
      <c r="AK192" s="94">
        <f t="shared" si="139"/>
        <v>0</v>
      </c>
      <c r="AL192" s="156">
        <f t="shared" si="140"/>
        <v>0</v>
      </c>
      <c r="AM192" s="170">
        <f t="shared" si="141"/>
        <v>0</v>
      </c>
      <c r="AN192" s="92"/>
      <c r="AO192" s="94">
        <f t="shared" si="142"/>
        <v>0</v>
      </c>
      <c r="AP192" s="156">
        <f t="shared" si="143"/>
        <v>0</v>
      </c>
      <c r="AQ192" s="170">
        <f t="shared" si="144"/>
        <v>0</v>
      </c>
      <c r="AR192" s="92"/>
      <c r="AS192" s="94">
        <f t="shared" si="145"/>
        <v>0</v>
      </c>
      <c r="AT192" s="156">
        <f t="shared" si="146"/>
        <v>0</v>
      </c>
      <c r="AU192" s="170">
        <f t="shared" si="147"/>
        <v>0</v>
      </c>
      <c r="AV192" s="92"/>
      <c r="AW192" s="94">
        <f t="shared" si="148"/>
        <v>0</v>
      </c>
      <c r="AX192" s="156">
        <f t="shared" si="149"/>
        <v>0</v>
      </c>
      <c r="AY192" s="170">
        <f t="shared" si="150"/>
        <v>1</v>
      </c>
      <c r="AZ192" s="92"/>
      <c r="BA192" s="170">
        <f t="shared" si="151"/>
        <v>1</v>
      </c>
      <c r="BB192" s="92"/>
      <c r="BC192" s="93">
        <f t="shared" si="152"/>
        <v>0</v>
      </c>
      <c r="BD192" s="92"/>
      <c r="BE192" s="93">
        <f t="shared" si="181"/>
        <v>0</v>
      </c>
      <c r="BF192" s="94">
        <f t="shared" si="153"/>
        <v>0</v>
      </c>
      <c r="BG192" s="95"/>
      <c r="BH192" s="31"/>
      <c r="BI192" s="53"/>
      <c r="BJ192" s="54"/>
      <c r="BK192" s="54"/>
      <c r="BL192" s="55"/>
      <c r="BM192" s="40" t="b">
        <f t="shared" si="154"/>
        <v>0</v>
      </c>
      <c r="BN192" s="40" t="str">
        <f t="shared" si="155"/>
        <v xml:space="preserve">  </v>
      </c>
      <c r="BO192" s="40"/>
      <c r="BP192" s="40" t="b">
        <f t="shared" si="156"/>
        <v>0</v>
      </c>
      <c r="BQ192" s="40" t="str">
        <f t="shared" si="157"/>
        <v xml:space="preserve">  </v>
      </c>
      <c r="BR192" s="40"/>
      <c r="BS192" s="40" t="b">
        <f t="shared" si="158"/>
        <v>0</v>
      </c>
      <c r="BT192" s="40" t="str">
        <f t="shared" si="159"/>
        <v xml:space="preserve">  </v>
      </c>
      <c r="BU192" s="40"/>
      <c r="BV192" s="40" t="b">
        <f t="shared" si="160"/>
        <v>0</v>
      </c>
      <c r="BW192" s="40" t="str">
        <f t="shared" si="161"/>
        <v xml:space="preserve">  </v>
      </c>
      <c r="BX192" s="40"/>
      <c r="BY192" s="40" t="b">
        <f t="shared" si="162"/>
        <v>0</v>
      </c>
      <c r="BZ192" s="45" t="str">
        <f t="shared" si="163"/>
        <v xml:space="preserve">  </v>
      </c>
      <c r="CA192" s="46"/>
      <c r="CB192" s="36" t="b">
        <f t="shared" si="164"/>
        <v>0</v>
      </c>
      <c r="CC192" s="36" t="str">
        <f t="shared" si="165"/>
        <v xml:space="preserve">  </v>
      </c>
      <c r="CD192" s="36"/>
      <c r="CE192" s="36" t="b">
        <f t="shared" si="166"/>
        <v>0</v>
      </c>
      <c r="CF192" s="36" t="str">
        <f t="shared" si="167"/>
        <v xml:space="preserve">  </v>
      </c>
      <c r="CG192" s="36"/>
      <c r="CH192" s="36" t="b">
        <f t="shared" si="168"/>
        <v>0</v>
      </c>
      <c r="CI192" s="36" t="str">
        <f t="shared" si="169"/>
        <v xml:space="preserve">  </v>
      </c>
      <c r="CJ192" s="36"/>
      <c r="CK192" s="36" t="b">
        <f t="shared" si="170"/>
        <v>0</v>
      </c>
      <c r="CL192" s="36" t="str">
        <f t="shared" si="171"/>
        <v xml:space="preserve">  </v>
      </c>
      <c r="CM192" s="36"/>
      <c r="CN192" s="36" t="b">
        <f t="shared" si="172"/>
        <v>0</v>
      </c>
      <c r="CO192" s="37" t="str">
        <f t="shared" si="173"/>
        <v xml:space="preserve">  </v>
      </c>
      <c r="CQ192" s="65"/>
      <c r="CR192" s="65" t="b">
        <f t="shared" si="182"/>
        <v>0</v>
      </c>
      <c r="CS192" s="65" t="str">
        <f t="shared" si="174"/>
        <v xml:space="preserve">  </v>
      </c>
      <c r="CT192" s="65"/>
      <c r="CU192" s="65" t="b">
        <f t="shared" si="175"/>
        <v>0</v>
      </c>
      <c r="CV192" s="65" t="str">
        <f t="shared" si="176"/>
        <v xml:space="preserve">  </v>
      </c>
      <c r="CW192" s="65"/>
      <c r="CX192" s="65" t="b">
        <f t="shared" si="183"/>
        <v>0</v>
      </c>
      <c r="CY192" s="65" t="str">
        <f t="shared" si="177"/>
        <v xml:space="preserve">  </v>
      </c>
      <c r="CZ192" s="65"/>
      <c r="DA192" s="65" t="b">
        <f t="shared" si="184"/>
        <v>0</v>
      </c>
      <c r="DB192" s="66" t="str">
        <f t="shared" si="178"/>
        <v xml:space="preserve">  </v>
      </c>
      <c r="DC192" s="130">
        <f t="shared" si="185"/>
        <v>0</v>
      </c>
      <c r="DD192" s="131">
        <f t="shared" si="186"/>
        <v>0</v>
      </c>
      <c r="DE192" s="218"/>
      <c r="DF192" s="219"/>
      <c r="DG192" s="220"/>
      <c r="DH192" s="221"/>
      <c r="DJ192" s="101"/>
      <c r="DK192" s="71"/>
      <c r="DL192" s="71"/>
      <c r="DM192" s="71"/>
      <c r="DN192" s="102"/>
      <c r="DO192" s="101"/>
      <c r="DP192" s="71"/>
      <c r="DQ192" s="71"/>
      <c r="DR192" s="71"/>
      <c r="DS192" s="71"/>
      <c r="DT192" s="71"/>
      <c r="DU192" s="111"/>
      <c r="DX192" s="107"/>
      <c r="DY192" s="71"/>
      <c r="DZ192" s="71"/>
      <c r="EA192" s="71"/>
      <c r="EB192" s="71"/>
      <c r="EC192" s="71"/>
      <c r="ED192" s="71"/>
      <c r="EE192" s="71"/>
      <c r="EF192" s="71"/>
      <c r="EG192" s="71"/>
      <c r="EH192" s="114"/>
      <c r="EI192" s="71"/>
      <c r="EJ192" s="71"/>
      <c r="EK192" s="71"/>
      <c r="EL192" s="115"/>
      <c r="EM192" s="117"/>
      <c r="EN192" s="115"/>
      <c r="EO192" s="208"/>
      <c r="EP192" s="209"/>
      <c r="EQ192" s="210"/>
      <c r="ER192" s="217"/>
      <c r="FT192" s="160"/>
      <c r="FV192" s="24"/>
      <c r="FW192" s="140"/>
      <c r="FX192" s="141"/>
      <c r="GL192" s="179"/>
      <c r="GQ192" s="179"/>
    </row>
    <row r="193" spans="2:199" s="159" customFormat="1" ht="15.6">
      <c r="B193" s="134"/>
      <c r="C193" s="136"/>
      <c r="D193" s="71"/>
      <c r="E193" s="16"/>
      <c r="F193" s="159" t="str">
        <f t="shared" si="187"/>
        <v/>
      </c>
      <c r="G193" s="159" t="str">
        <f t="shared" si="188"/>
        <v/>
      </c>
      <c r="H193" s="159" t="str">
        <f t="shared" si="189"/>
        <v/>
      </c>
      <c r="L193" s="97"/>
      <c r="M193" s="16"/>
      <c r="N193" s="16"/>
      <c r="O193" s="24" t="str">
        <f t="shared" si="179"/>
        <v>::</v>
      </c>
      <c r="P193" s="16"/>
      <c r="Q193" s="16"/>
      <c r="R193" s="16"/>
      <c r="S193" s="24" t="str">
        <f t="shared" si="180"/>
        <v>::</v>
      </c>
      <c r="T193" s="24"/>
      <c r="U193" s="24"/>
      <c r="V193" s="165"/>
      <c r="W193" s="71">
        <f t="shared" si="129"/>
        <v>0</v>
      </c>
      <c r="X193" s="71">
        <f t="shared" si="130"/>
        <v>1</v>
      </c>
      <c r="Y193" s="71">
        <f t="shared" si="131"/>
        <v>1900</v>
      </c>
      <c r="Z193" s="92"/>
      <c r="AA193" s="170">
        <f t="shared" si="132"/>
        <v>0</v>
      </c>
      <c r="AB193" s="92"/>
      <c r="AC193" s="94">
        <f t="shared" si="133"/>
        <v>0</v>
      </c>
      <c r="AD193" s="156">
        <f t="shared" si="134"/>
        <v>0</v>
      </c>
      <c r="AE193" s="170">
        <f t="shared" si="135"/>
        <v>0</v>
      </c>
      <c r="AF193" s="92"/>
      <c r="AG193" s="94">
        <f t="shared" si="136"/>
        <v>0</v>
      </c>
      <c r="AH193" s="156">
        <f t="shared" si="137"/>
        <v>0</v>
      </c>
      <c r="AI193" s="170">
        <f t="shared" si="138"/>
        <v>0</v>
      </c>
      <c r="AJ193" s="92"/>
      <c r="AK193" s="94">
        <f t="shared" si="139"/>
        <v>0</v>
      </c>
      <c r="AL193" s="156">
        <f t="shared" si="140"/>
        <v>0</v>
      </c>
      <c r="AM193" s="170">
        <f t="shared" si="141"/>
        <v>0</v>
      </c>
      <c r="AN193" s="92"/>
      <c r="AO193" s="94">
        <f t="shared" si="142"/>
        <v>0</v>
      </c>
      <c r="AP193" s="156">
        <f t="shared" si="143"/>
        <v>0</v>
      </c>
      <c r="AQ193" s="170">
        <f t="shared" si="144"/>
        <v>0</v>
      </c>
      <c r="AR193" s="92"/>
      <c r="AS193" s="94">
        <f t="shared" si="145"/>
        <v>0</v>
      </c>
      <c r="AT193" s="156">
        <f t="shared" si="146"/>
        <v>0</v>
      </c>
      <c r="AU193" s="170">
        <f t="shared" si="147"/>
        <v>0</v>
      </c>
      <c r="AV193" s="92"/>
      <c r="AW193" s="94">
        <f t="shared" si="148"/>
        <v>0</v>
      </c>
      <c r="AX193" s="156">
        <f t="shared" si="149"/>
        <v>0</v>
      </c>
      <c r="AY193" s="170">
        <f t="shared" si="150"/>
        <v>1</v>
      </c>
      <c r="AZ193" s="92"/>
      <c r="BA193" s="170">
        <f t="shared" si="151"/>
        <v>1</v>
      </c>
      <c r="BB193" s="92"/>
      <c r="BC193" s="93">
        <f t="shared" si="152"/>
        <v>0</v>
      </c>
      <c r="BD193" s="92"/>
      <c r="BE193" s="93">
        <f t="shared" si="181"/>
        <v>0</v>
      </c>
      <c r="BF193" s="94">
        <f t="shared" si="153"/>
        <v>0</v>
      </c>
      <c r="BG193" s="95"/>
      <c r="BH193" s="31"/>
      <c r="BI193" s="53"/>
      <c r="BJ193" s="54"/>
      <c r="BK193" s="54"/>
      <c r="BL193" s="55"/>
      <c r="BM193" s="40" t="b">
        <f t="shared" si="154"/>
        <v>0</v>
      </c>
      <c r="BN193" s="40" t="str">
        <f t="shared" si="155"/>
        <v xml:space="preserve">  </v>
      </c>
      <c r="BO193" s="40"/>
      <c r="BP193" s="40" t="b">
        <f t="shared" si="156"/>
        <v>0</v>
      </c>
      <c r="BQ193" s="40" t="str">
        <f t="shared" si="157"/>
        <v xml:space="preserve">  </v>
      </c>
      <c r="BR193" s="40"/>
      <c r="BS193" s="40" t="b">
        <f t="shared" si="158"/>
        <v>0</v>
      </c>
      <c r="BT193" s="40" t="str">
        <f t="shared" si="159"/>
        <v xml:space="preserve">  </v>
      </c>
      <c r="BU193" s="40"/>
      <c r="BV193" s="40" t="b">
        <f t="shared" si="160"/>
        <v>0</v>
      </c>
      <c r="BW193" s="40" t="str">
        <f t="shared" si="161"/>
        <v xml:space="preserve">  </v>
      </c>
      <c r="BX193" s="40"/>
      <c r="BY193" s="40" t="b">
        <f t="shared" si="162"/>
        <v>0</v>
      </c>
      <c r="BZ193" s="45" t="str">
        <f t="shared" si="163"/>
        <v xml:space="preserve">  </v>
      </c>
      <c r="CA193" s="46"/>
      <c r="CB193" s="36" t="b">
        <f t="shared" si="164"/>
        <v>0</v>
      </c>
      <c r="CC193" s="36" t="str">
        <f t="shared" si="165"/>
        <v xml:space="preserve">  </v>
      </c>
      <c r="CD193" s="36"/>
      <c r="CE193" s="36" t="b">
        <f t="shared" si="166"/>
        <v>0</v>
      </c>
      <c r="CF193" s="36" t="str">
        <f t="shared" si="167"/>
        <v xml:space="preserve">  </v>
      </c>
      <c r="CG193" s="36"/>
      <c r="CH193" s="36" t="b">
        <f t="shared" si="168"/>
        <v>0</v>
      </c>
      <c r="CI193" s="36" t="str">
        <f t="shared" si="169"/>
        <v xml:space="preserve">  </v>
      </c>
      <c r="CJ193" s="36"/>
      <c r="CK193" s="36" t="b">
        <f t="shared" si="170"/>
        <v>0</v>
      </c>
      <c r="CL193" s="36" t="str">
        <f t="shared" si="171"/>
        <v xml:space="preserve">  </v>
      </c>
      <c r="CM193" s="36"/>
      <c r="CN193" s="36" t="b">
        <f t="shared" si="172"/>
        <v>0</v>
      </c>
      <c r="CO193" s="37" t="str">
        <f t="shared" si="173"/>
        <v xml:space="preserve">  </v>
      </c>
      <c r="CQ193" s="65"/>
      <c r="CR193" s="65" t="b">
        <f t="shared" si="182"/>
        <v>0</v>
      </c>
      <c r="CS193" s="65" t="str">
        <f t="shared" si="174"/>
        <v xml:space="preserve">  </v>
      </c>
      <c r="CT193" s="65"/>
      <c r="CU193" s="65" t="b">
        <f t="shared" si="175"/>
        <v>0</v>
      </c>
      <c r="CV193" s="65" t="str">
        <f t="shared" si="176"/>
        <v xml:space="preserve">  </v>
      </c>
      <c r="CW193" s="65"/>
      <c r="CX193" s="65" t="b">
        <f t="shared" si="183"/>
        <v>0</v>
      </c>
      <c r="CY193" s="65" t="str">
        <f t="shared" si="177"/>
        <v xml:space="preserve">  </v>
      </c>
      <c r="CZ193" s="65"/>
      <c r="DA193" s="65" t="b">
        <f t="shared" si="184"/>
        <v>0</v>
      </c>
      <c r="DB193" s="66" t="str">
        <f t="shared" si="178"/>
        <v xml:space="preserve">  </v>
      </c>
      <c r="DC193" s="130">
        <f t="shared" si="185"/>
        <v>0</v>
      </c>
      <c r="DD193" s="131">
        <f t="shared" si="186"/>
        <v>0</v>
      </c>
      <c r="DE193" s="218"/>
      <c r="DF193" s="219"/>
      <c r="DG193" s="220"/>
      <c r="DH193" s="221"/>
      <c r="DJ193" s="101"/>
      <c r="DK193" s="71"/>
      <c r="DL193" s="71"/>
      <c r="DM193" s="71"/>
      <c r="DN193" s="102"/>
      <c r="DO193" s="101"/>
      <c r="DP193" s="71"/>
      <c r="DQ193" s="71"/>
      <c r="DR193" s="71"/>
      <c r="DS193" s="71"/>
      <c r="DT193" s="71"/>
      <c r="DU193" s="111"/>
      <c r="DX193" s="107"/>
      <c r="DY193" s="71"/>
      <c r="DZ193" s="71"/>
      <c r="EA193" s="71"/>
      <c r="EB193" s="71"/>
      <c r="EC193" s="71"/>
      <c r="ED193" s="71"/>
      <c r="EE193" s="71"/>
      <c r="EF193" s="71"/>
      <c r="EG193" s="71"/>
      <c r="EH193" s="114"/>
      <c r="EI193" s="71"/>
      <c r="EJ193" s="71"/>
      <c r="EK193" s="71"/>
      <c r="EL193" s="115"/>
      <c r="EM193" s="117"/>
      <c r="EN193" s="115"/>
      <c r="EO193" s="208"/>
      <c r="EP193" s="209"/>
      <c r="EQ193" s="210"/>
      <c r="ER193" s="217"/>
      <c r="FT193" s="160"/>
      <c r="FV193" s="24"/>
      <c r="FW193" s="140"/>
      <c r="FX193" s="141"/>
      <c r="GL193" s="179"/>
      <c r="GQ193" s="179"/>
    </row>
    <row r="194" spans="2:199" s="159" customFormat="1" ht="15.6">
      <c r="B194" s="134"/>
      <c r="C194" s="136"/>
      <c r="D194" s="71"/>
      <c r="E194" s="16"/>
      <c r="F194" s="159" t="str">
        <f t="shared" si="187"/>
        <v/>
      </c>
      <c r="G194" s="159" t="str">
        <f t="shared" si="188"/>
        <v/>
      </c>
      <c r="H194" s="159" t="str">
        <f t="shared" si="189"/>
        <v/>
      </c>
      <c r="L194" s="97"/>
      <c r="M194" s="16"/>
      <c r="N194" s="16"/>
      <c r="O194" s="24" t="str">
        <f t="shared" si="179"/>
        <v>::</v>
      </c>
      <c r="P194" s="16"/>
      <c r="Q194" s="16"/>
      <c r="R194" s="16"/>
      <c r="S194" s="24" t="str">
        <f t="shared" si="180"/>
        <v>::</v>
      </c>
      <c r="T194" s="24"/>
      <c r="U194" s="24"/>
      <c r="V194" s="165"/>
      <c r="W194" s="71">
        <f t="shared" si="129"/>
        <v>0</v>
      </c>
      <c r="X194" s="71">
        <f t="shared" si="130"/>
        <v>1</v>
      </c>
      <c r="Y194" s="71">
        <f t="shared" si="131"/>
        <v>1900</v>
      </c>
      <c r="Z194" s="92"/>
      <c r="AA194" s="170">
        <f t="shared" si="132"/>
        <v>0</v>
      </c>
      <c r="AB194" s="92"/>
      <c r="AC194" s="94">
        <f t="shared" si="133"/>
        <v>0</v>
      </c>
      <c r="AD194" s="156">
        <f t="shared" si="134"/>
        <v>0</v>
      </c>
      <c r="AE194" s="170">
        <f t="shared" si="135"/>
        <v>0</v>
      </c>
      <c r="AF194" s="92"/>
      <c r="AG194" s="94">
        <f t="shared" si="136"/>
        <v>0</v>
      </c>
      <c r="AH194" s="156">
        <f t="shared" si="137"/>
        <v>0</v>
      </c>
      <c r="AI194" s="170">
        <f t="shared" si="138"/>
        <v>0</v>
      </c>
      <c r="AJ194" s="92"/>
      <c r="AK194" s="94">
        <f t="shared" si="139"/>
        <v>0</v>
      </c>
      <c r="AL194" s="156">
        <f t="shared" si="140"/>
        <v>0</v>
      </c>
      <c r="AM194" s="170">
        <f t="shared" si="141"/>
        <v>0</v>
      </c>
      <c r="AN194" s="92"/>
      <c r="AO194" s="94">
        <f t="shared" si="142"/>
        <v>0</v>
      </c>
      <c r="AP194" s="156">
        <f t="shared" si="143"/>
        <v>0</v>
      </c>
      <c r="AQ194" s="170">
        <f t="shared" si="144"/>
        <v>0</v>
      </c>
      <c r="AR194" s="92"/>
      <c r="AS194" s="94">
        <f t="shared" si="145"/>
        <v>0</v>
      </c>
      <c r="AT194" s="156">
        <f t="shared" si="146"/>
        <v>0</v>
      </c>
      <c r="AU194" s="170">
        <f t="shared" si="147"/>
        <v>0</v>
      </c>
      <c r="AV194" s="92"/>
      <c r="AW194" s="94">
        <f t="shared" si="148"/>
        <v>0</v>
      </c>
      <c r="AX194" s="156">
        <f t="shared" si="149"/>
        <v>0</v>
      </c>
      <c r="AY194" s="170">
        <f t="shared" si="150"/>
        <v>1</v>
      </c>
      <c r="AZ194" s="92"/>
      <c r="BA194" s="170">
        <f t="shared" si="151"/>
        <v>1</v>
      </c>
      <c r="BB194" s="92"/>
      <c r="BC194" s="93">
        <f t="shared" si="152"/>
        <v>0</v>
      </c>
      <c r="BD194" s="92"/>
      <c r="BE194" s="93">
        <f t="shared" si="181"/>
        <v>0</v>
      </c>
      <c r="BF194" s="94">
        <f t="shared" si="153"/>
        <v>0</v>
      </c>
      <c r="BG194" s="95"/>
      <c r="BH194" s="31"/>
      <c r="BI194" s="53"/>
      <c r="BJ194" s="54"/>
      <c r="BK194" s="54"/>
      <c r="BL194" s="55"/>
      <c r="BM194" s="40" t="b">
        <f t="shared" si="154"/>
        <v>0</v>
      </c>
      <c r="BN194" s="40" t="str">
        <f t="shared" si="155"/>
        <v xml:space="preserve">  </v>
      </c>
      <c r="BO194" s="40"/>
      <c r="BP194" s="40" t="b">
        <f t="shared" si="156"/>
        <v>0</v>
      </c>
      <c r="BQ194" s="40" t="str">
        <f t="shared" si="157"/>
        <v xml:space="preserve">  </v>
      </c>
      <c r="BR194" s="40"/>
      <c r="BS194" s="40" t="b">
        <f t="shared" si="158"/>
        <v>0</v>
      </c>
      <c r="BT194" s="40" t="str">
        <f t="shared" si="159"/>
        <v xml:space="preserve">  </v>
      </c>
      <c r="BU194" s="40"/>
      <c r="BV194" s="40" t="b">
        <f t="shared" si="160"/>
        <v>0</v>
      </c>
      <c r="BW194" s="40" t="str">
        <f t="shared" si="161"/>
        <v xml:space="preserve">  </v>
      </c>
      <c r="BX194" s="40"/>
      <c r="BY194" s="40" t="b">
        <f t="shared" si="162"/>
        <v>0</v>
      </c>
      <c r="BZ194" s="45" t="str">
        <f t="shared" si="163"/>
        <v xml:space="preserve">  </v>
      </c>
      <c r="CA194" s="46"/>
      <c r="CB194" s="36" t="b">
        <f t="shared" si="164"/>
        <v>0</v>
      </c>
      <c r="CC194" s="36" t="str">
        <f t="shared" si="165"/>
        <v xml:space="preserve">  </v>
      </c>
      <c r="CD194" s="36"/>
      <c r="CE194" s="36" t="b">
        <f t="shared" si="166"/>
        <v>0</v>
      </c>
      <c r="CF194" s="36" t="str">
        <f t="shared" si="167"/>
        <v xml:space="preserve">  </v>
      </c>
      <c r="CG194" s="36"/>
      <c r="CH194" s="36" t="b">
        <f t="shared" si="168"/>
        <v>0</v>
      </c>
      <c r="CI194" s="36" t="str">
        <f t="shared" si="169"/>
        <v xml:space="preserve">  </v>
      </c>
      <c r="CJ194" s="36"/>
      <c r="CK194" s="36" t="b">
        <f t="shared" si="170"/>
        <v>0</v>
      </c>
      <c r="CL194" s="36" t="str">
        <f t="shared" si="171"/>
        <v xml:space="preserve">  </v>
      </c>
      <c r="CM194" s="36"/>
      <c r="CN194" s="36" t="b">
        <f t="shared" si="172"/>
        <v>0</v>
      </c>
      <c r="CO194" s="37" t="str">
        <f t="shared" si="173"/>
        <v xml:space="preserve">  </v>
      </c>
      <c r="CQ194" s="65"/>
      <c r="CR194" s="65" t="b">
        <f t="shared" si="182"/>
        <v>0</v>
      </c>
      <c r="CS194" s="65" t="str">
        <f t="shared" si="174"/>
        <v xml:space="preserve">  </v>
      </c>
      <c r="CT194" s="65"/>
      <c r="CU194" s="65" t="b">
        <f t="shared" si="175"/>
        <v>0</v>
      </c>
      <c r="CV194" s="65" t="str">
        <f t="shared" si="176"/>
        <v xml:space="preserve">  </v>
      </c>
      <c r="CW194" s="65"/>
      <c r="CX194" s="65" t="b">
        <f t="shared" si="183"/>
        <v>0</v>
      </c>
      <c r="CY194" s="65" t="str">
        <f t="shared" si="177"/>
        <v xml:space="preserve">  </v>
      </c>
      <c r="CZ194" s="65"/>
      <c r="DA194" s="65" t="b">
        <f t="shared" si="184"/>
        <v>0</v>
      </c>
      <c r="DB194" s="66" t="str">
        <f t="shared" si="178"/>
        <v xml:space="preserve">  </v>
      </c>
      <c r="DC194" s="130">
        <f t="shared" si="185"/>
        <v>0</v>
      </c>
      <c r="DD194" s="131">
        <f t="shared" si="186"/>
        <v>0</v>
      </c>
      <c r="DE194" s="218"/>
      <c r="DF194" s="219"/>
      <c r="DG194" s="220"/>
      <c r="DH194" s="221"/>
      <c r="DJ194" s="101"/>
      <c r="DK194" s="71"/>
      <c r="DL194" s="71"/>
      <c r="DM194" s="71"/>
      <c r="DN194" s="102"/>
      <c r="DO194" s="101"/>
      <c r="DP194" s="71"/>
      <c r="DQ194" s="71"/>
      <c r="DR194" s="71"/>
      <c r="DS194" s="71"/>
      <c r="DT194" s="71"/>
      <c r="DU194" s="111"/>
      <c r="DX194" s="107"/>
      <c r="DY194" s="71"/>
      <c r="DZ194" s="71"/>
      <c r="EA194" s="71"/>
      <c r="EB194" s="71"/>
      <c r="EC194" s="71"/>
      <c r="ED194" s="71"/>
      <c r="EE194" s="71"/>
      <c r="EF194" s="71"/>
      <c r="EG194" s="71"/>
      <c r="EH194" s="114"/>
      <c r="EI194" s="71"/>
      <c r="EJ194" s="71"/>
      <c r="EK194" s="71"/>
      <c r="EL194" s="115"/>
      <c r="EM194" s="117"/>
      <c r="EN194" s="115"/>
      <c r="EO194" s="208"/>
      <c r="EP194" s="209"/>
      <c r="EQ194" s="210"/>
      <c r="ER194" s="217"/>
      <c r="FT194" s="160"/>
      <c r="FV194" s="24"/>
      <c r="FW194" s="140"/>
      <c r="FX194" s="141"/>
      <c r="GL194" s="179"/>
      <c r="GQ194" s="179"/>
    </row>
    <row r="195" spans="2:199" s="159" customFormat="1" ht="15.6">
      <c r="B195" s="134"/>
      <c r="C195" s="136"/>
      <c r="D195" s="71"/>
      <c r="E195" s="16"/>
      <c r="F195" s="159" t="str">
        <f t="shared" si="187"/>
        <v/>
      </c>
      <c r="G195" s="159" t="str">
        <f t="shared" si="188"/>
        <v/>
      </c>
      <c r="H195" s="159" t="str">
        <f t="shared" si="189"/>
        <v/>
      </c>
      <c r="L195" s="97"/>
      <c r="M195" s="16"/>
      <c r="N195" s="16"/>
      <c r="O195" s="24" t="str">
        <f t="shared" si="179"/>
        <v>::</v>
      </c>
      <c r="P195" s="16"/>
      <c r="Q195" s="16"/>
      <c r="R195" s="16"/>
      <c r="S195" s="24" t="str">
        <f t="shared" si="180"/>
        <v>::</v>
      </c>
      <c r="T195" s="24"/>
      <c r="U195" s="24"/>
      <c r="V195" s="165"/>
      <c r="W195" s="71">
        <f t="shared" si="129"/>
        <v>0</v>
      </c>
      <c r="X195" s="71">
        <f t="shared" si="130"/>
        <v>1</v>
      </c>
      <c r="Y195" s="71">
        <f t="shared" si="131"/>
        <v>1900</v>
      </c>
      <c r="Z195" s="92"/>
      <c r="AA195" s="170">
        <f t="shared" si="132"/>
        <v>0</v>
      </c>
      <c r="AB195" s="92"/>
      <c r="AC195" s="94">
        <f t="shared" si="133"/>
        <v>0</v>
      </c>
      <c r="AD195" s="156">
        <f t="shared" si="134"/>
        <v>0</v>
      </c>
      <c r="AE195" s="170">
        <f t="shared" si="135"/>
        <v>0</v>
      </c>
      <c r="AF195" s="92"/>
      <c r="AG195" s="94">
        <f t="shared" si="136"/>
        <v>0</v>
      </c>
      <c r="AH195" s="156">
        <f t="shared" si="137"/>
        <v>0</v>
      </c>
      <c r="AI195" s="170">
        <f t="shared" si="138"/>
        <v>0</v>
      </c>
      <c r="AJ195" s="92"/>
      <c r="AK195" s="94">
        <f t="shared" si="139"/>
        <v>0</v>
      </c>
      <c r="AL195" s="156">
        <f t="shared" si="140"/>
        <v>0</v>
      </c>
      <c r="AM195" s="170">
        <f t="shared" si="141"/>
        <v>0</v>
      </c>
      <c r="AN195" s="92"/>
      <c r="AO195" s="94">
        <f t="shared" si="142"/>
        <v>0</v>
      </c>
      <c r="AP195" s="156">
        <f t="shared" si="143"/>
        <v>0</v>
      </c>
      <c r="AQ195" s="170">
        <f t="shared" si="144"/>
        <v>0</v>
      </c>
      <c r="AR195" s="92"/>
      <c r="AS195" s="94">
        <f t="shared" si="145"/>
        <v>0</v>
      </c>
      <c r="AT195" s="156">
        <f t="shared" si="146"/>
        <v>0</v>
      </c>
      <c r="AU195" s="170">
        <f t="shared" si="147"/>
        <v>0</v>
      </c>
      <c r="AV195" s="92"/>
      <c r="AW195" s="94">
        <f t="shared" si="148"/>
        <v>0</v>
      </c>
      <c r="AX195" s="156">
        <f t="shared" si="149"/>
        <v>0</v>
      </c>
      <c r="AY195" s="170">
        <f t="shared" si="150"/>
        <v>1</v>
      </c>
      <c r="AZ195" s="92"/>
      <c r="BA195" s="170">
        <f t="shared" si="151"/>
        <v>1</v>
      </c>
      <c r="BB195" s="92"/>
      <c r="BC195" s="93">
        <f t="shared" si="152"/>
        <v>0</v>
      </c>
      <c r="BD195" s="92"/>
      <c r="BE195" s="93">
        <f t="shared" si="181"/>
        <v>0</v>
      </c>
      <c r="BF195" s="94">
        <f t="shared" si="153"/>
        <v>0</v>
      </c>
      <c r="BG195" s="95"/>
      <c r="BH195" s="31"/>
      <c r="BI195" s="53"/>
      <c r="BJ195" s="54"/>
      <c r="BK195" s="54"/>
      <c r="BL195" s="55"/>
      <c r="BM195" s="40" t="b">
        <f t="shared" si="154"/>
        <v>0</v>
      </c>
      <c r="BN195" s="40" t="str">
        <f t="shared" si="155"/>
        <v xml:space="preserve">  </v>
      </c>
      <c r="BO195" s="40"/>
      <c r="BP195" s="40" t="b">
        <f t="shared" si="156"/>
        <v>0</v>
      </c>
      <c r="BQ195" s="40" t="str">
        <f t="shared" si="157"/>
        <v xml:space="preserve">  </v>
      </c>
      <c r="BR195" s="40"/>
      <c r="BS195" s="40" t="b">
        <f t="shared" si="158"/>
        <v>0</v>
      </c>
      <c r="BT195" s="40" t="str">
        <f t="shared" si="159"/>
        <v xml:space="preserve">  </v>
      </c>
      <c r="BU195" s="40"/>
      <c r="BV195" s="40" t="b">
        <f t="shared" si="160"/>
        <v>0</v>
      </c>
      <c r="BW195" s="40" t="str">
        <f t="shared" si="161"/>
        <v xml:space="preserve">  </v>
      </c>
      <c r="BX195" s="40"/>
      <c r="BY195" s="40" t="b">
        <f t="shared" si="162"/>
        <v>0</v>
      </c>
      <c r="BZ195" s="45" t="str">
        <f t="shared" si="163"/>
        <v xml:space="preserve">  </v>
      </c>
      <c r="CA195" s="46"/>
      <c r="CB195" s="36" t="b">
        <f t="shared" si="164"/>
        <v>0</v>
      </c>
      <c r="CC195" s="36" t="str">
        <f t="shared" si="165"/>
        <v xml:space="preserve">  </v>
      </c>
      <c r="CD195" s="36"/>
      <c r="CE195" s="36" t="b">
        <f t="shared" si="166"/>
        <v>0</v>
      </c>
      <c r="CF195" s="36" t="str">
        <f t="shared" si="167"/>
        <v xml:space="preserve">  </v>
      </c>
      <c r="CG195" s="36"/>
      <c r="CH195" s="36" t="b">
        <f t="shared" si="168"/>
        <v>0</v>
      </c>
      <c r="CI195" s="36" t="str">
        <f t="shared" si="169"/>
        <v xml:space="preserve">  </v>
      </c>
      <c r="CJ195" s="36"/>
      <c r="CK195" s="36" t="b">
        <f t="shared" si="170"/>
        <v>0</v>
      </c>
      <c r="CL195" s="36" t="str">
        <f t="shared" si="171"/>
        <v xml:space="preserve">  </v>
      </c>
      <c r="CM195" s="36"/>
      <c r="CN195" s="36" t="b">
        <f t="shared" si="172"/>
        <v>0</v>
      </c>
      <c r="CO195" s="37" t="str">
        <f t="shared" si="173"/>
        <v xml:space="preserve">  </v>
      </c>
      <c r="CQ195" s="65"/>
      <c r="CR195" s="65" t="b">
        <f t="shared" si="182"/>
        <v>0</v>
      </c>
      <c r="CS195" s="65" t="str">
        <f t="shared" si="174"/>
        <v xml:space="preserve">  </v>
      </c>
      <c r="CT195" s="65"/>
      <c r="CU195" s="65" t="b">
        <f t="shared" si="175"/>
        <v>0</v>
      </c>
      <c r="CV195" s="65" t="str">
        <f t="shared" si="176"/>
        <v xml:space="preserve">  </v>
      </c>
      <c r="CW195" s="65"/>
      <c r="CX195" s="65" t="b">
        <f t="shared" si="183"/>
        <v>0</v>
      </c>
      <c r="CY195" s="65" t="str">
        <f t="shared" si="177"/>
        <v xml:space="preserve">  </v>
      </c>
      <c r="CZ195" s="65"/>
      <c r="DA195" s="65" t="b">
        <f t="shared" si="184"/>
        <v>0</v>
      </c>
      <c r="DB195" s="66" t="str">
        <f t="shared" si="178"/>
        <v xml:space="preserve">  </v>
      </c>
      <c r="DC195" s="130">
        <f t="shared" si="185"/>
        <v>0</v>
      </c>
      <c r="DD195" s="131">
        <f t="shared" si="186"/>
        <v>0</v>
      </c>
      <c r="DE195" s="218"/>
      <c r="DF195" s="219"/>
      <c r="DG195" s="220"/>
      <c r="DH195" s="221"/>
      <c r="DJ195" s="101"/>
      <c r="DK195" s="71"/>
      <c r="DL195" s="71"/>
      <c r="DM195" s="71"/>
      <c r="DN195" s="102"/>
      <c r="DO195" s="101"/>
      <c r="DP195" s="71"/>
      <c r="DQ195" s="71"/>
      <c r="DR195" s="71"/>
      <c r="DS195" s="71"/>
      <c r="DT195" s="71"/>
      <c r="DU195" s="111"/>
      <c r="DX195" s="107"/>
      <c r="DY195" s="71"/>
      <c r="DZ195" s="71"/>
      <c r="EA195" s="71"/>
      <c r="EB195" s="71"/>
      <c r="EC195" s="71"/>
      <c r="ED195" s="71"/>
      <c r="EE195" s="71"/>
      <c r="EF195" s="71"/>
      <c r="EG195" s="71"/>
      <c r="EH195" s="114"/>
      <c r="EI195" s="71"/>
      <c r="EJ195" s="71"/>
      <c r="EK195" s="71"/>
      <c r="EL195" s="115"/>
      <c r="EM195" s="117"/>
      <c r="EN195" s="115"/>
      <c r="EO195" s="208"/>
      <c r="EP195" s="209"/>
      <c r="EQ195" s="210"/>
      <c r="ER195" s="217"/>
      <c r="FT195" s="160"/>
      <c r="FV195" s="24"/>
      <c r="FW195" s="140"/>
      <c r="FX195" s="141"/>
      <c r="GL195" s="179"/>
      <c r="GQ195" s="179"/>
    </row>
    <row r="196" spans="2:199" s="159" customFormat="1" ht="15.6">
      <c r="B196" s="134"/>
      <c r="C196" s="136"/>
      <c r="D196" s="71"/>
      <c r="E196" s="16"/>
      <c r="F196" s="159" t="str">
        <f t="shared" si="187"/>
        <v/>
      </c>
      <c r="G196" s="159" t="str">
        <f t="shared" si="188"/>
        <v/>
      </c>
      <c r="H196" s="159" t="str">
        <f t="shared" si="189"/>
        <v/>
      </c>
      <c r="L196" s="97"/>
      <c r="M196" s="16"/>
      <c r="N196" s="16"/>
      <c r="O196" s="24" t="str">
        <f t="shared" si="179"/>
        <v>::</v>
      </c>
      <c r="P196" s="16"/>
      <c r="Q196" s="16"/>
      <c r="R196" s="16"/>
      <c r="S196" s="24" t="str">
        <f t="shared" si="180"/>
        <v>::</v>
      </c>
      <c r="T196" s="24"/>
      <c r="U196" s="24"/>
      <c r="V196" s="165"/>
      <c r="W196" s="71">
        <f t="shared" si="129"/>
        <v>0</v>
      </c>
      <c r="X196" s="71">
        <f t="shared" si="130"/>
        <v>1</v>
      </c>
      <c r="Y196" s="71">
        <f t="shared" si="131"/>
        <v>1900</v>
      </c>
      <c r="Z196" s="92"/>
      <c r="AA196" s="170">
        <f t="shared" si="132"/>
        <v>0</v>
      </c>
      <c r="AB196" s="92"/>
      <c r="AC196" s="94">
        <f t="shared" si="133"/>
        <v>0</v>
      </c>
      <c r="AD196" s="156">
        <f t="shared" si="134"/>
        <v>0</v>
      </c>
      <c r="AE196" s="170">
        <f t="shared" si="135"/>
        <v>0</v>
      </c>
      <c r="AF196" s="92"/>
      <c r="AG196" s="94">
        <f t="shared" si="136"/>
        <v>0</v>
      </c>
      <c r="AH196" s="156">
        <f t="shared" si="137"/>
        <v>0</v>
      </c>
      <c r="AI196" s="170">
        <f t="shared" si="138"/>
        <v>0</v>
      </c>
      <c r="AJ196" s="92"/>
      <c r="AK196" s="94">
        <f t="shared" si="139"/>
        <v>0</v>
      </c>
      <c r="AL196" s="156">
        <f t="shared" si="140"/>
        <v>0</v>
      </c>
      <c r="AM196" s="170">
        <f t="shared" si="141"/>
        <v>0</v>
      </c>
      <c r="AN196" s="92"/>
      <c r="AO196" s="94">
        <f t="shared" si="142"/>
        <v>0</v>
      </c>
      <c r="AP196" s="156">
        <f t="shared" si="143"/>
        <v>0</v>
      </c>
      <c r="AQ196" s="170">
        <f t="shared" si="144"/>
        <v>0</v>
      </c>
      <c r="AR196" s="92"/>
      <c r="AS196" s="94">
        <f t="shared" si="145"/>
        <v>0</v>
      </c>
      <c r="AT196" s="156">
        <f t="shared" si="146"/>
        <v>0</v>
      </c>
      <c r="AU196" s="170">
        <f t="shared" si="147"/>
        <v>0</v>
      </c>
      <c r="AV196" s="92"/>
      <c r="AW196" s="94">
        <f t="shared" si="148"/>
        <v>0</v>
      </c>
      <c r="AX196" s="156">
        <f t="shared" si="149"/>
        <v>0</v>
      </c>
      <c r="AY196" s="170">
        <f t="shared" si="150"/>
        <v>1</v>
      </c>
      <c r="AZ196" s="92"/>
      <c r="BA196" s="170">
        <f t="shared" si="151"/>
        <v>1</v>
      </c>
      <c r="BB196" s="92"/>
      <c r="BC196" s="93">
        <f t="shared" si="152"/>
        <v>0</v>
      </c>
      <c r="BD196" s="92"/>
      <c r="BE196" s="93">
        <f t="shared" si="181"/>
        <v>0</v>
      </c>
      <c r="BF196" s="94">
        <f t="shared" si="153"/>
        <v>0</v>
      </c>
      <c r="BG196" s="95"/>
      <c r="BH196" s="31"/>
      <c r="BI196" s="53"/>
      <c r="BJ196" s="54"/>
      <c r="BK196" s="54"/>
      <c r="BL196" s="55"/>
      <c r="BM196" s="40" t="b">
        <f t="shared" si="154"/>
        <v>0</v>
      </c>
      <c r="BN196" s="40" t="str">
        <f t="shared" si="155"/>
        <v xml:space="preserve">  </v>
      </c>
      <c r="BO196" s="40"/>
      <c r="BP196" s="40" t="b">
        <f t="shared" si="156"/>
        <v>0</v>
      </c>
      <c r="BQ196" s="40" t="str">
        <f t="shared" si="157"/>
        <v xml:space="preserve">  </v>
      </c>
      <c r="BR196" s="40"/>
      <c r="BS196" s="40" t="b">
        <f t="shared" si="158"/>
        <v>0</v>
      </c>
      <c r="BT196" s="40" t="str">
        <f t="shared" si="159"/>
        <v xml:space="preserve">  </v>
      </c>
      <c r="BU196" s="40"/>
      <c r="BV196" s="40" t="b">
        <f t="shared" si="160"/>
        <v>0</v>
      </c>
      <c r="BW196" s="40" t="str">
        <f t="shared" si="161"/>
        <v xml:space="preserve">  </v>
      </c>
      <c r="BX196" s="40"/>
      <c r="BY196" s="40" t="b">
        <f t="shared" si="162"/>
        <v>0</v>
      </c>
      <c r="BZ196" s="45" t="str">
        <f t="shared" si="163"/>
        <v xml:space="preserve">  </v>
      </c>
      <c r="CA196" s="46"/>
      <c r="CB196" s="36" t="b">
        <f t="shared" si="164"/>
        <v>0</v>
      </c>
      <c r="CC196" s="36" t="str">
        <f t="shared" si="165"/>
        <v xml:space="preserve">  </v>
      </c>
      <c r="CD196" s="36"/>
      <c r="CE196" s="36" t="b">
        <f t="shared" si="166"/>
        <v>0</v>
      </c>
      <c r="CF196" s="36" t="str">
        <f t="shared" si="167"/>
        <v xml:space="preserve">  </v>
      </c>
      <c r="CG196" s="36"/>
      <c r="CH196" s="36" t="b">
        <f t="shared" si="168"/>
        <v>0</v>
      </c>
      <c r="CI196" s="36" t="str">
        <f t="shared" si="169"/>
        <v xml:space="preserve">  </v>
      </c>
      <c r="CJ196" s="36"/>
      <c r="CK196" s="36" t="b">
        <f t="shared" si="170"/>
        <v>0</v>
      </c>
      <c r="CL196" s="36" t="str">
        <f t="shared" si="171"/>
        <v xml:space="preserve">  </v>
      </c>
      <c r="CM196" s="36"/>
      <c r="CN196" s="36" t="b">
        <f t="shared" si="172"/>
        <v>0</v>
      </c>
      <c r="CO196" s="37" t="str">
        <f t="shared" si="173"/>
        <v xml:space="preserve">  </v>
      </c>
      <c r="CQ196" s="65"/>
      <c r="CR196" s="65" t="b">
        <f t="shared" si="182"/>
        <v>0</v>
      </c>
      <c r="CS196" s="65" t="str">
        <f t="shared" si="174"/>
        <v xml:space="preserve">  </v>
      </c>
      <c r="CT196" s="65"/>
      <c r="CU196" s="65" t="b">
        <f t="shared" si="175"/>
        <v>0</v>
      </c>
      <c r="CV196" s="65" t="str">
        <f t="shared" si="176"/>
        <v xml:space="preserve">  </v>
      </c>
      <c r="CW196" s="65"/>
      <c r="CX196" s="65" t="b">
        <f t="shared" si="183"/>
        <v>0</v>
      </c>
      <c r="CY196" s="65" t="str">
        <f t="shared" si="177"/>
        <v xml:space="preserve">  </v>
      </c>
      <c r="CZ196" s="65"/>
      <c r="DA196" s="65" t="b">
        <f t="shared" si="184"/>
        <v>0</v>
      </c>
      <c r="DB196" s="66" t="str">
        <f t="shared" si="178"/>
        <v xml:space="preserve">  </v>
      </c>
      <c r="DC196" s="130">
        <f t="shared" si="185"/>
        <v>0</v>
      </c>
      <c r="DD196" s="131">
        <f t="shared" si="186"/>
        <v>0</v>
      </c>
      <c r="DE196" s="218"/>
      <c r="DF196" s="219"/>
      <c r="DG196" s="220"/>
      <c r="DH196" s="221"/>
      <c r="DJ196" s="101"/>
      <c r="DK196" s="71"/>
      <c r="DL196" s="71"/>
      <c r="DM196" s="71"/>
      <c r="DN196" s="102"/>
      <c r="DO196" s="101"/>
      <c r="DP196" s="71"/>
      <c r="DQ196" s="71"/>
      <c r="DR196" s="71"/>
      <c r="DS196" s="71"/>
      <c r="DT196" s="71"/>
      <c r="DU196" s="111"/>
      <c r="DX196" s="107"/>
      <c r="DY196" s="71"/>
      <c r="DZ196" s="71"/>
      <c r="EA196" s="71"/>
      <c r="EB196" s="71"/>
      <c r="EC196" s="71"/>
      <c r="ED196" s="71"/>
      <c r="EE196" s="71"/>
      <c r="EF196" s="71"/>
      <c r="EG196" s="71"/>
      <c r="EH196" s="114"/>
      <c r="EI196" s="71"/>
      <c r="EJ196" s="71"/>
      <c r="EK196" s="71"/>
      <c r="EL196" s="115"/>
      <c r="EM196" s="117"/>
      <c r="EN196" s="115"/>
      <c r="EO196" s="208"/>
      <c r="EP196" s="209"/>
      <c r="EQ196" s="210"/>
      <c r="ER196" s="217"/>
      <c r="FT196" s="160"/>
      <c r="FV196" s="24"/>
      <c r="FW196" s="140"/>
      <c r="FX196" s="141"/>
      <c r="GL196" s="179"/>
      <c r="GQ196" s="179"/>
    </row>
    <row r="197" spans="2:199" s="159" customFormat="1" ht="15.6">
      <c r="B197" s="134"/>
      <c r="C197" s="136"/>
      <c r="D197" s="71"/>
      <c r="E197" s="16"/>
      <c r="F197" s="159" t="str">
        <f t="shared" si="187"/>
        <v/>
      </c>
      <c r="G197" s="159" t="str">
        <f t="shared" si="188"/>
        <v/>
      </c>
      <c r="H197" s="159" t="str">
        <f t="shared" si="189"/>
        <v/>
      </c>
      <c r="L197" s="97"/>
      <c r="M197" s="16"/>
      <c r="N197" s="16"/>
      <c r="O197" s="24" t="str">
        <f t="shared" si="179"/>
        <v>::</v>
      </c>
      <c r="P197" s="16"/>
      <c r="Q197" s="16"/>
      <c r="R197" s="16"/>
      <c r="S197" s="24" t="str">
        <f t="shared" si="180"/>
        <v>::</v>
      </c>
      <c r="T197" s="24"/>
      <c r="U197" s="24"/>
      <c r="V197" s="165"/>
      <c r="W197" s="71">
        <f t="shared" si="129"/>
        <v>0</v>
      </c>
      <c r="X197" s="71">
        <f t="shared" si="130"/>
        <v>1</v>
      </c>
      <c r="Y197" s="71">
        <f t="shared" si="131"/>
        <v>1900</v>
      </c>
      <c r="Z197" s="92"/>
      <c r="AA197" s="170">
        <f t="shared" si="132"/>
        <v>0</v>
      </c>
      <c r="AB197" s="92"/>
      <c r="AC197" s="94">
        <f t="shared" si="133"/>
        <v>0</v>
      </c>
      <c r="AD197" s="156">
        <f t="shared" si="134"/>
        <v>0</v>
      </c>
      <c r="AE197" s="170">
        <f t="shared" si="135"/>
        <v>0</v>
      </c>
      <c r="AF197" s="92"/>
      <c r="AG197" s="94">
        <f t="shared" si="136"/>
        <v>0</v>
      </c>
      <c r="AH197" s="156">
        <f t="shared" si="137"/>
        <v>0</v>
      </c>
      <c r="AI197" s="170">
        <f t="shared" si="138"/>
        <v>0</v>
      </c>
      <c r="AJ197" s="92"/>
      <c r="AK197" s="94">
        <f t="shared" si="139"/>
        <v>0</v>
      </c>
      <c r="AL197" s="156">
        <f t="shared" si="140"/>
        <v>0</v>
      </c>
      <c r="AM197" s="170">
        <f t="shared" si="141"/>
        <v>0</v>
      </c>
      <c r="AN197" s="92"/>
      <c r="AO197" s="94">
        <f t="shared" si="142"/>
        <v>0</v>
      </c>
      <c r="AP197" s="156">
        <f t="shared" si="143"/>
        <v>0</v>
      </c>
      <c r="AQ197" s="170">
        <f t="shared" si="144"/>
        <v>0</v>
      </c>
      <c r="AR197" s="92"/>
      <c r="AS197" s="94">
        <f t="shared" si="145"/>
        <v>0</v>
      </c>
      <c r="AT197" s="156">
        <f t="shared" si="146"/>
        <v>0</v>
      </c>
      <c r="AU197" s="170">
        <f t="shared" si="147"/>
        <v>0</v>
      </c>
      <c r="AV197" s="92"/>
      <c r="AW197" s="94">
        <f t="shared" si="148"/>
        <v>0</v>
      </c>
      <c r="AX197" s="156">
        <f t="shared" si="149"/>
        <v>0</v>
      </c>
      <c r="AY197" s="170">
        <f t="shared" si="150"/>
        <v>1</v>
      </c>
      <c r="AZ197" s="92"/>
      <c r="BA197" s="170">
        <f t="shared" si="151"/>
        <v>1</v>
      </c>
      <c r="BB197" s="92"/>
      <c r="BC197" s="93">
        <f t="shared" si="152"/>
        <v>0</v>
      </c>
      <c r="BD197" s="92"/>
      <c r="BE197" s="93">
        <f t="shared" si="181"/>
        <v>0</v>
      </c>
      <c r="BF197" s="94">
        <f t="shared" si="153"/>
        <v>0</v>
      </c>
      <c r="BG197" s="95"/>
      <c r="BH197" s="31"/>
      <c r="BI197" s="53"/>
      <c r="BJ197" s="54"/>
      <c r="BK197" s="54"/>
      <c r="BL197" s="55"/>
      <c r="BM197" s="40" t="b">
        <f t="shared" si="154"/>
        <v>0</v>
      </c>
      <c r="BN197" s="40" t="str">
        <f t="shared" si="155"/>
        <v xml:space="preserve">  </v>
      </c>
      <c r="BO197" s="40"/>
      <c r="BP197" s="40" t="b">
        <f t="shared" si="156"/>
        <v>0</v>
      </c>
      <c r="BQ197" s="40" t="str">
        <f t="shared" si="157"/>
        <v xml:space="preserve">  </v>
      </c>
      <c r="BR197" s="40"/>
      <c r="BS197" s="40" t="b">
        <f t="shared" si="158"/>
        <v>0</v>
      </c>
      <c r="BT197" s="40" t="str">
        <f t="shared" si="159"/>
        <v xml:space="preserve">  </v>
      </c>
      <c r="BU197" s="40"/>
      <c r="BV197" s="40" t="b">
        <f t="shared" si="160"/>
        <v>0</v>
      </c>
      <c r="BW197" s="40" t="str">
        <f t="shared" si="161"/>
        <v xml:space="preserve">  </v>
      </c>
      <c r="BX197" s="40"/>
      <c r="BY197" s="40" t="b">
        <f t="shared" si="162"/>
        <v>0</v>
      </c>
      <c r="BZ197" s="45" t="str">
        <f t="shared" si="163"/>
        <v xml:space="preserve">  </v>
      </c>
      <c r="CA197" s="46"/>
      <c r="CB197" s="36" t="b">
        <f t="shared" si="164"/>
        <v>0</v>
      </c>
      <c r="CC197" s="36" t="str">
        <f t="shared" si="165"/>
        <v xml:space="preserve">  </v>
      </c>
      <c r="CD197" s="36"/>
      <c r="CE197" s="36" t="b">
        <f t="shared" si="166"/>
        <v>0</v>
      </c>
      <c r="CF197" s="36" t="str">
        <f t="shared" si="167"/>
        <v xml:space="preserve">  </v>
      </c>
      <c r="CG197" s="36"/>
      <c r="CH197" s="36" t="b">
        <f t="shared" si="168"/>
        <v>0</v>
      </c>
      <c r="CI197" s="36" t="str">
        <f t="shared" si="169"/>
        <v xml:space="preserve">  </v>
      </c>
      <c r="CJ197" s="36"/>
      <c r="CK197" s="36" t="b">
        <f t="shared" si="170"/>
        <v>0</v>
      </c>
      <c r="CL197" s="36" t="str">
        <f t="shared" si="171"/>
        <v xml:space="preserve">  </v>
      </c>
      <c r="CM197" s="36"/>
      <c r="CN197" s="36" t="b">
        <f t="shared" si="172"/>
        <v>0</v>
      </c>
      <c r="CO197" s="37" t="str">
        <f t="shared" si="173"/>
        <v xml:space="preserve">  </v>
      </c>
      <c r="CQ197" s="65"/>
      <c r="CR197" s="65" t="b">
        <f t="shared" si="182"/>
        <v>0</v>
      </c>
      <c r="CS197" s="65" t="str">
        <f t="shared" si="174"/>
        <v xml:space="preserve">  </v>
      </c>
      <c r="CT197" s="65"/>
      <c r="CU197" s="65" t="b">
        <f t="shared" si="175"/>
        <v>0</v>
      </c>
      <c r="CV197" s="65" t="str">
        <f t="shared" si="176"/>
        <v xml:space="preserve">  </v>
      </c>
      <c r="CW197" s="65"/>
      <c r="CX197" s="65" t="b">
        <f t="shared" si="183"/>
        <v>0</v>
      </c>
      <c r="CY197" s="65" t="str">
        <f t="shared" si="177"/>
        <v xml:space="preserve">  </v>
      </c>
      <c r="CZ197" s="65"/>
      <c r="DA197" s="65" t="b">
        <f t="shared" si="184"/>
        <v>0</v>
      </c>
      <c r="DB197" s="66" t="str">
        <f t="shared" si="178"/>
        <v xml:space="preserve">  </v>
      </c>
      <c r="DC197" s="130">
        <f t="shared" si="185"/>
        <v>0</v>
      </c>
      <c r="DD197" s="131">
        <f t="shared" si="186"/>
        <v>0</v>
      </c>
      <c r="DE197" s="218"/>
      <c r="DF197" s="219"/>
      <c r="DG197" s="220"/>
      <c r="DH197" s="221"/>
      <c r="DJ197" s="101"/>
      <c r="DK197" s="71"/>
      <c r="DL197" s="71"/>
      <c r="DM197" s="71"/>
      <c r="DN197" s="102"/>
      <c r="DO197" s="101"/>
      <c r="DP197" s="71"/>
      <c r="DQ197" s="71"/>
      <c r="DR197" s="71"/>
      <c r="DS197" s="71"/>
      <c r="DT197" s="71"/>
      <c r="DU197" s="111"/>
      <c r="DX197" s="107"/>
      <c r="DY197" s="71"/>
      <c r="DZ197" s="71"/>
      <c r="EA197" s="71"/>
      <c r="EB197" s="71"/>
      <c r="EC197" s="71"/>
      <c r="ED197" s="71"/>
      <c r="EE197" s="71"/>
      <c r="EF197" s="71"/>
      <c r="EG197" s="71"/>
      <c r="EH197" s="114"/>
      <c r="EI197" s="71"/>
      <c r="EJ197" s="71"/>
      <c r="EK197" s="71"/>
      <c r="EL197" s="115"/>
      <c r="EM197" s="117"/>
      <c r="EN197" s="115"/>
      <c r="EO197" s="208"/>
      <c r="EP197" s="209"/>
      <c r="EQ197" s="210"/>
      <c r="ER197" s="217"/>
      <c r="FT197" s="160"/>
      <c r="FV197" s="24"/>
      <c r="FW197" s="140"/>
      <c r="FX197" s="141"/>
      <c r="GL197" s="179"/>
      <c r="GQ197" s="179"/>
    </row>
    <row r="198" spans="2:199" s="159" customFormat="1" ht="15.6">
      <c r="B198" s="134"/>
      <c r="C198" s="136"/>
      <c r="D198" s="71"/>
      <c r="E198" s="16"/>
      <c r="F198" s="159" t="str">
        <f t="shared" si="187"/>
        <v/>
      </c>
      <c r="G198" s="159" t="str">
        <f t="shared" si="188"/>
        <v/>
      </c>
      <c r="H198" s="159" t="str">
        <f t="shared" si="189"/>
        <v/>
      </c>
      <c r="L198" s="97"/>
      <c r="M198" s="16"/>
      <c r="N198" s="16"/>
      <c r="O198" s="24" t="str">
        <f t="shared" si="179"/>
        <v>::</v>
      </c>
      <c r="P198" s="16"/>
      <c r="Q198" s="16"/>
      <c r="R198" s="16"/>
      <c r="S198" s="24" t="str">
        <f t="shared" si="180"/>
        <v>::</v>
      </c>
      <c r="T198" s="24"/>
      <c r="U198" s="24"/>
      <c r="V198" s="165"/>
      <c r="W198" s="71">
        <f t="shared" si="129"/>
        <v>0</v>
      </c>
      <c r="X198" s="71">
        <f t="shared" si="130"/>
        <v>1</v>
      </c>
      <c r="Y198" s="71">
        <f t="shared" si="131"/>
        <v>1900</v>
      </c>
      <c r="Z198" s="92"/>
      <c r="AA198" s="170">
        <f t="shared" si="132"/>
        <v>0</v>
      </c>
      <c r="AB198" s="92"/>
      <c r="AC198" s="94">
        <f t="shared" si="133"/>
        <v>0</v>
      </c>
      <c r="AD198" s="156">
        <f t="shared" si="134"/>
        <v>0</v>
      </c>
      <c r="AE198" s="170">
        <f t="shared" si="135"/>
        <v>0</v>
      </c>
      <c r="AF198" s="92"/>
      <c r="AG198" s="94">
        <f t="shared" si="136"/>
        <v>0</v>
      </c>
      <c r="AH198" s="156">
        <f t="shared" si="137"/>
        <v>0</v>
      </c>
      <c r="AI198" s="170">
        <f t="shared" si="138"/>
        <v>0</v>
      </c>
      <c r="AJ198" s="92"/>
      <c r="AK198" s="94">
        <f t="shared" si="139"/>
        <v>0</v>
      </c>
      <c r="AL198" s="156">
        <f t="shared" si="140"/>
        <v>0</v>
      </c>
      <c r="AM198" s="170">
        <f t="shared" si="141"/>
        <v>0</v>
      </c>
      <c r="AN198" s="92"/>
      <c r="AO198" s="94">
        <f t="shared" si="142"/>
        <v>0</v>
      </c>
      <c r="AP198" s="156">
        <f t="shared" si="143"/>
        <v>0</v>
      </c>
      <c r="AQ198" s="170">
        <f t="shared" si="144"/>
        <v>0</v>
      </c>
      <c r="AR198" s="92"/>
      <c r="AS198" s="94">
        <f t="shared" si="145"/>
        <v>0</v>
      </c>
      <c r="AT198" s="156">
        <f t="shared" si="146"/>
        <v>0</v>
      </c>
      <c r="AU198" s="170">
        <f t="shared" si="147"/>
        <v>0</v>
      </c>
      <c r="AV198" s="92"/>
      <c r="AW198" s="94">
        <f t="shared" si="148"/>
        <v>0</v>
      </c>
      <c r="AX198" s="156">
        <f t="shared" si="149"/>
        <v>0</v>
      </c>
      <c r="AY198" s="170">
        <f t="shared" si="150"/>
        <v>1</v>
      </c>
      <c r="AZ198" s="92"/>
      <c r="BA198" s="170">
        <f t="shared" si="151"/>
        <v>1</v>
      </c>
      <c r="BB198" s="92"/>
      <c r="BC198" s="93">
        <f t="shared" si="152"/>
        <v>0</v>
      </c>
      <c r="BD198" s="92"/>
      <c r="BE198" s="93">
        <f t="shared" si="181"/>
        <v>0</v>
      </c>
      <c r="BF198" s="94">
        <f t="shared" si="153"/>
        <v>0</v>
      </c>
      <c r="BG198" s="95"/>
      <c r="BH198" s="31"/>
      <c r="BI198" s="53"/>
      <c r="BJ198" s="54"/>
      <c r="BK198" s="54"/>
      <c r="BL198" s="55"/>
      <c r="BM198" s="40" t="b">
        <f t="shared" si="154"/>
        <v>0</v>
      </c>
      <c r="BN198" s="40" t="str">
        <f t="shared" si="155"/>
        <v xml:space="preserve">  </v>
      </c>
      <c r="BO198" s="40"/>
      <c r="BP198" s="40" t="b">
        <f t="shared" si="156"/>
        <v>0</v>
      </c>
      <c r="BQ198" s="40" t="str">
        <f t="shared" si="157"/>
        <v xml:space="preserve">  </v>
      </c>
      <c r="BR198" s="40"/>
      <c r="BS198" s="40" t="b">
        <f t="shared" si="158"/>
        <v>0</v>
      </c>
      <c r="BT198" s="40" t="str">
        <f t="shared" si="159"/>
        <v xml:space="preserve">  </v>
      </c>
      <c r="BU198" s="40"/>
      <c r="BV198" s="40" t="b">
        <f t="shared" si="160"/>
        <v>0</v>
      </c>
      <c r="BW198" s="40" t="str">
        <f t="shared" si="161"/>
        <v xml:space="preserve">  </v>
      </c>
      <c r="BX198" s="40"/>
      <c r="BY198" s="40" t="b">
        <f t="shared" si="162"/>
        <v>0</v>
      </c>
      <c r="BZ198" s="45" t="str">
        <f t="shared" si="163"/>
        <v xml:space="preserve">  </v>
      </c>
      <c r="CA198" s="46"/>
      <c r="CB198" s="36" t="b">
        <f t="shared" si="164"/>
        <v>0</v>
      </c>
      <c r="CC198" s="36" t="str">
        <f t="shared" si="165"/>
        <v xml:space="preserve">  </v>
      </c>
      <c r="CD198" s="36"/>
      <c r="CE198" s="36" t="b">
        <f t="shared" si="166"/>
        <v>0</v>
      </c>
      <c r="CF198" s="36" t="str">
        <f t="shared" si="167"/>
        <v xml:space="preserve">  </v>
      </c>
      <c r="CG198" s="36"/>
      <c r="CH198" s="36" t="b">
        <f t="shared" si="168"/>
        <v>0</v>
      </c>
      <c r="CI198" s="36" t="str">
        <f t="shared" si="169"/>
        <v xml:space="preserve">  </v>
      </c>
      <c r="CJ198" s="36"/>
      <c r="CK198" s="36" t="b">
        <f t="shared" si="170"/>
        <v>0</v>
      </c>
      <c r="CL198" s="36" t="str">
        <f t="shared" si="171"/>
        <v xml:space="preserve">  </v>
      </c>
      <c r="CM198" s="36"/>
      <c r="CN198" s="36" t="b">
        <f t="shared" si="172"/>
        <v>0</v>
      </c>
      <c r="CO198" s="37" t="str">
        <f t="shared" si="173"/>
        <v xml:space="preserve">  </v>
      </c>
      <c r="CQ198" s="65"/>
      <c r="CR198" s="65" t="b">
        <f t="shared" si="182"/>
        <v>0</v>
      </c>
      <c r="CS198" s="65" t="str">
        <f t="shared" si="174"/>
        <v xml:space="preserve">  </v>
      </c>
      <c r="CT198" s="65"/>
      <c r="CU198" s="65" t="b">
        <f t="shared" si="175"/>
        <v>0</v>
      </c>
      <c r="CV198" s="65" t="str">
        <f t="shared" si="176"/>
        <v xml:space="preserve">  </v>
      </c>
      <c r="CW198" s="65"/>
      <c r="CX198" s="65" t="b">
        <f t="shared" si="183"/>
        <v>0</v>
      </c>
      <c r="CY198" s="65" t="str">
        <f t="shared" si="177"/>
        <v xml:space="preserve">  </v>
      </c>
      <c r="CZ198" s="65"/>
      <c r="DA198" s="65" t="b">
        <f t="shared" si="184"/>
        <v>0</v>
      </c>
      <c r="DB198" s="66" t="str">
        <f t="shared" si="178"/>
        <v xml:space="preserve">  </v>
      </c>
      <c r="DC198" s="130">
        <f t="shared" si="185"/>
        <v>0</v>
      </c>
      <c r="DD198" s="131">
        <f t="shared" si="186"/>
        <v>0</v>
      </c>
      <c r="DE198" s="218"/>
      <c r="DF198" s="219"/>
      <c r="DG198" s="220"/>
      <c r="DH198" s="221"/>
      <c r="DJ198" s="101"/>
      <c r="DK198" s="71"/>
      <c r="DL198" s="71"/>
      <c r="DM198" s="71"/>
      <c r="DN198" s="102"/>
      <c r="DO198" s="101"/>
      <c r="DP198" s="71"/>
      <c r="DQ198" s="71"/>
      <c r="DR198" s="71"/>
      <c r="DS198" s="71"/>
      <c r="DT198" s="71"/>
      <c r="DU198" s="111"/>
      <c r="DX198" s="107"/>
      <c r="DY198" s="71"/>
      <c r="DZ198" s="71"/>
      <c r="EA198" s="71"/>
      <c r="EB198" s="71"/>
      <c r="EC198" s="71"/>
      <c r="ED198" s="71"/>
      <c r="EE198" s="71"/>
      <c r="EF198" s="71"/>
      <c r="EG198" s="71"/>
      <c r="EH198" s="114"/>
      <c r="EI198" s="71"/>
      <c r="EJ198" s="71"/>
      <c r="EK198" s="71"/>
      <c r="EL198" s="115"/>
      <c r="EM198" s="117"/>
      <c r="EN198" s="115"/>
      <c r="EO198" s="208"/>
      <c r="EP198" s="209"/>
      <c r="EQ198" s="210"/>
      <c r="ER198" s="217"/>
      <c r="FT198" s="160"/>
      <c r="FV198" s="24"/>
      <c r="FW198" s="140"/>
      <c r="FX198" s="141"/>
      <c r="GL198" s="179"/>
      <c r="GQ198" s="179"/>
    </row>
    <row r="199" spans="2:199" s="159" customFormat="1" ht="15.6">
      <c r="B199" s="134"/>
      <c r="C199" s="136"/>
      <c r="D199" s="71"/>
      <c r="E199" s="16"/>
      <c r="F199" s="159" t="str">
        <f t="shared" si="187"/>
        <v/>
      </c>
      <c r="G199" s="159" t="str">
        <f t="shared" si="188"/>
        <v/>
      </c>
      <c r="H199" s="159" t="str">
        <f t="shared" si="189"/>
        <v/>
      </c>
      <c r="L199" s="97"/>
      <c r="M199" s="16"/>
      <c r="N199" s="16"/>
      <c r="O199" s="24" t="str">
        <f t="shared" si="179"/>
        <v>::</v>
      </c>
      <c r="P199" s="16"/>
      <c r="Q199" s="16"/>
      <c r="R199" s="16"/>
      <c r="S199" s="24" t="str">
        <f t="shared" si="180"/>
        <v>::</v>
      </c>
      <c r="T199" s="24"/>
      <c r="U199" s="24"/>
      <c r="V199" s="165"/>
      <c r="W199" s="71">
        <f t="shared" si="129"/>
        <v>0</v>
      </c>
      <c r="X199" s="71">
        <f t="shared" si="130"/>
        <v>1</v>
      </c>
      <c r="Y199" s="71">
        <f t="shared" si="131"/>
        <v>1900</v>
      </c>
      <c r="Z199" s="92"/>
      <c r="AA199" s="170">
        <f t="shared" si="132"/>
        <v>0</v>
      </c>
      <c r="AB199" s="92"/>
      <c r="AC199" s="94">
        <f t="shared" si="133"/>
        <v>0</v>
      </c>
      <c r="AD199" s="156">
        <f t="shared" si="134"/>
        <v>0</v>
      </c>
      <c r="AE199" s="170">
        <f t="shared" si="135"/>
        <v>0</v>
      </c>
      <c r="AF199" s="92"/>
      <c r="AG199" s="94">
        <f t="shared" si="136"/>
        <v>0</v>
      </c>
      <c r="AH199" s="156">
        <f t="shared" si="137"/>
        <v>0</v>
      </c>
      <c r="AI199" s="170">
        <f t="shared" si="138"/>
        <v>0</v>
      </c>
      <c r="AJ199" s="92"/>
      <c r="AK199" s="94">
        <f t="shared" si="139"/>
        <v>0</v>
      </c>
      <c r="AL199" s="156">
        <f t="shared" si="140"/>
        <v>0</v>
      </c>
      <c r="AM199" s="170">
        <f t="shared" si="141"/>
        <v>0</v>
      </c>
      <c r="AN199" s="92"/>
      <c r="AO199" s="94">
        <f t="shared" si="142"/>
        <v>0</v>
      </c>
      <c r="AP199" s="156">
        <f t="shared" si="143"/>
        <v>0</v>
      </c>
      <c r="AQ199" s="170">
        <f t="shared" si="144"/>
        <v>0</v>
      </c>
      <c r="AR199" s="92"/>
      <c r="AS199" s="94">
        <f t="shared" si="145"/>
        <v>0</v>
      </c>
      <c r="AT199" s="156">
        <f t="shared" si="146"/>
        <v>0</v>
      </c>
      <c r="AU199" s="170">
        <f t="shared" si="147"/>
        <v>0</v>
      </c>
      <c r="AV199" s="92"/>
      <c r="AW199" s="94">
        <f t="shared" si="148"/>
        <v>0</v>
      </c>
      <c r="AX199" s="156">
        <f t="shared" si="149"/>
        <v>0</v>
      </c>
      <c r="AY199" s="170">
        <f t="shared" si="150"/>
        <v>1</v>
      </c>
      <c r="AZ199" s="92"/>
      <c r="BA199" s="170">
        <f t="shared" si="151"/>
        <v>1</v>
      </c>
      <c r="BB199" s="92"/>
      <c r="BC199" s="93">
        <f t="shared" si="152"/>
        <v>0</v>
      </c>
      <c r="BD199" s="92"/>
      <c r="BE199" s="93">
        <f t="shared" si="181"/>
        <v>0</v>
      </c>
      <c r="BF199" s="94">
        <f t="shared" si="153"/>
        <v>0</v>
      </c>
      <c r="BG199" s="95"/>
      <c r="BH199" s="31"/>
      <c r="BI199" s="53"/>
      <c r="BJ199" s="54"/>
      <c r="BK199" s="54"/>
      <c r="BL199" s="55"/>
      <c r="BM199" s="40" t="b">
        <f t="shared" si="154"/>
        <v>0</v>
      </c>
      <c r="BN199" s="40" t="str">
        <f t="shared" si="155"/>
        <v xml:space="preserve">  </v>
      </c>
      <c r="BO199" s="40"/>
      <c r="BP199" s="40" t="b">
        <f t="shared" si="156"/>
        <v>0</v>
      </c>
      <c r="BQ199" s="40" t="str">
        <f t="shared" si="157"/>
        <v xml:space="preserve">  </v>
      </c>
      <c r="BR199" s="40"/>
      <c r="BS199" s="40" t="b">
        <f t="shared" si="158"/>
        <v>0</v>
      </c>
      <c r="BT199" s="40" t="str">
        <f t="shared" si="159"/>
        <v xml:space="preserve">  </v>
      </c>
      <c r="BU199" s="40"/>
      <c r="BV199" s="40" t="b">
        <f t="shared" si="160"/>
        <v>0</v>
      </c>
      <c r="BW199" s="40" t="str">
        <f t="shared" si="161"/>
        <v xml:space="preserve">  </v>
      </c>
      <c r="BX199" s="40"/>
      <c r="BY199" s="40" t="b">
        <f t="shared" si="162"/>
        <v>0</v>
      </c>
      <c r="BZ199" s="45" t="str">
        <f t="shared" si="163"/>
        <v xml:space="preserve">  </v>
      </c>
      <c r="CA199" s="46"/>
      <c r="CB199" s="36" t="b">
        <f t="shared" si="164"/>
        <v>0</v>
      </c>
      <c r="CC199" s="36" t="str">
        <f t="shared" si="165"/>
        <v xml:space="preserve">  </v>
      </c>
      <c r="CD199" s="36"/>
      <c r="CE199" s="36" t="b">
        <f t="shared" si="166"/>
        <v>0</v>
      </c>
      <c r="CF199" s="36" t="str">
        <f t="shared" si="167"/>
        <v xml:space="preserve">  </v>
      </c>
      <c r="CG199" s="36"/>
      <c r="CH199" s="36" t="b">
        <f t="shared" si="168"/>
        <v>0</v>
      </c>
      <c r="CI199" s="36" t="str">
        <f t="shared" si="169"/>
        <v xml:space="preserve">  </v>
      </c>
      <c r="CJ199" s="36"/>
      <c r="CK199" s="36" t="b">
        <f t="shared" si="170"/>
        <v>0</v>
      </c>
      <c r="CL199" s="36" t="str">
        <f t="shared" si="171"/>
        <v xml:space="preserve">  </v>
      </c>
      <c r="CM199" s="36"/>
      <c r="CN199" s="36" t="b">
        <f t="shared" si="172"/>
        <v>0</v>
      </c>
      <c r="CO199" s="37" t="str">
        <f t="shared" si="173"/>
        <v xml:space="preserve">  </v>
      </c>
      <c r="CQ199" s="65"/>
      <c r="CR199" s="65" t="b">
        <f t="shared" si="182"/>
        <v>0</v>
      </c>
      <c r="CS199" s="65" t="str">
        <f t="shared" si="174"/>
        <v xml:space="preserve">  </v>
      </c>
      <c r="CT199" s="65"/>
      <c r="CU199" s="65" t="b">
        <f t="shared" si="175"/>
        <v>0</v>
      </c>
      <c r="CV199" s="65" t="str">
        <f t="shared" si="176"/>
        <v xml:space="preserve">  </v>
      </c>
      <c r="CW199" s="65"/>
      <c r="CX199" s="65" t="b">
        <f t="shared" si="183"/>
        <v>0</v>
      </c>
      <c r="CY199" s="65" t="str">
        <f t="shared" si="177"/>
        <v xml:space="preserve">  </v>
      </c>
      <c r="CZ199" s="65"/>
      <c r="DA199" s="65" t="b">
        <f t="shared" si="184"/>
        <v>0</v>
      </c>
      <c r="DB199" s="66" t="str">
        <f t="shared" si="178"/>
        <v xml:space="preserve">  </v>
      </c>
      <c r="DC199" s="130">
        <f t="shared" si="185"/>
        <v>0</v>
      </c>
      <c r="DD199" s="131">
        <f t="shared" si="186"/>
        <v>0</v>
      </c>
      <c r="DE199" s="218"/>
      <c r="DF199" s="219"/>
      <c r="DG199" s="220"/>
      <c r="DH199" s="221"/>
      <c r="DJ199" s="101"/>
      <c r="DK199" s="71"/>
      <c r="DL199" s="71"/>
      <c r="DM199" s="71"/>
      <c r="DN199" s="102"/>
      <c r="DO199" s="101"/>
      <c r="DP199" s="71"/>
      <c r="DQ199" s="71"/>
      <c r="DR199" s="71"/>
      <c r="DS199" s="71"/>
      <c r="DT199" s="71"/>
      <c r="DU199" s="111"/>
      <c r="DX199" s="107"/>
      <c r="DY199" s="71"/>
      <c r="DZ199" s="71"/>
      <c r="EA199" s="71"/>
      <c r="EB199" s="71"/>
      <c r="EC199" s="71"/>
      <c r="ED199" s="71"/>
      <c r="EE199" s="71"/>
      <c r="EF199" s="71"/>
      <c r="EG199" s="71"/>
      <c r="EH199" s="114"/>
      <c r="EI199" s="71"/>
      <c r="EJ199" s="71"/>
      <c r="EK199" s="71"/>
      <c r="EL199" s="115"/>
      <c r="EM199" s="117"/>
      <c r="EN199" s="115"/>
      <c r="EO199" s="208"/>
      <c r="EP199" s="209"/>
      <c r="EQ199" s="210"/>
      <c r="ER199" s="217"/>
      <c r="FT199" s="160"/>
      <c r="FV199" s="24"/>
      <c r="FW199" s="140"/>
      <c r="FX199" s="141"/>
      <c r="GL199" s="179"/>
      <c r="GQ199" s="179"/>
    </row>
    <row r="200" spans="2:199" s="159" customFormat="1" ht="15.6">
      <c r="B200" s="134"/>
      <c r="C200" s="136"/>
      <c r="D200" s="71"/>
      <c r="E200" s="16"/>
      <c r="F200" s="159" t="str">
        <f t="shared" si="187"/>
        <v/>
      </c>
      <c r="G200" s="159" t="str">
        <f t="shared" si="188"/>
        <v/>
      </c>
      <c r="H200" s="159" t="str">
        <f t="shared" si="189"/>
        <v/>
      </c>
      <c r="L200" s="97"/>
      <c r="M200" s="16"/>
      <c r="N200" s="16"/>
      <c r="O200" s="24" t="str">
        <f t="shared" si="179"/>
        <v>::</v>
      </c>
      <c r="P200" s="16"/>
      <c r="Q200" s="16"/>
      <c r="R200" s="16"/>
      <c r="S200" s="24" t="str">
        <f t="shared" si="180"/>
        <v>::</v>
      </c>
      <c r="T200" s="24"/>
      <c r="U200" s="24"/>
      <c r="V200" s="165"/>
      <c r="W200" s="71">
        <f t="shared" si="129"/>
        <v>0</v>
      </c>
      <c r="X200" s="71">
        <f t="shared" si="130"/>
        <v>1</v>
      </c>
      <c r="Y200" s="71">
        <f t="shared" si="131"/>
        <v>1900</v>
      </c>
      <c r="Z200" s="92"/>
      <c r="AA200" s="170">
        <f t="shared" si="132"/>
        <v>0</v>
      </c>
      <c r="AB200" s="92"/>
      <c r="AC200" s="94">
        <f t="shared" si="133"/>
        <v>0</v>
      </c>
      <c r="AD200" s="156">
        <f t="shared" si="134"/>
        <v>0</v>
      </c>
      <c r="AE200" s="170">
        <f t="shared" si="135"/>
        <v>0</v>
      </c>
      <c r="AF200" s="92"/>
      <c r="AG200" s="94">
        <f t="shared" si="136"/>
        <v>0</v>
      </c>
      <c r="AH200" s="156">
        <f t="shared" si="137"/>
        <v>0</v>
      </c>
      <c r="AI200" s="170">
        <f t="shared" si="138"/>
        <v>0</v>
      </c>
      <c r="AJ200" s="92"/>
      <c r="AK200" s="94">
        <f t="shared" si="139"/>
        <v>0</v>
      </c>
      <c r="AL200" s="156">
        <f t="shared" si="140"/>
        <v>0</v>
      </c>
      <c r="AM200" s="170">
        <f t="shared" si="141"/>
        <v>0</v>
      </c>
      <c r="AN200" s="92"/>
      <c r="AO200" s="94">
        <f t="shared" si="142"/>
        <v>0</v>
      </c>
      <c r="AP200" s="156">
        <f t="shared" si="143"/>
        <v>0</v>
      </c>
      <c r="AQ200" s="170">
        <f t="shared" si="144"/>
        <v>0</v>
      </c>
      <c r="AR200" s="92"/>
      <c r="AS200" s="94">
        <f t="shared" si="145"/>
        <v>0</v>
      </c>
      <c r="AT200" s="156">
        <f t="shared" si="146"/>
        <v>0</v>
      </c>
      <c r="AU200" s="170">
        <f t="shared" si="147"/>
        <v>0</v>
      </c>
      <c r="AV200" s="92"/>
      <c r="AW200" s="94">
        <f t="shared" si="148"/>
        <v>0</v>
      </c>
      <c r="AX200" s="156">
        <f t="shared" si="149"/>
        <v>0</v>
      </c>
      <c r="AY200" s="170">
        <f t="shared" si="150"/>
        <v>1</v>
      </c>
      <c r="AZ200" s="92"/>
      <c r="BA200" s="170">
        <f t="shared" si="151"/>
        <v>1</v>
      </c>
      <c r="BB200" s="92"/>
      <c r="BC200" s="93">
        <f t="shared" si="152"/>
        <v>0</v>
      </c>
      <c r="BD200" s="92"/>
      <c r="BE200" s="93">
        <f t="shared" si="181"/>
        <v>0</v>
      </c>
      <c r="BF200" s="94">
        <f t="shared" si="153"/>
        <v>0</v>
      </c>
      <c r="BG200" s="95"/>
      <c r="BH200" s="31"/>
      <c r="BI200" s="53"/>
      <c r="BJ200" s="54"/>
      <c r="BK200" s="54"/>
      <c r="BL200" s="55"/>
      <c r="BM200" s="40" t="b">
        <f t="shared" si="154"/>
        <v>0</v>
      </c>
      <c r="BN200" s="40" t="str">
        <f t="shared" si="155"/>
        <v xml:space="preserve">  </v>
      </c>
      <c r="BO200" s="40"/>
      <c r="BP200" s="40" t="b">
        <f t="shared" si="156"/>
        <v>0</v>
      </c>
      <c r="BQ200" s="40" t="str">
        <f t="shared" si="157"/>
        <v xml:space="preserve">  </v>
      </c>
      <c r="BR200" s="40"/>
      <c r="BS200" s="40" t="b">
        <f t="shared" si="158"/>
        <v>0</v>
      </c>
      <c r="BT200" s="40" t="str">
        <f t="shared" si="159"/>
        <v xml:space="preserve">  </v>
      </c>
      <c r="BU200" s="40"/>
      <c r="BV200" s="40" t="b">
        <f t="shared" si="160"/>
        <v>0</v>
      </c>
      <c r="BW200" s="40" t="str">
        <f t="shared" si="161"/>
        <v xml:space="preserve">  </v>
      </c>
      <c r="BX200" s="40"/>
      <c r="BY200" s="40" t="b">
        <f t="shared" si="162"/>
        <v>0</v>
      </c>
      <c r="BZ200" s="45" t="str">
        <f t="shared" si="163"/>
        <v xml:space="preserve">  </v>
      </c>
      <c r="CA200" s="46"/>
      <c r="CB200" s="36" t="b">
        <f t="shared" si="164"/>
        <v>0</v>
      </c>
      <c r="CC200" s="36" t="str">
        <f t="shared" si="165"/>
        <v xml:space="preserve">  </v>
      </c>
      <c r="CD200" s="36"/>
      <c r="CE200" s="36" t="b">
        <f t="shared" si="166"/>
        <v>0</v>
      </c>
      <c r="CF200" s="36" t="str">
        <f t="shared" si="167"/>
        <v xml:space="preserve">  </v>
      </c>
      <c r="CG200" s="36"/>
      <c r="CH200" s="36" t="b">
        <f t="shared" si="168"/>
        <v>0</v>
      </c>
      <c r="CI200" s="36" t="str">
        <f t="shared" si="169"/>
        <v xml:space="preserve">  </v>
      </c>
      <c r="CJ200" s="36"/>
      <c r="CK200" s="36" t="b">
        <f t="shared" si="170"/>
        <v>0</v>
      </c>
      <c r="CL200" s="36" t="str">
        <f t="shared" si="171"/>
        <v xml:space="preserve">  </v>
      </c>
      <c r="CM200" s="36"/>
      <c r="CN200" s="36" t="b">
        <f t="shared" si="172"/>
        <v>0</v>
      </c>
      <c r="CO200" s="37" t="str">
        <f t="shared" si="173"/>
        <v xml:space="preserve">  </v>
      </c>
      <c r="CQ200" s="65"/>
      <c r="CR200" s="65" t="b">
        <f t="shared" si="182"/>
        <v>0</v>
      </c>
      <c r="CS200" s="65" t="str">
        <f t="shared" si="174"/>
        <v xml:space="preserve">  </v>
      </c>
      <c r="CT200" s="65"/>
      <c r="CU200" s="65" t="b">
        <f t="shared" si="175"/>
        <v>0</v>
      </c>
      <c r="CV200" s="65" t="str">
        <f t="shared" si="176"/>
        <v xml:space="preserve">  </v>
      </c>
      <c r="CW200" s="65"/>
      <c r="CX200" s="65" t="b">
        <f t="shared" si="183"/>
        <v>0</v>
      </c>
      <c r="CY200" s="65" t="str">
        <f t="shared" si="177"/>
        <v xml:space="preserve">  </v>
      </c>
      <c r="CZ200" s="65"/>
      <c r="DA200" s="65" t="b">
        <f t="shared" si="184"/>
        <v>0</v>
      </c>
      <c r="DB200" s="66" t="str">
        <f t="shared" si="178"/>
        <v xml:space="preserve">  </v>
      </c>
      <c r="DC200" s="130">
        <f t="shared" si="185"/>
        <v>0</v>
      </c>
      <c r="DD200" s="131">
        <f t="shared" si="186"/>
        <v>0</v>
      </c>
      <c r="DE200" s="218"/>
      <c r="DF200" s="219"/>
      <c r="DG200" s="220"/>
      <c r="DH200" s="221"/>
      <c r="DJ200" s="101"/>
      <c r="DK200" s="71"/>
      <c r="DL200" s="71"/>
      <c r="DM200" s="71"/>
      <c r="DN200" s="102"/>
      <c r="DO200" s="101"/>
      <c r="DP200" s="71"/>
      <c r="DQ200" s="71"/>
      <c r="DR200" s="71"/>
      <c r="DS200" s="71"/>
      <c r="DT200" s="71"/>
      <c r="DU200" s="111"/>
      <c r="DX200" s="107"/>
      <c r="DY200" s="71"/>
      <c r="DZ200" s="71"/>
      <c r="EA200" s="71"/>
      <c r="EB200" s="71"/>
      <c r="EC200" s="71"/>
      <c r="ED200" s="71"/>
      <c r="EE200" s="71"/>
      <c r="EF200" s="71"/>
      <c r="EG200" s="71"/>
      <c r="EH200" s="114"/>
      <c r="EI200" s="71"/>
      <c r="EJ200" s="71"/>
      <c r="EK200" s="71"/>
      <c r="EL200" s="115"/>
      <c r="EM200" s="117"/>
      <c r="EN200" s="115"/>
      <c r="EO200" s="208"/>
      <c r="EP200" s="209"/>
      <c r="EQ200" s="210"/>
      <c r="ER200" s="217"/>
      <c r="FT200" s="160"/>
      <c r="FV200" s="24"/>
      <c r="FW200" s="140"/>
      <c r="FX200" s="141"/>
      <c r="GL200" s="179"/>
      <c r="GQ200" s="179"/>
    </row>
    <row r="201" spans="2:199" s="159" customFormat="1" ht="15.6">
      <c r="B201" s="134"/>
      <c r="C201" s="136"/>
      <c r="D201" s="71"/>
      <c r="E201" s="16"/>
      <c r="F201" s="159" t="str">
        <f t="shared" si="187"/>
        <v/>
      </c>
      <c r="G201" s="159" t="str">
        <f t="shared" si="188"/>
        <v/>
      </c>
      <c r="H201" s="159" t="str">
        <f t="shared" si="189"/>
        <v/>
      </c>
      <c r="L201" s="97"/>
      <c r="M201" s="16"/>
      <c r="N201" s="16"/>
      <c r="O201" s="24" t="str">
        <f t="shared" si="179"/>
        <v>::</v>
      </c>
      <c r="P201" s="16"/>
      <c r="Q201" s="16"/>
      <c r="R201" s="16"/>
      <c r="S201" s="24" t="str">
        <f t="shared" si="180"/>
        <v>::</v>
      </c>
      <c r="T201" s="24"/>
      <c r="U201" s="24"/>
      <c r="V201" s="165"/>
      <c r="W201" s="71">
        <f t="shared" si="129"/>
        <v>0</v>
      </c>
      <c r="X201" s="71">
        <f t="shared" si="130"/>
        <v>1</v>
      </c>
      <c r="Y201" s="71">
        <f t="shared" si="131"/>
        <v>1900</v>
      </c>
      <c r="Z201" s="92"/>
      <c r="AA201" s="170">
        <f t="shared" si="132"/>
        <v>0</v>
      </c>
      <c r="AB201" s="92"/>
      <c r="AC201" s="94">
        <f t="shared" si="133"/>
        <v>0</v>
      </c>
      <c r="AD201" s="156">
        <f t="shared" si="134"/>
        <v>0</v>
      </c>
      <c r="AE201" s="170">
        <f t="shared" si="135"/>
        <v>0</v>
      </c>
      <c r="AF201" s="92"/>
      <c r="AG201" s="94">
        <f t="shared" si="136"/>
        <v>0</v>
      </c>
      <c r="AH201" s="156">
        <f t="shared" si="137"/>
        <v>0</v>
      </c>
      <c r="AI201" s="170">
        <f t="shared" si="138"/>
        <v>0</v>
      </c>
      <c r="AJ201" s="92"/>
      <c r="AK201" s="94">
        <f t="shared" si="139"/>
        <v>0</v>
      </c>
      <c r="AL201" s="156">
        <f t="shared" si="140"/>
        <v>0</v>
      </c>
      <c r="AM201" s="170">
        <f t="shared" si="141"/>
        <v>0</v>
      </c>
      <c r="AN201" s="92"/>
      <c r="AO201" s="94">
        <f t="shared" si="142"/>
        <v>0</v>
      </c>
      <c r="AP201" s="156">
        <f t="shared" si="143"/>
        <v>0</v>
      </c>
      <c r="AQ201" s="170">
        <f t="shared" si="144"/>
        <v>0</v>
      </c>
      <c r="AR201" s="92"/>
      <c r="AS201" s="94">
        <f t="shared" si="145"/>
        <v>0</v>
      </c>
      <c r="AT201" s="156">
        <f t="shared" si="146"/>
        <v>0</v>
      </c>
      <c r="AU201" s="170">
        <f t="shared" si="147"/>
        <v>0</v>
      </c>
      <c r="AV201" s="92"/>
      <c r="AW201" s="94">
        <f t="shared" si="148"/>
        <v>0</v>
      </c>
      <c r="AX201" s="156">
        <f t="shared" si="149"/>
        <v>0</v>
      </c>
      <c r="AY201" s="170">
        <f t="shared" si="150"/>
        <v>1</v>
      </c>
      <c r="AZ201" s="92"/>
      <c r="BA201" s="170">
        <f t="shared" si="151"/>
        <v>1</v>
      </c>
      <c r="BB201" s="92"/>
      <c r="BC201" s="93">
        <f t="shared" si="152"/>
        <v>0</v>
      </c>
      <c r="BD201" s="92"/>
      <c r="BE201" s="93">
        <f t="shared" si="181"/>
        <v>0</v>
      </c>
      <c r="BF201" s="94">
        <f t="shared" si="153"/>
        <v>0</v>
      </c>
      <c r="BG201" s="95"/>
      <c r="BH201" s="31"/>
      <c r="BI201" s="53"/>
      <c r="BJ201" s="54"/>
      <c r="BK201" s="54"/>
      <c r="BL201" s="55"/>
      <c r="BM201" s="40" t="b">
        <f t="shared" si="154"/>
        <v>0</v>
      </c>
      <c r="BN201" s="40" t="str">
        <f t="shared" si="155"/>
        <v xml:space="preserve">  </v>
      </c>
      <c r="BO201" s="40"/>
      <c r="BP201" s="40" t="b">
        <f t="shared" si="156"/>
        <v>0</v>
      </c>
      <c r="BQ201" s="40" t="str">
        <f t="shared" si="157"/>
        <v xml:space="preserve">  </v>
      </c>
      <c r="BR201" s="40"/>
      <c r="BS201" s="40" t="b">
        <f t="shared" si="158"/>
        <v>0</v>
      </c>
      <c r="BT201" s="40" t="str">
        <f t="shared" si="159"/>
        <v xml:space="preserve">  </v>
      </c>
      <c r="BU201" s="40"/>
      <c r="BV201" s="40" t="b">
        <f t="shared" si="160"/>
        <v>0</v>
      </c>
      <c r="BW201" s="40" t="str">
        <f t="shared" si="161"/>
        <v xml:space="preserve">  </v>
      </c>
      <c r="BX201" s="40"/>
      <c r="BY201" s="40" t="b">
        <f t="shared" si="162"/>
        <v>0</v>
      </c>
      <c r="BZ201" s="45" t="str">
        <f t="shared" si="163"/>
        <v xml:space="preserve">  </v>
      </c>
      <c r="CA201" s="46"/>
      <c r="CB201" s="36" t="b">
        <f t="shared" si="164"/>
        <v>0</v>
      </c>
      <c r="CC201" s="36" t="str">
        <f t="shared" si="165"/>
        <v xml:space="preserve">  </v>
      </c>
      <c r="CD201" s="36"/>
      <c r="CE201" s="36" t="b">
        <f t="shared" si="166"/>
        <v>0</v>
      </c>
      <c r="CF201" s="36" t="str">
        <f t="shared" si="167"/>
        <v xml:space="preserve">  </v>
      </c>
      <c r="CG201" s="36"/>
      <c r="CH201" s="36" t="b">
        <f t="shared" si="168"/>
        <v>0</v>
      </c>
      <c r="CI201" s="36" t="str">
        <f t="shared" si="169"/>
        <v xml:space="preserve">  </v>
      </c>
      <c r="CJ201" s="36"/>
      <c r="CK201" s="36" t="b">
        <f t="shared" si="170"/>
        <v>0</v>
      </c>
      <c r="CL201" s="36" t="str">
        <f t="shared" si="171"/>
        <v xml:space="preserve">  </v>
      </c>
      <c r="CM201" s="36"/>
      <c r="CN201" s="36" t="b">
        <f t="shared" si="172"/>
        <v>0</v>
      </c>
      <c r="CO201" s="37" t="str">
        <f t="shared" si="173"/>
        <v xml:space="preserve">  </v>
      </c>
      <c r="CQ201" s="65"/>
      <c r="CR201" s="65" t="b">
        <f t="shared" si="182"/>
        <v>0</v>
      </c>
      <c r="CS201" s="65" t="str">
        <f t="shared" si="174"/>
        <v xml:space="preserve">  </v>
      </c>
      <c r="CT201" s="65"/>
      <c r="CU201" s="65" t="b">
        <f t="shared" si="175"/>
        <v>0</v>
      </c>
      <c r="CV201" s="65" t="str">
        <f t="shared" si="176"/>
        <v xml:space="preserve">  </v>
      </c>
      <c r="CW201" s="65"/>
      <c r="CX201" s="65" t="b">
        <f t="shared" si="183"/>
        <v>0</v>
      </c>
      <c r="CY201" s="65" t="str">
        <f t="shared" si="177"/>
        <v xml:space="preserve">  </v>
      </c>
      <c r="CZ201" s="65"/>
      <c r="DA201" s="65" t="b">
        <f t="shared" si="184"/>
        <v>0</v>
      </c>
      <c r="DB201" s="66" t="str">
        <f t="shared" si="178"/>
        <v xml:space="preserve">  </v>
      </c>
      <c r="DC201" s="130">
        <f t="shared" si="185"/>
        <v>0</v>
      </c>
      <c r="DD201" s="131">
        <f t="shared" si="186"/>
        <v>0</v>
      </c>
      <c r="DE201" s="218"/>
      <c r="DF201" s="219"/>
      <c r="DG201" s="220"/>
      <c r="DH201" s="221"/>
      <c r="DJ201" s="101"/>
      <c r="DK201" s="71"/>
      <c r="DL201" s="71"/>
      <c r="DM201" s="71"/>
      <c r="DN201" s="102"/>
      <c r="DO201" s="101"/>
      <c r="DP201" s="71"/>
      <c r="DQ201" s="71"/>
      <c r="DR201" s="71"/>
      <c r="DS201" s="71"/>
      <c r="DT201" s="71"/>
      <c r="DU201" s="111"/>
      <c r="DX201" s="107"/>
      <c r="DY201" s="71"/>
      <c r="DZ201" s="71"/>
      <c r="EA201" s="71"/>
      <c r="EB201" s="71"/>
      <c r="EC201" s="71"/>
      <c r="ED201" s="71"/>
      <c r="EE201" s="71"/>
      <c r="EF201" s="71"/>
      <c r="EG201" s="71"/>
      <c r="EH201" s="114"/>
      <c r="EI201" s="71"/>
      <c r="EJ201" s="71"/>
      <c r="EK201" s="71"/>
      <c r="EL201" s="115"/>
      <c r="EM201" s="117"/>
      <c r="EN201" s="115"/>
      <c r="EO201" s="208"/>
      <c r="EP201" s="209"/>
      <c r="EQ201" s="210"/>
      <c r="ER201" s="217"/>
      <c r="FT201" s="160"/>
      <c r="FV201" s="24"/>
      <c r="FW201" s="140"/>
      <c r="FX201" s="141"/>
      <c r="GL201" s="179"/>
      <c r="GQ201" s="179"/>
    </row>
    <row r="202" spans="2:199" s="159" customFormat="1" ht="15.6">
      <c r="B202" s="134"/>
      <c r="C202" s="136"/>
      <c r="D202" s="71"/>
      <c r="E202" s="16"/>
      <c r="F202" s="159" t="str">
        <f t="shared" si="187"/>
        <v/>
      </c>
      <c r="G202" s="159" t="str">
        <f t="shared" si="188"/>
        <v/>
      </c>
      <c r="H202" s="159" t="str">
        <f t="shared" si="189"/>
        <v/>
      </c>
      <c r="L202" s="97"/>
      <c r="M202" s="16"/>
      <c r="N202" s="16"/>
      <c r="O202" s="24" t="str">
        <f t="shared" si="179"/>
        <v>::</v>
      </c>
      <c r="P202" s="16"/>
      <c r="Q202" s="16"/>
      <c r="R202" s="16"/>
      <c r="S202" s="24" t="str">
        <f t="shared" si="180"/>
        <v>::</v>
      </c>
      <c r="T202" s="24"/>
      <c r="U202" s="24"/>
      <c r="V202" s="165"/>
      <c r="W202" s="71">
        <f t="shared" si="129"/>
        <v>0</v>
      </c>
      <c r="X202" s="71">
        <f t="shared" si="130"/>
        <v>1</v>
      </c>
      <c r="Y202" s="71">
        <f t="shared" si="131"/>
        <v>1900</v>
      </c>
      <c r="Z202" s="92"/>
      <c r="AA202" s="170">
        <f t="shared" si="132"/>
        <v>0</v>
      </c>
      <c r="AB202" s="92"/>
      <c r="AC202" s="94">
        <f t="shared" si="133"/>
        <v>0</v>
      </c>
      <c r="AD202" s="156">
        <f t="shared" si="134"/>
        <v>0</v>
      </c>
      <c r="AE202" s="170">
        <f t="shared" si="135"/>
        <v>0</v>
      </c>
      <c r="AF202" s="92"/>
      <c r="AG202" s="94">
        <f t="shared" si="136"/>
        <v>0</v>
      </c>
      <c r="AH202" s="156">
        <f t="shared" si="137"/>
        <v>0</v>
      </c>
      <c r="AI202" s="170">
        <f t="shared" si="138"/>
        <v>0</v>
      </c>
      <c r="AJ202" s="92"/>
      <c r="AK202" s="94">
        <f t="shared" si="139"/>
        <v>0</v>
      </c>
      <c r="AL202" s="156">
        <f t="shared" si="140"/>
        <v>0</v>
      </c>
      <c r="AM202" s="170">
        <f t="shared" si="141"/>
        <v>0</v>
      </c>
      <c r="AN202" s="92"/>
      <c r="AO202" s="94">
        <f t="shared" si="142"/>
        <v>0</v>
      </c>
      <c r="AP202" s="156">
        <f t="shared" si="143"/>
        <v>0</v>
      </c>
      <c r="AQ202" s="170">
        <f t="shared" si="144"/>
        <v>0</v>
      </c>
      <c r="AR202" s="92"/>
      <c r="AS202" s="94">
        <f t="shared" si="145"/>
        <v>0</v>
      </c>
      <c r="AT202" s="156">
        <f t="shared" si="146"/>
        <v>0</v>
      </c>
      <c r="AU202" s="170">
        <f t="shared" si="147"/>
        <v>0</v>
      </c>
      <c r="AV202" s="92"/>
      <c r="AW202" s="94">
        <f t="shared" si="148"/>
        <v>0</v>
      </c>
      <c r="AX202" s="156">
        <f t="shared" si="149"/>
        <v>0</v>
      </c>
      <c r="AY202" s="170">
        <f t="shared" si="150"/>
        <v>1</v>
      </c>
      <c r="AZ202" s="92"/>
      <c r="BA202" s="170">
        <f t="shared" si="151"/>
        <v>1</v>
      </c>
      <c r="BB202" s="92"/>
      <c r="BC202" s="93">
        <f t="shared" si="152"/>
        <v>0</v>
      </c>
      <c r="BD202" s="92"/>
      <c r="BE202" s="93">
        <f t="shared" si="181"/>
        <v>0</v>
      </c>
      <c r="BF202" s="94">
        <f t="shared" si="153"/>
        <v>0</v>
      </c>
      <c r="BG202" s="95"/>
      <c r="BH202" s="31"/>
      <c r="BI202" s="53"/>
      <c r="BJ202" s="54"/>
      <c r="BK202" s="54"/>
      <c r="BL202" s="55"/>
      <c r="BM202" s="40" t="b">
        <f t="shared" si="154"/>
        <v>0</v>
      </c>
      <c r="BN202" s="40" t="str">
        <f t="shared" si="155"/>
        <v xml:space="preserve">  </v>
      </c>
      <c r="BO202" s="40"/>
      <c r="BP202" s="40" t="b">
        <f t="shared" si="156"/>
        <v>0</v>
      </c>
      <c r="BQ202" s="40" t="str">
        <f t="shared" si="157"/>
        <v xml:space="preserve">  </v>
      </c>
      <c r="BR202" s="40"/>
      <c r="BS202" s="40" t="b">
        <f t="shared" si="158"/>
        <v>0</v>
      </c>
      <c r="BT202" s="40" t="str">
        <f t="shared" si="159"/>
        <v xml:space="preserve">  </v>
      </c>
      <c r="BU202" s="40"/>
      <c r="BV202" s="40" t="b">
        <f t="shared" si="160"/>
        <v>0</v>
      </c>
      <c r="BW202" s="40" t="str">
        <f t="shared" si="161"/>
        <v xml:space="preserve">  </v>
      </c>
      <c r="BX202" s="40"/>
      <c r="BY202" s="40" t="b">
        <f t="shared" si="162"/>
        <v>0</v>
      </c>
      <c r="BZ202" s="45" t="str">
        <f t="shared" si="163"/>
        <v xml:space="preserve">  </v>
      </c>
      <c r="CA202" s="46"/>
      <c r="CB202" s="36" t="b">
        <f t="shared" si="164"/>
        <v>0</v>
      </c>
      <c r="CC202" s="36" t="str">
        <f t="shared" si="165"/>
        <v xml:space="preserve">  </v>
      </c>
      <c r="CD202" s="36"/>
      <c r="CE202" s="36" t="b">
        <f t="shared" si="166"/>
        <v>0</v>
      </c>
      <c r="CF202" s="36" t="str">
        <f t="shared" si="167"/>
        <v xml:space="preserve">  </v>
      </c>
      <c r="CG202" s="36"/>
      <c r="CH202" s="36" t="b">
        <f t="shared" si="168"/>
        <v>0</v>
      </c>
      <c r="CI202" s="36" t="str">
        <f t="shared" si="169"/>
        <v xml:space="preserve">  </v>
      </c>
      <c r="CJ202" s="36"/>
      <c r="CK202" s="36" t="b">
        <f t="shared" si="170"/>
        <v>0</v>
      </c>
      <c r="CL202" s="36" t="str">
        <f t="shared" si="171"/>
        <v xml:space="preserve">  </v>
      </c>
      <c r="CM202" s="36"/>
      <c r="CN202" s="36" t="b">
        <f t="shared" si="172"/>
        <v>0</v>
      </c>
      <c r="CO202" s="37" t="str">
        <f t="shared" si="173"/>
        <v xml:space="preserve">  </v>
      </c>
      <c r="CQ202" s="65"/>
      <c r="CR202" s="65" t="b">
        <f t="shared" si="182"/>
        <v>0</v>
      </c>
      <c r="CS202" s="65" t="str">
        <f t="shared" si="174"/>
        <v xml:space="preserve">  </v>
      </c>
      <c r="CT202" s="65"/>
      <c r="CU202" s="65" t="b">
        <f t="shared" si="175"/>
        <v>0</v>
      </c>
      <c r="CV202" s="65" t="str">
        <f t="shared" si="176"/>
        <v xml:space="preserve">  </v>
      </c>
      <c r="CW202" s="65"/>
      <c r="CX202" s="65" t="b">
        <f t="shared" si="183"/>
        <v>0</v>
      </c>
      <c r="CY202" s="65" t="str">
        <f t="shared" si="177"/>
        <v xml:space="preserve">  </v>
      </c>
      <c r="CZ202" s="65"/>
      <c r="DA202" s="65" t="b">
        <f t="shared" si="184"/>
        <v>0</v>
      </c>
      <c r="DB202" s="66" t="str">
        <f t="shared" si="178"/>
        <v xml:space="preserve">  </v>
      </c>
      <c r="DC202" s="130">
        <f t="shared" si="185"/>
        <v>0</v>
      </c>
      <c r="DD202" s="131">
        <f t="shared" si="186"/>
        <v>0</v>
      </c>
      <c r="DE202" s="218"/>
      <c r="DF202" s="219"/>
      <c r="DG202" s="220"/>
      <c r="DH202" s="221"/>
      <c r="DJ202" s="101"/>
      <c r="DK202" s="71"/>
      <c r="DL202" s="71"/>
      <c r="DM202" s="71"/>
      <c r="DN202" s="102"/>
      <c r="DO202" s="101"/>
      <c r="DP202" s="71"/>
      <c r="DQ202" s="71"/>
      <c r="DR202" s="71"/>
      <c r="DS202" s="71"/>
      <c r="DT202" s="71"/>
      <c r="DU202" s="111"/>
      <c r="DX202" s="107"/>
      <c r="DY202" s="71"/>
      <c r="DZ202" s="71"/>
      <c r="EA202" s="71"/>
      <c r="EB202" s="71"/>
      <c r="EC202" s="71"/>
      <c r="ED202" s="71"/>
      <c r="EE202" s="71"/>
      <c r="EF202" s="71"/>
      <c r="EG202" s="71"/>
      <c r="EH202" s="114"/>
      <c r="EI202" s="71"/>
      <c r="EJ202" s="71"/>
      <c r="EK202" s="71"/>
      <c r="EL202" s="115"/>
      <c r="EM202" s="117"/>
      <c r="EN202" s="115"/>
      <c r="EO202" s="208"/>
      <c r="EP202" s="209"/>
      <c r="EQ202" s="210"/>
      <c r="ER202" s="217"/>
      <c r="FT202" s="160"/>
      <c r="FV202" s="24"/>
      <c r="FW202" s="140"/>
      <c r="FX202" s="141"/>
      <c r="GL202" s="179"/>
      <c r="GQ202" s="179"/>
    </row>
    <row r="203" spans="2:199" s="159" customFormat="1" ht="15.6">
      <c r="B203" s="134"/>
      <c r="C203" s="136"/>
      <c r="D203" s="71"/>
      <c r="E203" s="16"/>
      <c r="F203" s="159" t="str">
        <f t="shared" si="187"/>
        <v/>
      </c>
      <c r="G203" s="159" t="str">
        <f t="shared" si="188"/>
        <v/>
      </c>
      <c r="H203" s="159" t="str">
        <f t="shared" si="189"/>
        <v/>
      </c>
      <c r="L203" s="97"/>
      <c r="M203" s="16"/>
      <c r="N203" s="16"/>
      <c r="O203" s="24" t="str">
        <f t="shared" si="179"/>
        <v>::</v>
      </c>
      <c r="P203" s="16"/>
      <c r="Q203" s="16"/>
      <c r="R203" s="16"/>
      <c r="S203" s="24" t="str">
        <f t="shared" si="180"/>
        <v>::</v>
      </c>
      <c r="T203" s="24"/>
      <c r="U203" s="24"/>
      <c r="V203" s="165"/>
      <c r="W203" s="71">
        <f t="shared" ref="W203:W266" si="190">DAY(V203)</f>
        <v>0</v>
      </c>
      <c r="X203" s="71">
        <f t="shared" ref="X203:X266" si="191">MONTH(V203)</f>
        <v>1</v>
      </c>
      <c r="Y203" s="71">
        <f t="shared" ref="Y203:Y266" si="192">YEAR(V203)</f>
        <v>1900</v>
      </c>
      <c r="Z203" s="92"/>
      <c r="AA203" s="170">
        <f t="shared" ref="AA203:AA266" si="193">V203</f>
        <v>0</v>
      </c>
      <c r="AB203" s="92"/>
      <c r="AC203" s="94">
        <f t="shared" ref="AC203:AC266" si="194">ABS(V203-AA203)*24*60</f>
        <v>0</v>
      </c>
      <c r="AD203" s="156">
        <f t="shared" ref="AD203:AD266" si="195">ABS(AB203-Z203)+AC203</f>
        <v>0</v>
      </c>
      <c r="AE203" s="170">
        <f t="shared" ref="AE203:AE266" si="196">AA203</f>
        <v>0</v>
      </c>
      <c r="AF203" s="92"/>
      <c r="AG203" s="94">
        <f t="shared" ref="AG203:AG266" si="197">ABS(AE203-AA203)*24*60</f>
        <v>0</v>
      </c>
      <c r="AH203" s="156">
        <f t="shared" ref="AH203:AH266" si="198">ABS(AF203-AB203)+AG203</f>
        <v>0</v>
      </c>
      <c r="AI203" s="170">
        <f t="shared" ref="AI203:AI266" si="199">AE203</f>
        <v>0</v>
      </c>
      <c r="AJ203" s="92"/>
      <c r="AK203" s="94">
        <f t="shared" ref="AK203:AK266" si="200">ABS(AI203-AE203)*24*60</f>
        <v>0</v>
      </c>
      <c r="AL203" s="156">
        <f t="shared" ref="AL203:AL266" si="201">ABS(AJ203-AF203)+AK203</f>
        <v>0</v>
      </c>
      <c r="AM203" s="170">
        <f t="shared" ref="AM203:AM266" si="202">AI203</f>
        <v>0</v>
      </c>
      <c r="AN203" s="92"/>
      <c r="AO203" s="94">
        <f t="shared" ref="AO203:AO266" si="203">ABS(AM203-AI203)*24*60</f>
        <v>0</v>
      </c>
      <c r="AP203" s="156">
        <f t="shared" ref="AP203:AP266" si="204">ABS(AN203-AJ203)+AO203</f>
        <v>0</v>
      </c>
      <c r="AQ203" s="170">
        <f t="shared" ref="AQ203:AQ266" si="205">AM203</f>
        <v>0</v>
      </c>
      <c r="AR203" s="92"/>
      <c r="AS203" s="94">
        <f t="shared" ref="AS203:AS266" si="206">ABS(AQ203-AM203)*24*60</f>
        <v>0</v>
      </c>
      <c r="AT203" s="156">
        <f t="shared" ref="AT203:AT266" si="207">ABS(AR203-AN203)+AS203</f>
        <v>0</v>
      </c>
      <c r="AU203" s="170">
        <f t="shared" ref="AU203:AU266" si="208">AQ203</f>
        <v>0</v>
      </c>
      <c r="AV203" s="92"/>
      <c r="AW203" s="94">
        <f t="shared" ref="AW203:AW266" si="209">ABS(AU203-AQ203)*24*60</f>
        <v>0</v>
      </c>
      <c r="AX203" s="156">
        <f t="shared" ref="AX203:AX266" si="210">ABS(AV203-AR203)+AW203</f>
        <v>0</v>
      </c>
      <c r="AY203" s="170">
        <f t="shared" ref="AY203:AY266" si="211">AI203+1</f>
        <v>1</v>
      </c>
      <c r="AZ203" s="92"/>
      <c r="BA203" s="170">
        <f t="shared" ref="BA203:BA266" si="212">AY203</f>
        <v>1</v>
      </c>
      <c r="BB203" s="92"/>
      <c r="BC203" s="93">
        <f t="shared" ref="BC203:BC266" si="213">AI203</f>
        <v>0</v>
      </c>
      <c r="BD203" s="92"/>
      <c r="BE203" s="93">
        <f t="shared" si="181"/>
        <v>0</v>
      </c>
      <c r="BF203" s="94">
        <f t="shared" ref="BF203:BF266" si="214">(BE203-BD203)*60</f>
        <v>0</v>
      </c>
      <c r="BG203" s="95"/>
      <c r="BH203" s="31"/>
      <c r="BI203" s="53"/>
      <c r="BJ203" s="54"/>
      <c r="BK203" s="54"/>
      <c r="BL203" s="55"/>
      <c r="BM203" s="40" t="b">
        <f t="shared" ref="BM203:BM266" si="215">ISTEXT(BL203)</f>
        <v>0</v>
      </c>
      <c r="BN203" s="40" t="str">
        <f t="shared" ref="BN203:BN266" si="216">IF(BM203,"Προσθέσατε αριθμό παρακαλώ","  ")</f>
        <v xml:space="preserve">  </v>
      </c>
      <c r="BO203" s="40"/>
      <c r="BP203" s="40" t="b">
        <f t="shared" ref="BP203:BP266" si="217">ISTEXT(BO203)</f>
        <v>0</v>
      </c>
      <c r="BQ203" s="40" t="str">
        <f t="shared" ref="BQ203:BQ266" si="218">IF(BP203,"Προσθέσατε αριθμό παρακαλώ","  ")</f>
        <v xml:space="preserve">  </v>
      </c>
      <c r="BR203" s="40"/>
      <c r="BS203" s="40" t="b">
        <f t="shared" ref="BS203:BS266" si="219">ISTEXT(BR203)</f>
        <v>0</v>
      </c>
      <c r="BT203" s="40" t="str">
        <f t="shared" ref="BT203:BT266" si="220">IF(BS203,"Προσθέσατε αριθμό παρακαλώ","  ")</f>
        <v xml:space="preserve">  </v>
      </c>
      <c r="BU203" s="40"/>
      <c r="BV203" s="40" t="b">
        <f t="shared" ref="BV203:BV266" si="221">ISTEXT(BU203)</f>
        <v>0</v>
      </c>
      <c r="BW203" s="40" t="str">
        <f t="shared" ref="BW203:BW266" si="222">IF(BV203,"Προσθέσατε αριθμό παρακαλώ","  ")</f>
        <v xml:space="preserve">  </v>
      </c>
      <c r="BX203" s="40"/>
      <c r="BY203" s="40" t="b">
        <f t="shared" ref="BY203:BY266" si="223">ISTEXT(BX203)</f>
        <v>0</v>
      </c>
      <c r="BZ203" s="45" t="str">
        <f t="shared" ref="BZ203:BZ266" si="224">IF(BY203,"Προσθέσατε αριθμό παρακαλώ","  ")</f>
        <v xml:space="preserve">  </v>
      </c>
      <c r="CA203" s="46"/>
      <c r="CB203" s="36" t="b">
        <f t="shared" ref="CB203:CB266" si="225">ISTEXT(CA203)</f>
        <v>0</v>
      </c>
      <c r="CC203" s="36" t="str">
        <f t="shared" ref="CC203:CC266" si="226">IF(CB203,"Προσθέσατε αριθμό παρακαλώ","  ")</f>
        <v xml:space="preserve">  </v>
      </c>
      <c r="CD203" s="36"/>
      <c r="CE203" s="36" t="b">
        <f t="shared" ref="CE203:CE266" si="227">ISTEXT(CD203)</f>
        <v>0</v>
      </c>
      <c r="CF203" s="36" t="str">
        <f t="shared" ref="CF203:CF266" si="228">IF(CE203,"Προσθέσατε αριθμό παρακαλώ","  ")</f>
        <v xml:space="preserve">  </v>
      </c>
      <c r="CG203" s="36"/>
      <c r="CH203" s="36" t="b">
        <f t="shared" ref="CH203:CH266" si="229">ISTEXT(CG203)</f>
        <v>0</v>
      </c>
      <c r="CI203" s="36" t="str">
        <f t="shared" ref="CI203:CI266" si="230">IF(CH203,"Προσθέσατε αριθμό παρακαλώ","  ")</f>
        <v xml:space="preserve">  </v>
      </c>
      <c r="CJ203" s="36"/>
      <c r="CK203" s="36" t="b">
        <f t="shared" ref="CK203:CK266" si="231">ISTEXT(CJ203)</f>
        <v>0</v>
      </c>
      <c r="CL203" s="36" t="str">
        <f t="shared" ref="CL203:CL266" si="232">IF(CK203,"Προσθέσατε αριθμό παρακαλώ","  ")</f>
        <v xml:space="preserve">  </v>
      </c>
      <c r="CM203" s="36"/>
      <c r="CN203" s="36" t="b">
        <f t="shared" ref="CN203:CN266" si="233">ISTEXT(CM203)</f>
        <v>0</v>
      </c>
      <c r="CO203" s="37" t="str">
        <f t="shared" ref="CO203:CO266" si="234">IF(CN203,"Προσθέσατε αριθμό παρακαλώ","  ")</f>
        <v xml:space="preserve">  </v>
      </c>
      <c r="CQ203" s="65"/>
      <c r="CR203" s="65" t="b">
        <f t="shared" si="182"/>
        <v>0</v>
      </c>
      <c r="CS203" s="65" t="str">
        <f t="shared" ref="CS203:CS266" si="235">IF(CR203,"Προσθέσατε αριθμό παρακαλώ","  ")</f>
        <v xml:space="preserve">  </v>
      </c>
      <c r="CT203" s="65"/>
      <c r="CU203" s="65" t="b">
        <f t="shared" ref="CU203:CU266" si="236">ISTEXT(CT203)</f>
        <v>0</v>
      </c>
      <c r="CV203" s="65" t="str">
        <f t="shared" ref="CV203:CV266" si="237">IF(CU203,"Προσθέσατε αριθμό παρακαλώ","  ")</f>
        <v xml:space="preserve">  </v>
      </c>
      <c r="CW203" s="65"/>
      <c r="CX203" s="65" t="b">
        <f t="shared" si="183"/>
        <v>0</v>
      </c>
      <c r="CY203" s="65" t="str">
        <f t="shared" ref="CY203:CY266" si="238">IF(CX203,"Προσθέσατε αριθμό παρακαλώ","  ")</f>
        <v xml:space="preserve">  </v>
      </c>
      <c r="CZ203" s="65"/>
      <c r="DA203" s="65" t="b">
        <f t="shared" si="184"/>
        <v>0</v>
      </c>
      <c r="DB203" s="66" t="str">
        <f t="shared" ref="DB203:DB266" si="239">IF(DA203,"Προσθέσατε αριθμό παρακαλώ","  ")</f>
        <v xml:space="preserve">  </v>
      </c>
      <c r="DC203" s="130">
        <f t="shared" si="185"/>
        <v>0</v>
      </c>
      <c r="DD203" s="131">
        <f t="shared" si="186"/>
        <v>0</v>
      </c>
      <c r="DE203" s="218"/>
      <c r="DF203" s="219"/>
      <c r="DG203" s="220"/>
      <c r="DH203" s="221"/>
      <c r="DJ203" s="101"/>
      <c r="DK203" s="71"/>
      <c r="DL203" s="71"/>
      <c r="DM203" s="71"/>
      <c r="DN203" s="102"/>
      <c r="DO203" s="101"/>
      <c r="DP203" s="71"/>
      <c r="DQ203" s="71"/>
      <c r="DR203" s="71"/>
      <c r="DS203" s="71"/>
      <c r="DT203" s="71"/>
      <c r="DU203" s="111"/>
      <c r="DX203" s="107"/>
      <c r="DY203" s="71"/>
      <c r="DZ203" s="71"/>
      <c r="EA203" s="71"/>
      <c r="EB203" s="71"/>
      <c r="EC203" s="71"/>
      <c r="ED203" s="71"/>
      <c r="EE203" s="71"/>
      <c r="EF203" s="71"/>
      <c r="EG203" s="71"/>
      <c r="EH203" s="114"/>
      <c r="EI203" s="71"/>
      <c r="EJ203" s="71"/>
      <c r="EK203" s="71"/>
      <c r="EL203" s="115"/>
      <c r="EM203" s="117"/>
      <c r="EN203" s="115"/>
      <c r="EO203" s="208"/>
      <c r="EP203" s="209"/>
      <c r="EQ203" s="210"/>
      <c r="ER203" s="217"/>
      <c r="FT203" s="160"/>
      <c r="FV203" s="24"/>
      <c r="FW203" s="140"/>
      <c r="FX203" s="141"/>
      <c r="GL203" s="179"/>
      <c r="GQ203" s="179"/>
    </row>
    <row r="204" spans="2:199" s="159" customFormat="1" ht="15.6">
      <c r="B204" s="134"/>
      <c r="C204" s="136"/>
      <c r="D204" s="71"/>
      <c r="E204" s="16"/>
      <c r="F204" s="159" t="str">
        <f t="shared" si="187"/>
        <v/>
      </c>
      <c r="G204" s="159" t="str">
        <f t="shared" si="188"/>
        <v/>
      </c>
      <c r="H204" s="159" t="str">
        <f t="shared" si="189"/>
        <v/>
      </c>
      <c r="L204" s="97"/>
      <c r="M204" s="16"/>
      <c r="N204" s="16"/>
      <c r="O204" s="24" t="str">
        <f t="shared" ref="O204:O267" si="240">CONCATENATE(L204,":",M204,":",N204)</f>
        <v>::</v>
      </c>
      <c r="P204" s="16"/>
      <c r="Q204" s="16"/>
      <c r="R204" s="16"/>
      <c r="S204" s="24" t="str">
        <f t="shared" ref="S204:S267" si="241">CONCATENATE(P204,":",Q204,":",R204)</f>
        <v>::</v>
      </c>
      <c r="T204" s="24"/>
      <c r="U204" s="24"/>
      <c r="V204" s="165"/>
      <c r="W204" s="71">
        <f t="shared" si="190"/>
        <v>0</v>
      </c>
      <c r="X204" s="71">
        <f t="shared" si="191"/>
        <v>1</v>
      </c>
      <c r="Y204" s="71">
        <f t="shared" si="192"/>
        <v>1900</v>
      </c>
      <c r="Z204" s="92"/>
      <c r="AA204" s="170">
        <f t="shared" si="193"/>
        <v>0</v>
      </c>
      <c r="AB204" s="92"/>
      <c r="AC204" s="94">
        <f t="shared" si="194"/>
        <v>0</v>
      </c>
      <c r="AD204" s="156">
        <f t="shared" si="195"/>
        <v>0</v>
      </c>
      <c r="AE204" s="170">
        <f t="shared" si="196"/>
        <v>0</v>
      </c>
      <c r="AF204" s="92"/>
      <c r="AG204" s="94">
        <f t="shared" si="197"/>
        <v>0</v>
      </c>
      <c r="AH204" s="156">
        <f t="shared" si="198"/>
        <v>0</v>
      </c>
      <c r="AI204" s="170">
        <f t="shared" si="199"/>
        <v>0</v>
      </c>
      <c r="AJ204" s="92"/>
      <c r="AK204" s="94">
        <f t="shared" si="200"/>
        <v>0</v>
      </c>
      <c r="AL204" s="156">
        <f t="shared" si="201"/>
        <v>0</v>
      </c>
      <c r="AM204" s="170">
        <f t="shared" si="202"/>
        <v>0</v>
      </c>
      <c r="AN204" s="92"/>
      <c r="AO204" s="94">
        <f t="shared" si="203"/>
        <v>0</v>
      </c>
      <c r="AP204" s="156">
        <f t="shared" si="204"/>
        <v>0</v>
      </c>
      <c r="AQ204" s="170">
        <f t="shared" si="205"/>
        <v>0</v>
      </c>
      <c r="AR204" s="92"/>
      <c r="AS204" s="94">
        <f t="shared" si="206"/>
        <v>0</v>
      </c>
      <c r="AT204" s="156">
        <f t="shared" si="207"/>
        <v>0</v>
      </c>
      <c r="AU204" s="170">
        <f t="shared" si="208"/>
        <v>0</v>
      </c>
      <c r="AV204" s="92"/>
      <c r="AW204" s="94">
        <f t="shared" si="209"/>
        <v>0</v>
      </c>
      <c r="AX204" s="156">
        <f t="shared" si="210"/>
        <v>0</v>
      </c>
      <c r="AY204" s="170">
        <f t="shared" si="211"/>
        <v>1</v>
      </c>
      <c r="AZ204" s="92"/>
      <c r="BA204" s="170">
        <f t="shared" si="212"/>
        <v>1</v>
      </c>
      <c r="BB204" s="92"/>
      <c r="BC204" s="93">
        <f t="shared" si="213"/>
        <v>0</v>
      </c>
      <c r="BD204" s="92"/>
      <c r="BE204" s="93">
        <f t="shared" ref="BE204:BE267" si="242">BC204</f>
        <v>0</v>
      </c>
      <c r="BF204" s="94">
        <f t="shared" si="214"/>
        <v>0</v>
      </c>
      <c r="BG204" s="95"/>
      <c r="BH204" s="31"/>
      <c r="BI204" s="53"/>
      <c r="BJ204" s="54"/>
      <c r="BK204" s="54"/>
      <c r="BL204" s="55"/>
      <c r="BM204" s="40" t="b">
        <f t="shared" si="215"/>
        <v>0</v>
      </c>
      <c r="BN204" s="40" t="str">
        <f t="shared" si="216"/>
        <v xml:space="preserve">  </v>
      </c>
      <c r="BO204" s="40"/>
      <c r="BP204" s="40" t="b">
        <f t="shared" si="217"/>
        <v>0</v>
      </c>
      <c r="BQ204" s="40" t="str">
        <f t="shared" si="218"/>
        <v xml:space="preserve">  </v>
      </c>
      <c r="BR204" s="40"/>
      <c r="BS204" s="40" t="b">
        <f t="shared" si="219"/>
        <v>0</v>
      </c>
      <c r="BT204" s="40" t="str">
        <f t="shared" si="220"/>
        <v xml:space="preserve">  </v>
      </c>
      <c r="BU204" s="40"/>
      <c r="BV204" s="40" t="b">
        <f t="shared" si="221"/>
        <v>0</v>
      </c>
      <c r="BW204" s="40" t="str">
        <f t="shared" si="222"/>
        <v xml:space="preserve">  </v>
      </c>
      <c r="BX204" s="40"/>
      <c r="BY204" s="40" t="b">
        <f t="shared" si="223"/>
        <v>0</v>
      </c>
      <c r="BZ204" s="45" t="str">
        <f t="shared" si="224"/>
        <v xml:space="preserve">  </v>
      </c>
      <c r="CA204" s="46"/>
      <c r="CB204" s="36" t="b">
        <f t="shared" si="225"/>
        <v>0</v>
      </c>
      <c r="CC204" s="36" t="str">
        <f t="shared" si="226"/>
        <v xml:space="preserve">  </v>
      </c>
      <c r="CD204" s="36"/>
      <c r="CE204" s="36" t="b">
        <f t="shared" si="227"/>
        <v>0</v>
      </c>
      <c r="CF204" s="36" t="str">
        <f t="shared" si="228"/>
        <v xml:space="preserve">  </v>
      </c>
      <c r="CG204" s="36"/>
      <c r="CH204" s="36" t="b">
        <f t="shared" si="229"/>
        <v>0</v>
      </c>
      <c r="CI204" s="36" t="str">
        <f t="shared" si="230"/>
        <v xml:space="preserve">  </v>
      </c>
      <c r="CJ204" s="36"/>
      <c r="CK204" s="36" t="b">
        <f t="shared" si="231"/>
        <v>0</v>
      </c>
      <c r="CL204" s="36" t="str">
        <f t="shared" si="232"/>
        <v xml:space="preserve">  </v>
      </c>
      <c r="CM204" s="36"/>
      <c r="CN204" s="36" t="b">
        <f t="shared" si="233"/>
        <v>0</v>
      </c>
      <c r="CO204" s="37" t="str">
        <f t="shared" si="234"/>
        <v xml:space="preserve">  </v>
      </c>
      <c r="CQ204" s="65"/>
      <c r="CR204" s="65" t="b">
        <f t="shared" ref="CR204:CR267" si="243">ISTEXT(CQ204)</f>
        <v>0</v>
      </c>
      <c r="CS204" s="65" t="str">
        <f t="shared" si="235"/>
        <v xml:space="preserve">  </v>
      </c>
      <c r="CT204" s="65"/>
      <c r="CU204" s="65" t="b">
        <f t="shared" si="236"/>
        <v>0</v>
      </c>
      <c r="CV204" s="65" t="str">
        <f t="shared" si="237"/>
        <v xml:space="preserve">  </v>
      </c>
      <c r="CW204" s="65"/>
      <c r="CX204" s="65" t="b">
        <f t="shared" ref="CX204:CX267" si="244">ISTEXT(CW204)</f>
        <v>0</v>
      </c>
      <c r="CY204" s="65" t="str">
        <f t="shared" si="238"/>
        <v xml:space="preserve">  </v>
      </c>
      <c r="CZ204" s="65"/>
      <c r="DA204" s="65" t="b">
        <f t="shared" ref="DA204:DA267" si="245">ISTEXT(CZ204)</f>
        <v>0</v>
      </c>
      <c r="DB204" s="66" t="str">
        <f t="shared" si="239"/>
        <v xml:space="preserve">  </v>
      </c>
      <c r="DC204" s="130">
        <f t="shared" ref="DC204:DC267" si="246">SUM(BN204,BQ204,BT204,BW204,BZ204)</f>
        <v>0</v>
      </c>
      <c r="DD204" s="131">
        <f t="shared" ref="DD204:DD267" si="247">SUM(CC204,CF204,CI204,CL204,CO204)</f>
        <v>0</v>
      </c>
      <c r="DE204" s="218"/>
      <c r="DF204" s="219"/>
      <c r="DG204" s="220"/>
      <c r="DH204" s="221"/>
      <c r="DJ204" s="101"/>
      <c r="DK204" s="71"/>
      <c r="DL204" s="71"/>
      <c r="DM204" s="71"/>
      <c r="DN204" s="102"/>
      <c r="DO204" s="101"/>
      <c r="DP204" s="71"/>
      <c r="DQ204" s="71"/>
      <c r="DR204" s="71"/>
      <c r="DS204" s="71"/>
      <c r="DT204" s="71"/>
      <c r="DU204" s="111"/>
      <c r="DX204" s="107"/>
      <c r="DY204" s="71"/>
      <c r="DZ204" s="71"/>
      <c r="EA204" s="71"/>
      <c r="EB204" s="71"/>
      <c r="EC204" s="71"/>
      <c r="ED204" s="71"/>
      <c r="EE204" s="71"/>
      <c r="EF204" s="71"/>
      <c r="EG204" s="71"/>
      <c r="EH204" s="114"/>
      <c r="EI204" s="71"/>
      <c r="EJ204" s="71"/>
      <c r="EK204" s="71"/>
      <c r="EL204" s="115"/>
      <c r="EM204" s="117"/>
      <c r="EN204" s="115"/>
      <c r="EO204" s="208"/>
      <c r="EP204" s="209"/>
      <c r="EQ204" s="210"/>
      <c r="ER204" s="217"/>
      <c r="FT204" s="160"/>
      <c r="FV204" s="24"/>
      <c r="FW204" s="140"/>
      <c r="FX204" s="141"/>
      <c r="GL204" s="179"/>
      <c r="GQ204" s="179"/>
    </row>
    <row r="205" spans="2:199" s="159" customFormat="1" ht="15.6">
      <c r="B205" s="134"/>
      <c r="C205" s="136"/>
      <c r="D205" s="71"/>
      <c r="E205" s="16"/>
      <c r="F205" s="159" t="str">
        <f t="shared" si="187"/>
        <v/>
      </c>
      <c r="G205" s="159" t="str">
        <f t="shared" si="188"/>
        <v/>
      </c>
      <c r="H205" s="159" t="str">
        <f t="shared" si="189"/>
        <v/>
      </c>
      <c r="L205" s="97"/>
      <c r="M205" s="16"/>
      <c r="N205" s="16"/>
      <c r="O205" s="24" t="str">
        <f t="shared" si="240"/>
        <v>::</v>
      </c>
      <c r="P205" s="16"/>
      <c r="Q205" s="16"/>
      <c r="R205" s="16"/>
      <c r="S205" s="24" t="str">
        <f t="shared" si="241"/>
        <v>::</v>
      </c>
      <c r="T205" s="24"/>
      <c r="U205" s="24"/>
      <c r="V205" s="165"/>
      <c r="W205" s="71">
        <f t="shared" si="190"/>
        <v>0</v>
      </c>
      <c r="X205" s="71">
        <f t="shared" si="191"/>
        <v>1</v>
      </c>
      <c r="Y205" s="71">
        <f t="shared" si="192"/>
        <v>1900</v>
      </c>
      <c r="Z205" s="92"/>
      <c r="AA205" s="170">
        <f t="shared" si="193"/>
        <v>0</v>
      </c>
      <c r="AB205" s="92"/>
      <c r="AC205" s="94">
        <f t="shared" si="194"/>
        <v>0</v>
      </c>
      <c r="AD205" s="156">
        <f t="shared" si="195"/>
        <v>0</v>
      </c>
      <c r="AE205" s="170">
        <f t="shared" si="196"/>
        <v>0</v>
      </c>
      <c r="AF205" s="92"/>
      <c r="AG205" s="94">
        <f t="shared" si="197"/>
        <v>0</v>
      </c>
      <c r="AH205" s="156">
        <f t="shared" si="198"/>
        <v>0</v>
      </c>
      <c r="AI205" s="170">
        <f t="shared" si="199"/>
        <v>0</v>
      </c>
      <c r="AJ205" s="92"/>
      <c r="AK205" s="94">
        <f t="shared" si="200"/>
        <v>0</v>
      </c>
      <c r="AL205" s="156">
        <f t="shared" si="201"/>
        <v>0</v>
      </c>
      <c r="AM205" s="170">
        <f t="shared" si="202"/>
        <v>0</v>
      </c>
      <c r="AN205" s="92"/>
      <c r="AO205" s="94">
        <f t="shared" si="203"/>
        <v>0</v>
      </c>
      <c r="AP205" s="156">
        <f t="shared" si="204"/>
        <v>0</v>
      </c>
      <c r="AQ205" s="170">
        <f t="shared" si="205"/>
        <v>0</v>
      </c>
      <c r="AR205" s="92"/>
      <c r="AS205" s="94">
        <f t="shared" si="206"/>
        <v>0</v>
      </c>
      <c r="AT205" s="156">
        <f t="shared" si="207"/>
        <v>0</v>
      </c>
      <c r="AU205" s="170">
        <f t="shared" si="208"/>
        <v>0</v>
      </c>
      <c r="AV205" s="92"/>
      <c r="AW205" s="94">
        <f t="shared" si="209"/>
        <v>0</v>
      </c>
      <c r="AX205" s="156">
        <f t="shared" si="210"/>
        <v>0</v>
      </c>
      <c r="AY205" s="170">
        <f t="shared" si="211"/>
        <v>1</v>
      </c>
      <c r="AZ205" s="92"/>
      <c r="BA205" s="170">
        <f t="shared" si="212"/>
        <v>1</v>
      </c>
      <c r="BB205" s="92"/>
      <c r="BC205" s="93">
        <f t="shared" si="213"/>
        <v>0</v>
      </c>
      <c r="BD205" s="92"/>
      <c r="BE205" s="93">
        <f t="shared" si="242"/>
        <v>0</v>
      </c>
      <c r="BF205" s="94">
        <f t="shared" si="214"/>
        <v>0</v>
      </c>
      <c r="BG205" s="95"/>
      <c r="BH205" s="31"/>
      <c r="BI205" s="53"/>
      <c r="BJ205" s="54"/>
      <c r="BK205" s="54"/>
      <c r="BL205" s="55"/>
      <c r="BM205" s="40" t="b">
        <f t="shared" si="215"/>
        <v>0</v>
      </c>
      <c r="BN205" s="40" t="str">
        <f t="shared" si="216"/>
        <v xml:space="preserve">  </v>
      </c>
      <c r="BO205" s="40"/>
      <c r="BP205" s="40" t="b">
        <f t="shared" si="217"/>
        <v>0</v>
      </c>
      <c r="BQ205" s="40" t="str">
        <f t="shared" si="218"/>
        <v xml:space="preserve">  </v>
      </c>
      <c r="BR205" s="40"/>
      <c r="BS205" s="40" t="b">
        <f t="shared" si="219"/>
        <v>0</v>
      </c>
      <c r="BT205" s="40" t="str">
        <f t="shared" si="220"/>
        <v xml:space="preserve">  </v>
      </c>
      <c r="BU205" s="40"/>
      <c r="BV205" s="40" t="b">
        <f t="shared" si="221"/>
        <v>0</v>
      </c>
      <c r="BW205" s="40" t="str">
        <f t="shared" si="222"/>
        <v xml:space="preserve">  </v>
      </c>
      <c r="BX205" s="40"/>
      <c r="BY205" s="40" t="b">
        <f t="shared" si="223"/>
        <v>0</v>
      </c>
      <c r="BZ205" s="45" t="str">
        <f t="shared" si="224"/>
        <v xml:space="preserve">  </v>
      </c>
      <c r="CA205" s="46"/>
      <c r="CB205" s="36" t="b">
        <f t="shared" si="225"/>
        <v>0</v>
      </c>
      <c r="CC205" s="36" t="str">
        <f t="shared" si="226"/>
        <v xml:space="preserve">  </v>
      </c>
      <c r="CD205" s="36"/>
      <c r="CE205" s="36" t="b">
        <f t="shared" si="227"/>
        <v>0</v>
      </c>
      <c r="CF205" s="36" t="str">
        <f t="shared" si="228"/>
        <v xml:space="preserve">  </v>
      </c>
      <c r="CG205" s="36"/>
      <c r="CH205" s="36" t="b">
        <f t="shared" si="229"/>
        <v>0</v>
      </c>
      <c r="CI205" s="36" t="str">
        <f t="shared" si="230"/>
        <v xml:space="preserve">  </v>
      </c>
      <c r="CJ205" s="36"/>
      <c r="CK205" s="36" t="b">
        <f t="shared" si="231"/>
        <v>0</v>
      </c>
      <c r="CL205" s="36" t="str">
        <f t="shared" si="232"/>
        <v xml:space="preserve">  </v>
      </c>
      <c r="CM205" s="36"/>
      <c r="CN205" s="36" t="b">
        <f t="shared" si="233"/>
        <v>0</v>
      </c>
      <c r="CO205" s="37" t="str">
        <f t="shared" si="234"/>
        <v xml:space="preserve">  </v>
      </c>
      <c r="CQ205" s="65"/>
      <c r="CR205" s="65" t="b">
        <f t="shared" si="243"/>
        <v>0</v>
      </c>
      <c r="CS205" s="65" t="str">
        <f t="shared" si="235"/>
        <v xml:space="preserve">  </v>
      </c>
      <c r="CT205" s="65"/>
      <c r="CU205" s="65" t="b">
        <f t="shared" si="236"/>
        <v>0</v>
      </c>
      <c r="CV205" s="65" t="str">
        <f t="shared" si="237"/>
        <v xml:space="preserve">  </v>
      </c>
      <c r="CW205" s="65"/>
      <c r="CX205" s="65" t="b">
        <f t="shared" si="244"/>
        <v>0</v>
      </c>
      <c r="CY205" s="65" t="str">
        <f t="shared" si="238"/>
        <v xml:space="preserve">  </v>
      </c>
      <c r="CZ205" s="65"/>
      <c r="DA205" s="65" t="b">
        <f t="shared" si="245"/>
        <v>0</v>
      </c>
      <c r="DB205" s="66" t="str">
        <f t="shared" si="239"/>
        <v xml:space="preserve">  </v>
      </c>
      <c r="DC205" s="130">
        <f t="shared" si="246"/>
        <v>0</v>
      </c>
      <c r="DD205" s="131">
        <f t="shared" si="247"/>
        <v>0</v>
      </c>
      <c r="DE205" s="218"/>
      <c r="DF205" s="219"/>
      <c r="DG205" s="220"/>
      <c r="DH205" s="221"/>
      <c r="DJ205" s="101"/>
      <c r="DK205" s="71"/>
      <c r="DL205" s="71"/>
      <c r="DM205" s="71"/>
      <c r="DN205" s="102"/>
      <c r="DO205" s="101"/>
      <c r="DP205" s="71"/>
      <c r="DQ205" s="71"/>
      <c r="DR205" s="71"/>
      <c r="DS205" s="71"/>
      <c r="DT205" s="71"/>
      <c r="DU205" s="111"/>
      <c r="DX205" s="107"/>
      <c r="DY205" s="71"/>
      <c r="DZ205" s="71"/>
      <c r="EA205" s="71"/>
      <c r="EB205" s="71"/>
      <c r="EC205" s="71"/>
      <c r="ED205" s="71"/>
      <c r="EE205" s="71"/>
      <c r="EF205" s="71"/>
      <c r="EG205" s="71"/>
      <c r="EH205" s="114"/>
      <c r="EI205" s="71"/>
      <c r="EJ205" s="71"/>
      <c r="EK205" s="71"/>
      <c r="EL205" s="115"/>
      <c r="EM205" s="117"/>
      <c r="EN205" s="115"/>
      <c r="EO205" s="208"/>
      <c r="EP205" s="209"/>
      <c r="EQ205" s="210"/>
      <c r="ER205" s="217"/>
      <c r="FT205" s="160"/>
      <c r="FV205" s="24"/>
      <c r="FW205" s="140"/>
      <c r="FX205" s="141"/>
      <c r="GL205" s="179"/>
      <c r="GQ205" s="179"/>
    </row>
    <row r="206" spans="2:199" s="159" customFormat="1" ht="15.6">
      <c r="B206" s="134"/>
      <c r="C206" s="136"/>
      <c r="D206" s="71"/>
      <c r="E206" s="16"/>
      <c r="F206" s="159" t="str">
        <f t="shared" si="187"/>
        <v/>
      </c>
      <c r="G206" s="159" t="str">
        <f t="shared" si="188"/>
        <v/>
      </c>
      <c r="H206" s="159" t="str">
        <f t="shared" si="189"/>
        <v/>
      </c>
      <c r="L206" s="97"/>
      <c r="M206" s="16"/>
      <c r="N206" s="16"/>
      <c r="O206" s="24" t="str">
        <f t="shared" si="240"/>
        <v>::</v>
      </c>
      <c r="P206" s="16"/>
      <c r="Q206" s="16"/>
      <c r="R206" s="16"/>
      <c r="S206" s="24" t="str">
        <f t="shared" si="241"/>
        <v>::</v>
      </c>
      <c r="T206" s="24"/>
      <c r="U206" s="24"/>
      <c r="V206" s="165"/>
      <c r="W206" s="71">
        <f t="shared" si="190"/>
        <v>0</v>
      </c>
      <c r="X206" s="71">
        <f t="shared" si="191"/>
        <v>1</v>
      </c>
      <c r="Y206" s="71">
        <f t="shared" si="192"/>
        <v>1900</v>
      </c>
      <c r="Z206" s="92"/>
      <c r="AA206" s="170">
        <f t="shared" si="193"/>
        <v>0</v>
      </c>
      <c r="AB206" s="92"/>
      <c r="AC206" s="94">
        <f t="shared" si="194"/>
        <v>0</v>
      </c>
      <c r="AD206" s="156">
        <f t="shared" si="195"/>
        <v>0</v>
      </c>
      <c r="AE206" s="170">
        <f t="shared" si="196"/>
        <v>0</v>
      </c>
      <c r="AF206" s="92"/>
      <c r="AG206" s="94">
        <f t="shared" si="197"/>
        <v>0</v>
      </c>
      <c r="AH206" s="156">
        <f t="shared" si="198"/>
        <v>0</v>
      </c>
      <c r="AI206" s="170">
        <f t="shared" si="199"/>
        <v>0</v>
      </c>
      <c r="AJ206" s="92"/>
      <c r="AK206" s="94">
        <f t="shared" si="200"/>
        <v>0</v>
      </c>
      <c r="AL206" s="156">
        <f t="shared" si="201"/>
        <v>0</v>
      </c>
      <c r="AM206" s="170">
        <f t="shared" si="202"/>
        <v>0</v>
      </c>
      <c r="AN206" s="92"/>
      <c r="AO206" s="94">
        <f t="shared" si="203"/>
        <v>0</v>
      </c>
      <c r="AP206" s="156">
        <f t="shared" si="204"/>
        <v>0</v>
      </c>
      <c r="AQ206" s="170">
        <f t="shared" si="205"/>
        <v>0</v>
      </c>
      <c r="AR206" s="92"/>
      <c r="AS206" s="94">
        <f t="shared" si="206"/>
        <v>0</v>
      </c>
      <c r="AT206" s="156">
        <f t="shared" si="207"/>
        <v>0</v>
      </c>
      <c r="AU206" s="170">
        <f t="shared" si="208"/>
        <v>0</v>
      </c>
      <c r="AV206" s="92"/>
      <c r="AW206" s="94">
        <f t="shared" si="209"/>
        <v>0</v>
      </c>
      <c r="AX206" s="156">
        <f t="shared" si="210"/>
        <v>0</v>
      </c>
      <c r="AY206" s="170">
        <f t="shared" si="211"/>
        <v>1</v>
      </c>
      <c r="AZ206" s="92"/>
      <c r="BA206" s="170">
        <f t="shared" si="212"/>
        <v>1</v>
      </c>
      <c r="BB206" s="92"/>
      <c r="BC206" s="93">
        <f t="shared" si="213"/>
        <v>0</v>
      </c>
      <c r="BD206" s="92"/>
      <c r="BE206" s="93">
        <f t="shared" si="242"/>
        <v>0</v>
      </c>
      <c r="BF206" s="94">
        <f t="shared" si="214"/>
        <v>0</v>
      </c>
      <c r="BG206" s="95"/>
      <c r="BH206" s="31"/>
      <c r="BI206" s="53"/>
      <c r="BJ206" s="54"/>
      <c r="BK206" s="54"/>
      <c r="BL206" s="55"/>
      <c r="BM206" s="40" t="b">
        <f t="shared" si="215"/>
        <v>0</v>
      </c>
      <c r="BN206" s="40" t="str">
        <f t="shared" si="216"/>
        <v xml:space="preserve">  </v>
      </c>
      <c r="BO206" s="40"/>
      <c r="BP206" s="40" t="b">
        <f t="shared" si="217"/>
        <v>0</v>
      </c>
      <c r="BQ206" s="40" t="str">
        <f t="shared" si="218"/>
        <v xml:space="preserve">  </v>
      </c>
      <c r="BR206" s="40"/>
      <c r="BS206" s="40" t="b">
        <f t="shared" si="219"/>
        <v>0</v>
      </c>
      <c r="BT206" s="40" t="str">
        <f t="shared" si="220"/>
        <v xml:space="preserve">  </v>
      </c>
      <c r="BU206" s="40"/>
      <c r="BV206" s="40" t="b">
        <f t="shared" si="221"/>
        <v>0</v>
      </c>
      <c r="BW206" s="40" t="str">
        <f t="shared" si="222"/>
        <v xml:space="preserve">  </v>
      </c>
      <c r="BX206" s="40"/>
      <c r="BY206" s="40" t="b">
        <f t="shared" si="223"/>
        <v>0</v>
      </c>
      <c r="BZ206" s="45" t="str">
        <f t="shared" si="224"/>
        <v xml:space="preserve">  </v>
      </c>
      <c r="CA206" s="46"/>
      <c r="CB206" s="36" t="b">
        <f t="shared" si="225"/>
        <v>0</v>
      </c>
      <c r="CC206" s="36" t="str">
        <f t="shared" si="226"/>
        <v xml:space="preserve">  </v>
      </c>
      <c r="CD206" s="36"/>
      <c r="CE206" s="36" t="b">
        <f t="shared" si="227"/>
        <v>0</v>
      </c>
      <c r="CF206" s="36" t="str">
        <f t="shared" si="228"/>
        <v xml:space="preserve">  </v>
      </c>
      <c r="CG206" s="36"/>
      <c r="CH206" s="36" t="b">
        <f t="shared" si="229"/>
        <v>0</v>
      </c>
      <c r="CI206" s="36" t="str">
        <f t="shared" si="230"/>
        <v xml:space="preserve">  </v>
      </c>
      <c r="CJ206" s="36"/>
      <c r="CK206" s="36" t="b">
        <f t="shared" si="231"/>
        <v>0</v>
      </c>
      <c r="CL206" s="36" t="str">
        <f t="shared" si="232"/>
        <v xml:space="preserve">  </v>
      </c>
      <c r="CM206" s="36"/>
      <c r="CN206" s="36" t="b">
        <f t="shared" si="233"/>
        <v>0</v>
      </c>
      <c r="CO206" s="37" t="str">
        <f t="shared" si="234"/>
        <v xml:space="preserve">  </v>
      </c>
      <c r="CQ206" s="65"/>
      <c r="CR206" s="65" t="b">
        <f t="shared" si="243"/>
        <v>0</v>
      </c>
      <c r="CS206" s="65" t="str">
        <f t="shared" si="235"/>
        <v xml:space="preserve">  </v>
      </c>
      <c r="CT206" s="65"/>
      <c r="CU206" s="65" t="b">
        <f t="shared" si="236"/>
        <v>0</v>
      </c>
      <c r="CV206" s="65" t="str">
        <f t="shared" si="237"/>
        <v xml:space="preserve">  </v>
      </c>
      <c r="CW206" s="65"/>
      <c r="CX206" s="65" t="b">
        <f t="shared" si="244"/>
        <v>0</v>
      </c>
      <c r="CY206" s="65" t="str">
        <f t="shared" si="238"/>
        <v xml:space="preserve">  </v>
      </c>
      <c r="CZ206" s="65"/>
      <c r="DA206" s="65" t="b">
        <f t="shared" si="245"/>
        <v>0</v>
      </c>
      <c r="DB206" s="66" t="str">
        <f t="shared" si="239"/>
        <v xml:space="preserve">  </v>
      </c>
      <c r="DC206" s="130">
        <f t="shared" si="246"/>
        <v>0</v>
      </c>
      <c r="DD206" s="131">
        <f t="shared" si="247"/>
        <v>0</v>
      </c>
      <c r="DE206" s="218"/>
      <c r="DF206" s="219"/>
      <c r="DG206" s="220"/>
      <c r="DH206" s="221"/>
      <c r="DJ206" s="101"/>
      <c r="DK206" s="71"/>
      <c r="DL206" s="71"/>
      <c r="DM206" s="71"/>
      <c r="DN206" s="102"/>
      <c r="DO206" s="101"/>
      <c r="DP206" s="71"/>
      <c r="DQ206" s="71"/>
      <c r="DR206" s="71"/>
      <c r="DS206" s="71"/>
      <c r="DT206" s="71"/>
      <c r="DU206" s="111"/>
      <c r="DX206" s="107"/>
      <c r="DY206" s="71"/>
      <c r="DZ206" s="71"/>
      <c r="EA206" s="71"/>
      <c r="EB206" s="71"/>
      <c r="EC206" s="71"/>
      <c r="ED206" s="71"/>
      <c r="EE206" s="71"/>
      <c r="EF206" s="71"/>
      <c r="EG206" s="71"/>
      <c r="EH206" s="114"/>
      <c r="EI206" s="71"/>
      <c r="EJ206" s="71"/>
      <c r="EK206" s="71"/>
      <c r="EL206" s="115"/>
      <c r="EM206" s="117"/>
      <c r="EN206" s="115"/>
      <c r="EO206" s="208"/>
      <c r="EP206" s="209"/>
      <c r="EQ206" s="210"/>
      <c r="ER206" s="217"/>
      <c r="FT206" s="160"/>
      <c r="FV206" s="24"/>
      <c r="FW206" s="140"/>
      <c r="FX206" s="141"/>
      <c r="GL206" s="179"/>
      <c r="GQ206" s="179"/>
    </row>
    <row r="207" spans="2:199" s="159" customFormat="1" ht="15.6">
      <c r="B207" s="134"/>
      <c r="C207" s="136"/>
      <c r="D207" s="71"/>
      <c r="E207" s="16"/>
      <c r="F207" s="159" t="str">
        <f t="shared" si="187"/>
        <v/>
      </c>
      <c r="G207" s="159" t="str">
        <f t="shared" si="188"/>
        <v/>
      </c>
      <c r="H207" s="159" t="str">
        <f t="shared" si="189"/>
        <v/>
      </c>
      <c r="L207" s="97"/>
      <c r="M207" s="16"/>
      <c r="N207" s="16"/>
      <c r="O207" s="24" t="str">
        <f t="shared" si="240"/>
        <v>::</v>
      </c>
      <c r="P207" s="16"/>
      <c r="Q207" s="16"/>
      <c r="R207" s="16"/>
      <c r="S207" s="24" t="str">
        <f t="shared" si="241"/>
        <v>::</v>
      </c>
      <c r="T207" s="24"/>
      <c r="U207" s="24"/>
      <c r="V207" s="165"/>
      <c r="W207" s="71">
        <f t="shared" si="190"/>
        <v>0</v>
      </c>
      <c r="X207" s="71">
        <f t="shared" si="191"/>
        <v>1</v>
      </c>
      <c r="Y207" s="71">
        <f t="shared" si="192"/>
        <v>1900</v>
      </c>
      <c r="Z207" s="92"/>
      <c r="AA207" s="170">
        <f t="shared" si="193"/>
        <v>0</v>
      </c>
      <c r="AB207" s="92"/>
      <c r="AC207" s="94">
        <f t="shared" si="194"/>
        <v>0</v>
      </c>
      <c r="AD207" s="156">
        <f t="shared" si="195"/>
        <v>0</v>
      </c>
      <c r="AE207" s="170">
        <f t="shared" si="196"/>
        <v>0</v>
      </c>
      <c r="AF207" s="92"/>
      <c r="AG207" s="94">
        <f t="shared" si="197"/>
        <v>0</v>
      </c>
      <c r="AH207" s="156">
        <f t="shared" si="198"/>
        <v>0</v>
      </c>
      <c r="AI207" s="170">
        <f t="shared" si="199"/>
        <v>0</v>
      </c>
      <c r="AJ207" s="92"/>
      <c r="AK207" s="94">
        <f t="shared" si="200"/>
        <v>0</v>
      </c>
      <c r="AL207" s="156">
        <f t="shared" si="201"/>
        <v>0</v>
      </c>
      <c r="AM207" s="170">
        <f t="shared" si="202"/>
        <v>0</v>
      </c>
      <c r="AN207" s="92"/>
      <c r="AO207" s="94">
        <f t="shared" si="203"/>
        <v>0</v>
      </c>
      <c r="AP207" s="156">
        <f t="shared" si="204"/>
        <v>0</v>
      </c>
      <c r="AQ207" s="170">
        <f t="shared" si="205"/>
        <v>0</v>
      </c>
      <c r="AR207" s="92"/>
      <c r="AS207" s="94">
        <f t="shared" si="206"/>
        <v>0</v>
      </c>
      <c r="AT207" s="156">
        <f t="shared" si="207"/>
        <v>0</v>
      </c>
      <c r="AU207" s="170">
        <f t="shared" si="208"/>
        <v>0</v>
      </c>
      <c r="AV207" s="92"/>
      <c r="AW207" s="94">
        <f t="shared" si="209"/>
        <v>0</v>
      </c>
      <c r="AX207" s="156">
        <f t="shared" si="210"/>
        <v>0</v>
      </c>
      <c r="AY207" s="170">
        <f t="shared" si="211"/>
        <v>1</v>
      </c>
      <c r="AZ207" s="92"/>
      <c r="BA207" s="170">
        <f t="shared" si="212"/>
        <v>1</v>
      </c>
      <c r="BB207" s="92"/>
      <c r="BC207" s="93">
        <f t="shared" si="213"/>
        <v>0</v>
      </c>
      <c r="BD207" s="92"/>
      <c r="BE207" s="93">
        <f t="shared" si="242"/>
        <v>0</v>
      </c>
      <c r="BF207" s="94">
        <f t="shared" si="214"/>
        <v>0</v>
      </c>
      <c r="BG207" s="95"/>
      <c r="BH207" s="31"/>
      <c r="BI207" s="53"/>
      <c r="BJ207" s="54"/>
      <c r="BK207" s="54"/>
      <c r="BL207" s="55"/>
      <c r="BM207" s="40" t="b">
        <f t="shared" si="215"/>
        <v>0</v>
      </c>
      <c r="BN207" s="40" t="str">
        <f t="shared" si="216"/>
        <v xml:space="preserve">  </v>
      </c>
      <c r="BO207" s="40"/>
      <c r="BP207" s="40" t="b">
        <f t="shared" si="217"/>
        <v>0</v>
      </c>
      <c r="BQ207" s="40" t="str">
        <f t="shared" si="218"/>
        <v xml:space="preserve">  </v>
      </c>
      <c r="BR207" s="40"/>
      <c r="BS207" s="40" t="b">
        <f t="shared" si="219"/>
        <v>0</v>
      </c>
      <c r="BT207" s="40" t="str">
        <f t="shared" si="220"/>
        <v xml:space="preserve">  </v>
      </c>
      <c r="BU207" s="40"/>
      <c r="BV207" s="40" t="b">
        <f t="shared" si="221"/>
        <v>0</v>
      </c>
      <c r="BW207" s="40" t="str">
        <f t="shared" si="222"/>
        <v xml:space="preserve">  </v>
      </c>
      <c r="BX207" s="40"/>
      <c r="BY207" s="40" t="b">
        <f t="shared" si="223"/>
        <v>0</v>
      </c>
      <c r="BZ207" s="45" t="str">
        <f t="shared" si="224"/>
        <v xml:space="preserve">  </v>
      </c>
      <c r="CA207" s="46"/>
      <c r="CB207" s="36" t="b">
        <f t="shared" si="225"/>
        <v>0</v>
      </c>
      <c r="CC207" s="36" t="str">
        <f t="shared" si="226"/>
        <v xml:space="preserve">  </v>
      </c>
      <c r="CD207" s="36"/>
      <c r="CE207" s="36" t="b">
        <f t="shared" si="227"/>
        <v>0</v>
      </c>
      <c r="CF207" s="36" t="str">
        <f t="shared" si="228"/>
        <v xml:space="preserve">  </v>
      </c>
      <c r="CG207" s="36"/>
      <c r="CH207" s="36" t="b">
        <f t="shared" si="229"/>
        <v>0</v>
      </c>
      <c r="CI207" s="36" t="str">
        <f t="shared" si="230"/>
        <v xml:space="preserve">  </v>
      </c>
      <c r="CJ207" s="36"/>
      <c r="CK207" s="36" t="b">
        <f t="shared" si="231"/>
        <v>0</v>
      </c>
      <c r="CL207" s="36" t="str">
        <f t="shared" si="232"/>
        <v xml:space="preserve">  </v>
      </c>
      <c r="CM207" s="36"/>
      <c r="CN207" s="36" t="b">
        <f t="shared" si="233"/>
        <v>0</v>
      </c>
      <c r="CO207" s="37" t="str">
        <f t="shared" si="234"/>
        <v xml:space="preserve">  </v>
      </c>
      <c r="CQ207" s="65"/>
      <c r="CR207" s="65" t="b">
        <f t="shared" si="243"/>
        <v>0</v>
      </c>
      <c r="CS207" s="65" t="str">
        <f t="shared" si="235"/>
        <v xml:space="preserve">  </v>
      </c>
      <c r="CT207" s="65"/>
      <c r="CU207" s="65" t="b">
        <f t="shared" si="236"/>
        <v>0</v>
      </c>
      <c r="CV207" s="65" t="str">
        <f t="shared" si="237"/>
        <v xml:space="preserve">  </v>
      </c>
      <c r="CW207" s="65"/>
      <c r="CX207" s="65" t="b">
        <f t="shared" si="244"/>
        <v>0</v>
      </c>
      <c r="CY207" s="65" t="str">
        <f t="shared" si="238"/>
        <v xml:space="preserve">  </v>
      </c>
      <c r="CZ207" s="65"/>
      <c r="DA207" s="65" t="b">
        <f t="shared" si="245"/>
        <v>0</v>
      </c>
      <c r="DB207" s="66" t="str">
        <f t="shared" si="239"/>
        <v xml:space="preserve">  </v>
      </c>
      <c r="DC207" s="130">
        <f t="shared" si="246"/>
        <v>0</v>
      </c>
      <c r="DD207" s="131">
        <f t="shared" si="247"/>
        <v>0</v>
      </c>
      <c r="DE207" s="218"/>
      <c r="DF207" s="219"/>
      <c r="DG207" s="220"/>
      <c r="DH207" s="221"/>
      <c r="DJ207" s="101"/>
      <c r="DK207" s="71"/>
      <c r="DL207" s="71"/>
      <c r="DM207" s="71"/>
      <c r="DN207" s="102"/>
      <c r="DO207" s="101"/>
      <c r="DP207" s="71"/>
      <c r="DQ207" s="71"/>
      <c r="DR207" s="71"/>
      <c r="DS207" s="71"/>
      <c r="DT207" s="71"/>
      <c r="DU207" s="111"/>
      <c r="DX207" s="107"/>
      <c r="DY207" s="71"/>
      <c r="DZ207" s="71"/>
      <c r="EA207" s="71"/>
      <c r="EB207" s="71"/>
      <c r="EC207" s="71"/>
      <c r="ED207" s="71"/>
      <c r="EE207" s="71"/>
      <c r="EF207" s="71"/>
      <c r="EG207" s="71"/>
      <c r="EH207" s="114"/>
      <c r="EI207" s="71"/>
      <c r="EJ207" s="71"/>
      <c r="EK207" s="71"/>
      <c r="EL207" s="115"/>
      <c r="EM207" s="117"/>
      <c r="EN207" s="115"/>
      <c r="EO207" s="208"/>
      <c r="EP207" s="209"/>
      <c r="EQ207" s="210"/>
      <c r="ER207" s="217"/>
      <c r="FT207" s="160"/>
      <c r="FV207" s="24"/>
      <c r="FW207" s="140"/>
      <c r="FX207" s="141"/>
      <c r="GL207" s="179"/>
      <c r="GQ207" s="179"/>
    </row>
    <row r="208" spans="2:199" s="159" customFormat="1" ht="15.6">
      <c r="B208" s="134"/>
      <c r="C208" s="136"/>
      <c r="D208" s="71"/>
      <c r="E208" s="16"/>
      <c r="F208" s="159" t="str">
        <f t="shared" si="187"/>
        <v/>
      </c>
      <c r="G208" s="159" t="str">
        <f t="shared" si="188"/>
        <v/>
      </c>
      <c r="H208" s="159" t="str">
        <f t="shared" si="189"/>
        <v/>
      </c>
      <c r="L208" s="97"/>
      <c r="M208" s="16"/>
      <c r="N208" s="16"/>
      <c r="O208" s="24" t="str">
        <f t="shared" si="240"/>
        <v>::</v>
      </c>
      <c r="P208" s="16"/>
      <c r="Q208" s="16"/>
      <c r="R208" s="16"/>
      <c r="S208" s="24" t="str">
        <f t="shared" si="241"/>
        <v>::</v>
      </c>
      <c r="T208" s="24"/>
      <c r="U208" s="24"/>
      <c r="V208" s="165"/>
      <c r="W208" s="71">
        <f t="shared" si="190"/>
        <v>0</v>
      </c>
      <c r="X208" s="71">
        <f t="shared" si="191"/>
        <v>1</v>
      </c>
      <c r="Y208" s="71">
        <f t="shared" si="192"/>
        <v>1900</v>
      </c>
      <c r="Z208" s="92"/>
      <c r="AA208" s="170">
        <f t="shared" si="193"/>
        <v>0</v>
      </c>
      <c r="AB208" s="92"/>
      <c r="AC208" s="94">
        <f t="shared" si="194"/>
        <v>0</v>
      </c>
      <c r="AD208" s="156">
        <f t="shared" si="195"/>
        <v>0</v>
      </c>
      <c r="AE208" s="170">
        <f t="shared" si="196"/>
        <v>0</v>
      </c>
      <c r="AF208" s="92"/>
      <c r="AG208" s="94">
        <f t="shared" si="197"/>
        <v>0</v>
      </c>
      <c r="AH208" s="156">
        <f t="shared" si="198"/>
        <v>0</v>
      </c>
      <c r="AI208" s="170">
        <f t="shared" si="199"/>
        <v>0</v>
      </c>
      <c r="AJ208" s="92"/>
      <c r="AK208" s="94">
        <f t="shared" si="200"/>
        <v>0</v>
      </c>
      <c r="AL208" s="156">
        <f t="shared" si="201"/>
        <v>0</v>
      </c>
      <c r="AM208" s="170">
        <f t="shared" si="202"/>
        <v>0</v>
      </c>
      <c r="AN208" s="92"/>
      <c r="AO208" s="94">
        <f t="shared" si="203"/>
        <v>0</v>
      </c>
      <c r="AP208" s="156">
        <f t="shared" si="204"/>
        <v>0</v>
      </c>
      <c r="AQ208" s="170">
        <f t="shared" si="205"/>
        <v>0</v>
      </c>
      <c r="AR208" s="92"/>
      <c r="AS208" s="94">
        <f t="shared" si="206"/>
        <v>0</v>
      </c>
      <c r="AT208" s="156">
        <f t="shared" si="207"/>
        <v>0</v>
      </c>
      <c r="AU208" s="170">
        <f t="shared" si="208"/>
        <v>0</v>
      </c>
      <c r="AV208" s="92"/>
      <c r="AW208" s="94">
        <f t="shared" si="209"/>
        <v>0</v>
      </c>
      <c r="AX208" s="156">
        <f t="shared" si="210"/>
        <v>0</v>
      </c>
      <c r="AY208" s="170">
        <f t="shared" si="211"/>
        <v>1</v>
      </c>
      <c r="AZ208" s="92"/>
      <c r="BA208" s="170">
        <f t="shared" si="212"/>
        <v>1</v>
      </c>
      <c r="BB208" s="92"/>
      <c r="BC208" s="93">
        <f t="shared" si="213"/>
        <v>0</v>
      </c>
      <c r="BD208" s="92"/>
      <c r="BE208" s="93">
        <f t="shared" si="242"/>
        <v>0</v>
      </c>
      <c r="BF208" s="94">
        <f t="shared" si="214"/>
        <v>0</v>
      </c>
      <c r="BG208" s="95"/>
      <c r="BH208" s="31"/>
      <c r="BI208" s="53"/>
      <c r="BJ208" s="54"/>
      <c r="BK208" s="54"/>
      <c r="BL208" s="55"/>
      <c r="BM208" s="40" t="b">
        <f t="shared" si="215"/>
        <v>0</v>
      </c>
      <c r="BN208" s="40" t="str">
        <f t="shared" si="216"/>
        <v xml:space="preserve">  </v>
      </c>
      <c r="BO208" s="40"/>
      <c r="BP208" s="40" t="b">
        <f t="shared" si="217"/>
        <v>0</v>
      </c>
      <c r="BQ208" s="40" t="str">
        <f t="shared" si="218"/>
        <v xml:space="preserve">  </v>
      </c>
      <c r="BR208" s="40"/>
      <c r="BS208" s="40" t="b">
        <f t="shared" si="219"/>
        <v>0</v>
      </c>
      <c r="BT208" s="40" t="str">
        <f t="shared" si="220"/>
        <v xml:space="preserve">  </v>
      </c>
      <c r="BU208" s="40"/>
      <c r="BV208" s="40" t="b">
        <f t="shared" si="221"/>
        <v>0</v>
      </c>
      <c r="BW208" s="40" t="str">
        <f t="shared" si="222"/>
        <v xml:space="preserve">  </v>
      </c>
      <c r="BX208" s="40"/>
      <c r="BY208" s="40" t="b">
        <f t="shared" si="223"/>
        <v>0</v>
      </c>
      <c r="BZ208" s="45" t="str">
        <f t="shared" si="224"/>
        <v xml:space="preserve">  </v>
      </c>
      <c r="CA208" s="46"/>
      <c r="CB208" s="36" t="b">
        <f t="shared" si="225"/>
        <v>0</v>
      </c>
      <c r="CC208" s="36" t="str">
        <f t="shared" si="226"/>
        <v xml:space="preserve">  </v>
      </c>
      <c r="CD208" s="36"/>
      <c r="CE208" s="36" t="b">
        <f t="shared" si="227"/>
        <v>0</v>
      </c>
      <c r="CF208" s="36" t="str">
        <f t="shared" si="228"/>
        <v xml:space="preserve">  </v>
      </c>
      <c r="CG208" s="36"/>
      <c r="CH208" s="36" t="b">
        <f t="shared" si="229"/>
        <v>0</v>
      </c>
      <c r="CI208" s="36" t="str">
        <f t="shared" si="230"/>
        <v xml:space="preserve">  </v>
      </c>
      <c r="CJ208" s="36"/>
      <c r="CK208" s="36" t="b">
        <f t="shared" si="231"/>
        <v>0</v>
      </c>
      <c r="CL208" s="36" t="str">
        <f t="shared" si="232"/>
        <v xml:space="preserve">  </v>
      </c>
      <c r="CM208" s="36"/>
      <c r="CN208" s="36" t="b">
        <f t="shared" si="233"/>
        <v>0</v>
      </c>
      <c r="CO208" s="37" t="str">
        <f t="shared" si="234"/>
        <v xml:space="preserve">  </v>
      </c>
      <c r="CQ208" s="65"/>
      <c r="CR208" s="65" t="b">
        <f t="shared" si="243"/>
        <v>0</v>
      </c>
      <c r="CS208" s="65" t="str">
        <f t="shared" si="235"/>
        <v xml:space="preserve">  </v>
      </c>
      <c r="CT208" s="65"/>
      <c r="CU208" s="65" t="b">
        <f t="shared" si="236"/>
        <v>0</v>
      </c>
      <c r="CV208" s="65" t="str">
        <f t="shared" si="237"/>
        <v xml:space="preserve">  </v>
      </c>
      <c r="CW208" s="65"/>
      <c r="CX208" s="65" t="b">
        <f t="shared" si="244"/>
        <v>0</v>
      </c>
      <c r="CY208" s="65" t="str">
        <f t="shared" si="238"/>
        <v xml:space="preserve">  </v>
      </c>
      <c r="CZ208" s="65"/>
      <c r="DA208" s="65" t="b">
        <f t="shared" si="245"/>
        <v>0</v>
      </c>
      <c r="DB208" s="66" t="str">
        <f t="shared" si="239"/>
        <v xml:space="preserve">  </v>
      </c>
      <c r="DC208" s="130">
        <f t="shared" si="246"/>
        <v>0</v>
      </c>
      <c r="DD208" s="131">
        <f t="shared" si="247"/>
        <v>0</v>
      </c>
      <c r="DE208" s="218"/>
      <c r="DF208" s="219"/>
      <c r="DG208" s="220"/>
      <c r="DH208" s="221"/>
      <c r="DJ208" s="101"/>
      <c r="DK208" s="71"/>
      <c r="DL208" s="71"/>
      <c r="DM208" s="71"/>
      <c r="DN208" s="102"/>
      <c r="DO208" s="101"/>
      <c r="DP208" s="71"/>
      <c r="DQ208" s="71"/>
      <c r="DR208" s="71"/>
      <c r="DS208" s="71"/>
      <c r="DT208" s="71"/>
      <c r="DU208" s="111"/>
      <c r="DX208" s="107"/>
      <c r="DY208" s="71"/>
      <c r="DZ208" s="71"/>
      <c r="EA208" s="71"/>
      <c r="EB208" s="71"/>
      <c r="EC208" s="71"/>
      <c r="ED208" s="71"/>
      <c r="EE208" s="71"/>
      <c r="EF208" s="71"/>
      <c r="EG208" s="71"/>
      <c r="EH208" s="114"/>
      <c r="EI208" s="71"/>
      <c r="EJ208" s="71"/>
      <c r="EK208" s="71"/>
      <c r="EL208" s="115"/>
      <c r="EM208" s="117"/>
      <c r="EN208" s="115"/>
      <c r="EO208" s="208"/>
      <c r="EP208" s="209"/>
      <c r="EQ208" s="210"/>
      <c r="ER208" s="217"/>
      <c r="FT208" s="160"/>
      <c r="FV208" s="24"/>
      <c r="FW208" s="140"/>
      <c r="FX208" s="141"/>
      <c r="GL208" s="179"/>
      <c r="GQ208" s="179"/>
    </row>
    <row r="209" spans="2:199" s="159" customFormat="1" ht="15.6">
      <c r="B209" s="134"/>
      <c r="C209" s="136"/>
      <c r="D209" s="71"/>
      <c r="E209" s="16"/>
      <c r="F209" s="159" t="str">
        <f t="shared" si="187"/>
        <v/>
      </c>
      <c r="G209" s="159" t="str">
        <f t="shared" si="188"/>
        <v/>
      </c>
      <c r="H209" s="159" t="str">
        <f t="shared" si="189"/>
        <v/>
      </c>
      <c r="L209" s="97"/>
      <c r="M209" s="16"/>
      <c r="N209" s="16"/>
      <c r="O209" s="24" t="str">
        <f t="shared" si="240"/>
        <v>::</v>
      </c>
      <c r="P209" s="16"/>
      <c r="Q209" s="16"/>
      <c r="R209" s="16"/>
      <c r="S209" s="24" t="str">
        <f t="shared" si="241"/>
        <v>::</v>
      </c>
      <c r="T209" s="24"/>
      <c r="U209" s="24"/>
      <c r="V209" s="165"/>
      <c r="W209" s="71">
        <f t="shared" si="190"/>
        <v>0</v>
      </c>
      <c r="X209" s="71">
        <f t="shared" si="191"/>
        <v>1</v>
      </c>
      <c r="Y209" s="71">
        <f t="shared" si="192"/>
        <v>1900</v>
      </c>
      <c r="Z209" s="92"/>
      <c r="AA209" s="170">
        <f t="shared" si="193"/>
        <v>0</v>
      </c>
      <c r="AB209" s="92"/>
      <c r="AC209" s="94">
        <f t="shared" si="194"/>
        <v>0</v>
      </c>
      <c r="AD209" s="156">
        <f t="shared" si="195"/>
        <v>0</v>
      </c>
      <c r="AE209" s="170">
        <f t="shared" si="196"/>
        <v>0</v>
      </c>
      <c r="AF209" s="92"/>
      <c r="AG209" s="94">
        <f t="shared" si="197"/>
        <v>0</v>
      </c>
      <c r="AH209" s="156">
        <f t="shared" si="198"/>
        <v>0</v>
      </c>
      <c r="AI209" s="170">
        <f t="shared" si="199"/>
        <v>0</v>
      </c>
      <c r="AJ209" s="92"/>
      <c r="AK209" s="94">
        <f t="shared" si="200"/>
        <v>0</v>
      </c>
      <c r="AL209" s="156">
        <f t="shared" si="201"/>
        <v>0</v>
      </c>
      <c r="AM209" s="170">
        <f t="shared" si="202"/>
        <v>0</v>
      </c>
      <c r="AN209" s="92"/>
      <c r="AO209" s="94">
        <f t="shared" si="203"/>
        <v>0</v>
      </c>
      <c r="AP209" s="156">
        <f t="shared" si="204"/>
        <v>0</v>
      </c>
      <c r="AQ209" s="170">
        <f t="shared" si="205"/>
        <v>0</v>
      </c>
      <c r="AR209" s="92"/>
      <c r="AS209" s="94">
        <f t="shared" si="206"/>
        <v>0</v>
      </c>
      <c r="AT209" s="156">
        <f t="shared" si="207"/>
        <v>0</v>
      </c>
      <c r="AU209" s="170">
        <f t="shared" si="208"/>
        <v>0</v>
      </c>
      <c r="AV209" s="92"/>
      <c r="AW209" s="94">
        <f t="shared" si="209"/>
        <v>0</v>
      </c>
      <c r="AX209" s="156">
        <f t="shared" si="210"/>
        <v>0</v>
      </c>
      <c r="AY209" s="170">
        <f t="shared" si="211"/>
        <v>1</v>
      </c>
      <c r="AZ209" s="92"/>
      <c r="BA209" s="170">
        <f t="shared" si="212"/>
        <v>1</v>
      </c>
      <c r="BB209" s="92"/>
      <c r="BC209" s="93">
        <f t="shared" si="213"/>
        <v>0</v>
      </c>
      <c r="BD209" s="92"/>
      <c r="BE209" s="93">
        <f t="shared" si="242"/>
        <v>0</v>
      </c>
      <c r="BF209" s="94">
        <f t="shared" si="214"/>
        <v>0</v>
      </c>
      <c r="BG209" s="95"/>
      <c r="BH209" s="31"/>
      <c r="BI209" s="53"/>
      <c r="BJ209" s="54"/>
      <c r="BK209" s="54"/>
      <c r="BL209" s="55"/>
      <c r="BM209" s="40" t="b">
        <f t="shared" si="215"/>
        <v>0</v>
      </c>
      <c r="BN209" s="40" t="str">
        <f t="shared" si="216"/>
        <v xml:space="preserve">  </v>
      </c>
      <c r="BO209" s="40"/>
      <c r="BP209" s="40" t="b">
        <f t="shared" si="217"/>
        <v>0</v>
      </c>
      <c r="BQ209" s="40" t="str">
        <f t="shared" si="218"/>
        <v xml:space="preserve">  </v>
      </c>
      <c r="BR209" s="40"/>
      <c r="BS209" s="40" t="b">
        <f t="shared" si="219"/>
        <v>0</v>
      </c>
      <c r="BT209" s="40" t="str">
        <f t="shared" si="220"/>
        <v xml:space="preserve">  </v>
      </c>
      <c r="BU209" s="40"/>
      <c r="BV209" s="40" t="b">
        <f t="shared" si="221"/>
        <v>0</v>
      </c>
      <c r="BW209" s="40" t="str">
        <f t="shared" si="222"/>
        <v xml:space="preserve">  </v>
      </c>
      <c r="BX209" s="40"/>
      <c r="BY209" s="40" t="b">
        <f t="shared" si="223"/>
        <v>0</v>
      </c>
      <c r="BZ209" s="45" t="str">
        <f t="shared" si="224"/>
        <v xml:space="preserve">  </v>
      </c>
      <c r="CA209" s="46"/>
      <c r="CB209" s="36" t="b">
        <f t="shared" si="225"/>
        <v>0</v>
      </c>
      <c r="CC209" s="36" t="str">
        <f t="shared" si="226"/>
        <v xml:space="preserve">  </v>
      </c>
      <c r="CD209" s="36"/>
      <c r="CE209" s="36" t="b">
        <f t="shared" si="227"/>
        <v>0</v>
      </c>
      <c r="CF209" s="36" t="str">
        <f t="shared" si="228"/>
        <v xml:space="preserve">  </v>
      </c>
      <c r="CG209" s="36"/>
      <c r="CH209" s="36" t="b">
        <f t="shared" si="229"/>
        <v>0</v>
      </c>
      <c r="CI209" s="36" t="str">
        <f t="shared" si="230"/>
        <v xml:space="preserve">  </v>
      </c>
      <c r="CJ209" s="36"/>
      <c r="CK209" s="36" t="b">
        <f t="shared" si="231"/>
        <v>0</v>
      </c>
      <c r="CL209" s="36" t="str">
        <f t="shared" si="232"/>
        <v xml:space="preserve">  </v>
      </c>
      <c r="CM209" s="36"/>
      <c r="CN209" s="36" t="b">
        <f t="shared" si="233"/>
        <v>0</v>
      </c>
      <c r="CO209" s="37" t="str">
        <f t="shared" si="234"/>
        <v xml:space="preserve">  </v>
      </c>
      <c r="CQ209" s="65"/>
      <c r="CR209" s="65" t="b">
        <f t="shared" si="243"/>
        <v>0</v>
      </c>
      <c r="CS209" s="65" t="str">
        <f t="shared" si="235"/>
        <v xml:space="preserve">  </v>
      </c>
      <c r="CT209" s="65"/>
      <c r="CU209" s="65" t="b">
        <f t="shared" si="236"/>
        <v>0</v>
      </c>
      <c r="CV209" s="65" t="str">
        <f t="shared" si="237"/>
        <v xml:space="preserve">  </v>
      </c>
      <c r="CW209" s="65"/>
      <c r="CX209" s="65" t="b">
        <f t="shared" si="244"/>
        <v>0</v>
      </c>
      <c r="CY209" s="65" t="str">
        <f t="shared" si="238"/>
        <v xml:space="preserve">  </v>
      </c>
      <c r="CZ209" s="65"/>
      <c r="DA209" s="65" t="b">
        <f t="shared" si="245"/>
        <v>0</v>
      </c>
      <c r="DB209" s="66" t="str">
        <f t="shared" si="239"/>
        <v xml:space="preserve">  </v>
      </c>
      <c r="DC209" s="130">
        <f t="shared" si="246"/>
        <v>0</v>
      </c>
      <c r="DD209" s="131">
        <f t="shared" si="247"/>
        <v>0</v>
      </c>
      <c r="DE209" s="218"/>
      <c r="DF209" s="219"/>
      <c r="DG209" s="220"/>
      <c r="DH209" s="221"/>
      <c r="DJ209" s="101"/>
      <c r="DK209" s="71"/>
      <c r="DL209" s="71"/>
      <c r="DM209" s="71"/>
      <c r="DN209" s="102"/>
      <c r="DO209" s="101"/>
      <c r="DP209" s="71"/>
      <c r="DQ209" s="71"/>
      <c r="DR209" s="71"/>
      <c r="DS209" s="71"/>
      <c r="DT209" s="71"/>
      <c r="DU209" s="111"/>
      <c r="DX209" s="107"/>
      <c r="DY209" s="71"/>
      <c r="DZ209" s="71"/>
      <c r="EA209" s="71"/>
      <c r="EB209" s="71"/>
      <c r="EC209" s="71"/>
      <c r="ED209" s="71"/>
      <c r="EE209" s="71"/>
      <c r="EF209" s="71"/>
      <c r="EG209" s="71"/>
      <c r="EH209" s="114"/>
      <c r="EI209" s="71"/>
      <c r="EJ209" s="71"/>
      <c r="EK209" s="71"/>
      <c r="EL209" s="115"/>
      <c r="EM209" s="117"/>
      <c r="EN209" s="115"/>
      <c r="EO209" s="208"/>
      <c r="EP209" s="209"/>
      <c r="EQ209" s="210"/>
      <c r="ER209" s="217"/>
      <c r="FT209" s="160"/>
      <c r="FV209" s="24"/>
      <c r="FW209" s="140"/>
      <c r="FX209" s="141"/>
      <c r="GL209" s="179"/>
      <c r="GQ209" s="179"/>
    </row>
    <row r="210" spans="2:199" s="159" customFormat="1" ht="15.6">
      <c r="B210" s="134"/>
      <c r="C210" s="136"/>
      <c r="D210" s="71"/>
      <c r="E210" s="16"/>
      <c r="F210" s="159" t="str">
        <f t="shared" si="187"/>
        <v/>
      </c>
      <c r="G210" s="159" t="str">
        <f t="shared" si="188"/>
        <v/>
      </c>
      <c r="H210" s="159" t="str">
        <f t="shared" si="189"/>
        <v/>
      </c>
      <c r="L210" s="97"/>
      <c r="M210" s="16"/>
      <c r="N210" s="16"/>
      <c r="O210" s="24" t="str">
        <f t="shared" si="240"/>
        <v>::</v>
      </c>
      <c r="P210" s="16"/>
      <c r="Q210" s="16"/>
      <c r="R210" s="16"/>
      <c r="S210" s="24" t="str">
        <f t="shared" si="241"/>
        <v>::</v>
      </c>
      <c r="T210" s="24"/>
      <c r="U210" s="24"/>
      <c r="V210" s="165"/>
      <c r="W210" s="71">
        <f t="shared" si="190"/>
        <v>0</v>
      </c>
      <c r="X210" s="71">
        <f t="shared" si="191"/>
        <v>1</v>
      </c>
      <c r="Y210" s="71">
        <f t="shared" si="192"/>
        <v>1900</v>
      </c>
      <c r="Z210" s="92"/>
      <c r="AA210" s="170">
        <f t="shared" si="193"/>
        <v>0</v>
      </c>
      <c r="AB210" s="92"/>
      <c r="AC210" s="94">
        <f t="shared" si="194"/>
        <v>0</v>
      </c>
      <c r="AD210" s="156">
        <f t="shared" si="195"/>
        <v>0</v>
      </c>
      <c r="AE210" s="170">
        <f t="shared" si="196"/>
        <v>0</v>
      </c>
      <c r="AF210" s="92"/>
      <c r="AG210" s="94">
        <f t="shared" si="197"/>
        <v>0</v>
      </c>
      <c r="AH210" s="156">
        <f t="shared" si="198"/>
        <v>0</v>
      </c>
      <c r="AI210" s="170">
        <f t="shared" si="199"/>
        <v>0</v>
      </c>
      <c r="AJ210" s="92"/>
      <c r="AK210" s="94">
        <f t="shared" si="200"/>
        <v>0</v>
      </c>
      <c r="AL210" s="156">
        <f t="shared" si="201"/>
        <v>0</v>
      </c>
      <c r="AM210" s="170">
        <f t="shared" si="202"/>
        <v>0</v>
      </c>
      <c r="AN210" s="92"/>
      <c r="AO210" s="94">
        <f t="shared" si="203"/>
        <v>0</v>
      </c>
      <c r="AP210" s="156">
        <f t="shared" si="204"/>
        <v>0</v>
      </c>
      <c r="AQ210" s="170">
        <f t="shared" si="205"/>
        <v>0</v>
      </c>
      <c r="AR210" s="92"/>
      <c r="AS210" s="94">
        <f t="shared" si="206"/>
        <v>0</v>
      </c>
      <c r="AT210" s="156">
        <f t="shared" si="207"/>
        <v>0</v>
      </c>
      <c r="AU210" s="170">
        <f t="shared" si="208"/>
        <v>0</v>
      </c>
      <c r="AV210" s="92"/>
      <c r="AW210" s="94">
        <f t="shared" si="209"/>
        <v>0</v>
      </c>
      <c r="AX210" s="156">
        <f t="shared" si="210"/>
        <v>0</v>
      </c>
      <c r="AY210" s="170">
        <f t="shared" si="211"/>
        <v>1</v>
      </c>
      <c r="AZ210" s="92"/>
      <c r="BA210" s="170">
        <f t="shared" si="212"/>
        <v>1</v>
      </c>
      <c r="BB210" s="92"/>
      <c r="BC210" s="93">
        <f t="shared" si="213"/>
        <v>0</v>
      </c>
      <c r="BD210" s="92"/>
      <c r="BE210" s="93">
        <f t="shared" si="242"/>
        <v>0</v>
      </c>
      <c r="BF210" s="94">
        <f t="shared" si="214"/>
        <v>0</v>
      </c>
      <c r="BG210" s="95"/>
      <c r="BH210" s="31"/>
      <c r="BI210" s="53"/>
      <c r="BJ210" s="54"/>
      <c r="BK210" s="54"/>
      <c r="BL210" s="55"/>
      <c r="BM210" s="40" t="b">
        <f t="shared" si="215"/>
        <v>0</v>
      </c>
      <c r="BN210" s="40" t="str">
        <f t="shared" si="216"/>
        <v xml:space="preserve">  </v>
      </c>
      <c r="BO210" s="40"/>
      <c r="BP210" s="40" t="b">
        <f t="shared" si="217"/>
        <v>0</v>
      </c>
      <c r="BQ210" s="40" t="str">
        <f t="shared" si="218"/>
        <v xml:space="preserve">  </v>
      </c>
      <c r="BR210" s="40"/>
      <c r="BS210" s="40" t="b">
        <f t="shared" si="219"/>
        <v>0</v>
      </c>
      <c r="BT210" s="40" t="str">
        <f t="shared" si="220"/>
        <v xml:space="preserve">  </v>
      </c>
      <c r="BU210" s="40"/>
      <c r="BV210" s="40" t="b">
        <f t="shared" si="221"/>
        <v>0</v>
      </c>
      <c r="BW210" s="40" t="str">
        <f t="shared" si="222"/>
        <v xml:space="preserve">  </v>
      </c>
      <c r="BX210" s="40"/>
      <c r="BY210" s="40" t="b">
        <f t="shared" si="223"/>
        <v>0</v>
      </c>
      <c r="BZ210" s="45" t="str">
        <f t="shared" si="224"/>
        <v xml:space="preserve">  </v>
      </c>
      <c r="CA210" s="46"/>
      <c r="CB210" s="36" t="b">
        <f t="shared" si="225"/>
        <v>0</v>
      </c>
      <c r="CC210" s="36" t="str">
        <f t="shared" si="226"/>
        <v xml:space="preserve">  </v>
      </c>
      <c r="CD210" s="36"/>
      <c r="CE210" s="36" t="b">
        <f t="shared" si="227"/>
        <v>0</v>
      </c>
      <c r="CF210" s="36" t="str">
        <f t="shared" si="228"/>
        <v xml:space="preserve">  </v>
      </c>
      <c r="CG210" s="36"/>
      <c r="CH210" s="36" t="b">
        <f t="shared" si="229"/>
        <v>0</v>
      </c>
      <c r="CI210" s="36" t="str">
        <f t="shared" si="230"/>
        <v xml:space="preserve">  </v>
      </c>
      <c r="CJ210" s="36"/>
      <c r="CK210" s="36" t="b">
        <f t="shared" si="231"/>
        <v>0</v>
      </c>
      <c r="CL210" s="36" t="str">
        <f t="shared" si="232"/>
        <v xml:space="preserve">  </v>
      </c>
      <c r="CM210" s="36"/>
      <c r="CN210" s="36" t="b">
        <f t="shared" si="233"/>
        <v>0</v>
      </c>
      <c r="CO210" s="37" t="str">
        <f t="shared" si="234"/>
        <v xml:space="preserve">  </v>
      </c>
      <c r="CQ210" s="65"/>
      <c r="CR210" s="65" t="b">
        <f t="shared" si="243"/>
        <v>0</v>
      </c>
      <c r="CS210" s="65" t="str">
        <f t="shared" si="235"/>
        <v xml:space="preserve">  </v>
      </c>
      <c r="CT210" s="65"/>
      <c r="CU210" s="65" t="b">
        <f t="shared" si="236"/>
        <v>0</v>
      </c>
      <c r="CV210" s="65" t="str">
        <f t="shared" si="237"/>
        <v xml:space="preserve">  </v>
      </c>
      <c r="CW210" s="65"/>
      <c r="CX210" s="65" t="b">
        <f t="shared" si="244"/>
        <v>0</v>
      </c>
      <c r="CY210" s="65" t="str">
        <f t="shared" si="238"/>
        <v xml:space="preserve">  </v>
      </c>
      <c r="CZ210" s="65"/>
      <c r="DA210" s="65" t="b">
        <f t="shared" si="245"/>
        <v>0</v>
      </c>
      <c r="DB210" s="66" t="str">
        <f t="shared" si="239"/>
        <v xml:space="preserve">  </v>
      </c>
      <c r="DC210" s="130">
        <f t="shared" si="246"/>
        <v>0</v>
      </c>
      <c r="DD210" s="131">
        <f t="shared" si="247"/>
        <v>0</v>
      </c>
      <c r="DE210" s="218"/>
      <c r="DF210" s="219"/>
      <c r="DG210" s="220"/>
      <c r="DH210" s="221"/>
      <c r="DJ210" s="101"/>
      <c r="DK210" s="71"/>
      <c r="DL210" s="71"/>
      <c r="DM210" s="71"/>
      <c r="DN210" s="102"/>
      <c r="DO210" s="101"/>
      <c r="DP210" s="71"/>
      <c r="DQ210" s="71"/>
      <c r="DR210" s="71"/>
      <c r="DS210" s="71"/>
      <c r="DT210" s="71"/>
      <c r="DU210" s="111"/>
      <c r="DX210" s="107"/>
      <c r="DY210" s="71"/>
      <c r="DZ210" s="71"/>
      <c r="EA210" s="71"/>
      <c r="EB210" s="71"/>
      <c r="EC210" s="71"/>
      <c r="ED210" s="71"/>
      <c r="EE210" s="71"/>
      <c r="EF210" s="71"/>
      <c r="EG210" s="71"/>
      <c r="EH210" s="114"/>
      <c r="EI210" s="71"/>
      <c r="EJ210" s="71"/>
      <c r="EK210" s="71"/>
      <c r="EL210" s="115"/>
      <c r="EM210" s="117"/>
      <c r="EN210" s="115"/>
      <c r="EO210" s="208"/>
      <c r="EP210" s="209"/>
      <c r="EQ210" s="210"/>
      <c r="ER210" s="217"/>
      <c r="FT210" s="160"/>
      <c r="FV210" s="24"/>
      <c r="FW210" s="140"/>
      <c r="FX210" s="141"/>
      <c r="GL210" s="179"/>
      <c r="GQ210" s="179"/>
    </row>
    <row r="211" spans="2:199" s="159" customFormat="1" ht="15.6">
      <c r="B211" s="134"/>
      <c r="C211" s="136"/>
      <c r="D211" s="71"/>
      <c r="E211" s="16"/>
      <c r="F211" s="159" t="str">
        <f t="shared" si="187"/>
        <v/>
      </c>
      <c r="G211" s="159" t="str">
        <f t="shared" si="188"/>
        <v/>
      </c>
      <c r="H211" s="159" t="str">
        <f t="shared" si="189"/>
        <v/>
      </c>
      <c r="L211" s="97"/>
      <c r="M211" s="16"/>
      <c r="N211" s="16"/>
      <c r="O211" s="24" t="str">
        <f t="shared" si="240"/>
        <v>::</v>
      </c>
      <c r="P211" s="16"/>
      <c r="Q211" s="16"/>
      <c r="R211" s="16"/>
      <c r="S211" s="24" t="str">
        <f t="shared" si="241"/>
        <v>::</v>
      </c>
      <c r="T211" s="24"/>
      <c r="U211" s="24"/>
      <c r="V211" s="165"/>
      <c r="W211" s="71">
        <f t="shared" si="190"/>
        <v>0</v>
      </c>
      <c r="X211" s="71">
        <f t="shared" si="191"/>
        <v>1</v>
      </c>
      <c r="Y211" s="71">
        <f t="shared" si="192"/>
        <v>1900</v>
      </c>
      <c r="Z211" s="92"/>
      <c r="AA211" s="170">
        <f t="shared" si="193"/>
        <v>0</v>
      </c>
      <c r="AB211" s="92"/>
      <c r="AC211" s="94">
        <f t="shared" si="194"/>
        <v>0</v>
      </c>
      <c r="AD211" s="156">
        <f t="shared" si="195"/>
        <v>0</v>
      </c>
      <c r="AE211" s="170">
        <f t="shared" si="196"/>
        <v>0</v>
      </c>
      <c r="AF211" s="92"/>
      <c r="AG211" s="94">
        <f t="shared" si="197"/>
        <v>0</v>
      </c>
      <c r="AH211" s="156">
        <f t="shared" si="198"/>
        <v>0</v>
      </c>
      <c r="AI211" s="170">
        <f t="shared" si="199"/>
        <v>0</v>
      </c>
      <c r="AJ211" s="92"/>
      <c r="AK211" s="94">
        <f t="shared" si="200"/>
        <v>0</v>
      </c>
      <c r="AL211" s="156">
        <f t="shared" si="201"/>
        <v>0</v>
      </c>
      <c r="AM211" s="170">
        <f t="shared" si="202"/>
        <v>0</v>
      </c>
      <c r="AN211" s="92"/>
      <c r="AO211" s="94">
        <f t="shared" si="203"/>
        <v>0</v>
      </c>
      <c r="AP211" s="156">
        <f t="shared" si="204"/>
        <v>0</v>
      </c>
      <c r="AQ211" s="170">
        <f t="shared" si="205"/>
        <v>0</v>
      </c>
      <c r="AR211" s="92"/>
      <c r="AS211" s="94">
        <f t="shared" si="206"/>
        <v>0</v>
      </c>
      <c r="AT211" s="156">
        <f t="shared" si="207"/>
        <v>0</v>
      </c>
      <c r="AU211" s="170">
        <f t="shared" si="208"/>
        <v>0</v>
      </c>
      <c r="AV211" s="92"/>
      <c r="AW211" s="94">
        <f t="shared" si="209"/>
        <v>0</v>
      </c>
      <c r="AX211" s="156">
        <f t="shared" si="210"/>
        <v>0</v>
      </c>
      <c r="AY211" s="170">
        <f t="shared" si="211"/>
        <v>1</v>
      </c>
      <c r="AZ211" s="92"/>
      <c r="BA211" s="170">
        <f t="shared" si="212"/>
        <v>1</v>
      </c>
      <c r="BB211" s="92"/>
      <c r="BC211" s="93">
        <f t="shared" si="213"/>
        <v>0</v>
      </c>
      <c r="BD211" s="92"/>
      <c r="BE211" s="93">
        <f t="shared" si="242"/>
        <v>0</v>
      </c>
      <c r="BF211" s="94">
        <f t="shared" si="214"/>
        <v>0</v>
      </c>
      <c r="BG211" s="95"/>
      <c r="BH211" s="31"/>
      <c r="BI211" s="53"/>
      <c r="BJ211" s="54"/>
      <c r="BK211" s="54"/>
      <c r="BL211" s="55"/>
      <c r="BM211" s="40" t="b">
        <f t="shared" si="215"/>
        <v>0</v>
      </c>
      <c r="BN211" s="40" t="str">
        <f t="shared" si="216"/>
        <v xml:space="preserve">  </v>
      </c>
      <c r="BO211" s="40"/>
      <c r="BP211" s="40" t="b">
        <f t="shared" si="217"/>
        <v>0</v>
      </c>
      <c r="BQ211" s="40" t="str">
        <f t="shared" si="218"/>
        <v xml:space="preserve">  </v>
      </c>
      <c r="BR211" s="40"/>
      <c r="BS211" s="40" t="b">
        <f t="shared" si="219"/>
        <v>0</v>
      </c>
      <c r="BT211" s="40" t="str">
        <f t="shared" si="220"/>
        <v xml:space="preserve">  </v>
      </c>
      <c r="BU211" s="40"/>
      <c r="BV211" s="40" t="b">
        <f t="shared" si="221"/>
        <v>0</v>
      </c>
      <c r="BW211" s="40" t="str">
        <f t="shared" si="222"/>
        <v xml:space="preserve">  </v>
      </c>
      <c r="BX211" s="40"/>
      <c r="BY211" s="40" t="b">
        <f t="shared" si="223"/>
        <v>0</v>
      </c>
      <c r="BZ211" s="45" t="str">
        <f t="shared" si="224"/>
        <v xml:space="preserve">  </v>
      </c>
      <c r="CA211" s="46"/>
      <c r="CB211" s="36" t="b">
        <f t="shared" si="225"/>
        <v>0</v>
      </c>
      <c r="CC211" s="36" t="str">
        <f t="shared" si="226"/>
        <v xml:space="preserve">  </v>
      </c>
      <c r="CD211" s="36"/>
      <c r="CE211" s="36" t="b">
        <f t="shared" si="227"/>
        <v>0</v>
      </c>
      <c r="CF211" s="36" t="str">
        <f t="shared" si="228"/>
        <v xml:space="preserve">  </v>
      </c>
      <c r="CG211" s="36"/>
      <c r="CH211" s="36" t="b">
        <f t="shared" si="229"/>
        <v>0</v>
      </c>
      <c r="CI211" s="36" t="str">
        <f t="shared" si="230"/>
        <v xml:space="preserve">  </v>
      </c>
      <c r="CJ211" s="36"/>
      <c r="CK211" s="36" t="b">
        <f t="shared" si="231"/>
        <v>0</v>
      </c>
      <c r="CL211" s="36" t="str">
        <f t="shared" si="232"/>
        <v xml:space="preserve">  </v>
      </c>
      <c r="CM211" s="36"/>
      <c r="CN211" s="36" t="b">
        <f t="shared" si="233"/>
        <v>0</v>
      </c>
      <c r="CO211" s="37" t="str">
        <f t="shared" si="234"/>
        <v xml:space="preserve">  </v>
      </c>
      <c r="CQ211" s="65"/>
      <c r="CR211" s="65" t="b">
        <f t="shared" si="243"/>
        <v>0</v>
      </c>
      <c r="CS211" s="65" t="str">
        <f t="shared" si="235"/>
        <v xml:space="preserve">  </v>
      </c>
      <c r="CT211" s="65"/>
      <c r="CU211" s="65" t="b">
        <f t="shared" si="236"/>
        <v>0</v>
      </c>
      <c r="CV211" s="65" t="str">
        <f t="shared" si="237"/>
        <v xml:space="preserve">  </v>
      </c>
      <c r="CW211" s="65"/>
      <c r="CX211" s="65" t="b">
        <f t="shared" si="244"/>
        <v>0</v>
      </c>
      <c r="CY211" s="65" t="str">
        <f t="shared" si="238"/>
        <v xml:space="preserve">  </v>
      </c>
      <c r="CZ211" s="65"/>
      <c r="DA211" s="65" t="b">
        <f t="shared" si="245"/>
        <v>0</v>
      </c>
      <c r="DB211" s="66" t="str">
        <f t="shared" si="239"/>
        <v xml:space="preserve">  </v>
      </c>
      <c r="DC211" s="130">
        <f t="shared" si="246"/>
        <v>0</v>
      </c>
      <c r="DD211" s="131">
        <f t="shared" si="247"/>
        <v>0</v>
      </c>
      <c r="DE211" s="218"/>
      <c r="DF211" s="219"/>
      <c r="DG211" s="220"/>
      <c r="DH211" s="221"/>
      <c r="DJ211" s="101"/>
      <c r="DK211" s="71"/>
      <c r="DL211" s="71"/>
      <c r="DM211" s="71"/>
      <c r="DN211" s="102"/>
      <c r="DO211" s="101"/>
      <c r="DP211" s="71"/>
      <c r="DQ211" s="71"/>
      <c r="DR211" s="71"/>
      <c r="DS211" s="71"/>
      <c r="DT211" s="71"/>
      <c r="DU211" s="111"/>
      <c r="DX211" s="107"/>
      <c r="DY211" s="71"/>
      <c r="DZ211" s="71"/>
      <c r="EA211" s="71"/>
      <c r="EB211" s="71"/>
      <c r="EC211" s="71"/>
      <c r="ED211" s="71"/>
      <c r="EE211" s="71"/>
      <c r="EF211" s="71"/>
      <c r="EG211" s="71"/>
      <c r="EH211" s="114"/>
      <c r="EI211" s="71"/>
      <c r="EJ211" s="71"/>
      <c r="EK211" s="71"/>
      <c r="EL211" s="115"/>
      <c r="EM211" s="117"/>
      <c r="EN211" s="115"/>
      <c r="EO211" s="208"/>
      <c r="EP211" s="209"/>
      <c r="EQ211" s="210"/>
      <c r="ER211" s="217"/>
      <c r="FT211" s="160"/>
      <c r="FV211" s="24"/>
      <c r="FW211" s="140"/>
      <c r="FX211" s="141"/>
      <c r="GL211" s="179"/>
      <c r="GQ211" s="179"/>
    </row>
    <row r="212" spans="2:199" s="159" customFormat="1" ht="15.6">
      <c r="B212" s="134"/>
      <c r="C212" s="136"/>
      <c r="D212" s="71"/>
      <c r="E212" s="16"/>
      <c r="F212" s="159" t="str">
        <f t="shared" si="187"/>
        <v/>
      </c>
      <c r="G212" s="159" t="str">
        <f t="shared" si="188"/>
        <v/>
      </c>
      <c r="H212" s="159" t="str">
        <f t="shared" si="189"/>
        <v/>
      </c>
      <c r="L212" s="97"/>
      <c r="M212" s="16"/>
      <c r="N212" s="16"/>
      <c r="O212" s="24" t="str">
        <f t="shared" si="240"/>
        <v>::</v>
      </c>
      <c r="P212" s="16"/>
      <c r="Q212" s="16"/>
      <c r="R212" s="16"/>
      <c r="S212" s="24" t="str">
        <f t="shared" si="241"/>
        <v>::</v>
      </c>
      <c r="T212" s="24"/>
      <c r="U212" s="24"/>
      <c r="V212" s="165"/>
      <c r="W212" s="71">
        <f t="shared" si="190"/>
        <v>0</v>
      </c>
      <c r="X212" s="71">
        <f t="shared" si="191"/>
        <v>1</v>
      </c>
      <c r="Y212" s="71">
        <f t="shared" si="192"/>
        <v>1900</v>
      </c>
      <c r="Z212" s="92"/>
      <c r="AA212" s="170">
        <f t="shared" si="193"/>
        <v>0</v>
      </c>
      <c r="AB212" s="92"/>
      <c r="AC212" s="94">
        <f t="shared" si="194"/>
        <v>0</v>
      </c>
      <c r="AD212" s="156">
        <f t="shared" si="195"/>
        <v>0</v>
      </c>
      <c r="AE212" s="170">
        <f t="shared" si="196"/>
        <v>0</v>
      </c>
      <c r="AF212" s="92"/>
      <c r="AG212" s="94">
        <f t="shared" si="197"/>
        <v>0</v>
      </c>
      <c r="AH212" s="156">
        <f t="shared" si="198"/>
        <v>0</v>
      </c>
      <c r="AI212" s="170">
        <f t="shared" si="199"/>
        <v>0</v>
      </c>
      <c r="AJ212" s="92"/>
      <c r="AK212" s="94">
        <f t="shared" si="200"/>
        <v>0</v>
      </c>
      <c r="AL212" s="156">
        <f t="shared" si="201"/>
        <v>0</v>
      </c>
      <c r="AM212" s="170">
        <f t="shared" si="202"/>
        <v>0</v>
      </c>
      <c r="AN212" s="92"/>
      <c r="AO212" s="94">
        <f t="shared" si="203"/>
        <v>0</v>
      </c>
      <c r="AP212" s="156">
        <f t="shared" si="204"/>
        <v>0</v>
      </c>
      <c r="AQ212" s="170">
        <f t="shared" si="205"/>
        <v>0</v>
      </c>
      <c r="AR212" s="92"/>
      <c r="AS212" s="94">
        <f t="shared" si="206"/>
        <v>0</v>
      </c>
      <c r="AT212" s="156">
        <f t="shared" si="207"/>
        <v>0</v>
      </c>
      <c r="AU212" s="170">
        <f t="shared" si="208"/>
        <v>0</v>
      </c>
      <c r="AV212" s="92"/>
      <c r="AW212" s="94">
        <f t="shared" si="209"/>
        <v>0</v>
      </c>
      <c r="AX212" s="156">
        <f t="shared" si="210"/>
        <v>0</v>
      </c>
      <c r="AY212" s="170">
        <f t="shared" si="211"/>
        <v>1</v>
      </c>
      <c r="AZ212" s="92"/>
      <c r="BA212" s="170">
        <f t="shared" si="212"/>
        <v>1</v>
      </c>
      <c r="BB212" s="92"/>
      <c r="BC212" s="93">
        <f t="shared" si="213"/>
        <v>0</v>
      </c>
      <c r="BD212" s="92"/>
      <c r="BE212" s="93">
        <f t="shared" si="242"/>
        <v>0</v>
      </c>
      <c r="BF212" s="94">
        <f t="shared" si="214"/>
        <v>0</v>
      </c>
      <c r="BG212" s="95"/>
      <c r="BH212" s="31"/>
      <c r="BI212" s="53"/>
      <c r="BJ212" s="54"/>
      <c r="BK212" s="54"/>
      <c r="BL212" s="55"/>
      <c r="BM212" s="40" t="b">
        <f t="shared" si="215"/>
        <v>0</v>
      </c>
      <c r="BN212" s="40" t="str">
        <f t="shared" si="216"/>
        <v xml:space="preserve">  </v>
      </c>
      <c r="BO212" s="40"/>
      <c r="BP212" s="40" t="b">
        <f t="shared" si="217"/>
        <v>0</v>
      </c>
      <c r="BQ212" s="40" t="str">
        <f t="shared" si="218"/>
        <v xml:space="preserve">  </v>
      </c>
      <c r="BR212" s="40"/>
      <c r="BS212" s="40" t="b">
        <f t="shared" si="219"/>
        <v>0</v>
      </c>
      <c r="BT212" s="40" t="str">
        <f t="shared" si="220"/>
        <v xml:space="preserve">  </v>
      </c>
      <c r="BU212" s="40"/>
      <c r="BV212" s="40" t="b">
        <f t="shared" si="221"/>
        <v>0</v>
      </c>
      <c r="BW212" s="40" t="str">
        <f t="shared" si="222"/>
        <v xml:space="preserve">  </v>
      </c>
      <c r="BX212" s="40"/>
      <c r="BY212" s="40" t="b">
        <f t="shared" si="223"/>
        <v>0</v>
      </c>
      <c r="BZ212" s="45" t="str">
        <f t="shared" si="224"/>
        <v xml:space="preserve">  </v>
      </c>
      <c r="CA212" s="46"/>
      <c r="CB212" s="36" t="b">
        <f t="shared" si="225"/>
        <v>0</v>
      </c>
      <c r="CC212" s="36" t="str">
        <f t="shared" si="226"/>
        <v xml:space="preserve">  </v>
      </c>
      <c r="CD212" s="36"/>
      <c r="CE212" s="36" t="b">
        <f t="shared" si="227"/>
        <v>0</v>
      </c>
      <c r="CF212" s="36" t="str">
        <f t="shared" si="228"/>
        <v xml:space="preserve">  </v>
      </c>
      <c r="CG212" s="36"/>
      <c r="CH212" s="36" t="b">
        <f t="shared" si="229"/>
        <v>0</v>
      </c>
      <c r="CI212" s="36" t="str">
        <f t="shared" si="230"/>
        <v xml:space="preserve">  </v>
      </c>
      <c r="CJ212" s="36"/>
      <c r="CK212" s="36" t="b">
        <f t="shared" si="231"/>
        <v>0</v>
      </c>
      <c r="CL212" s="36" t="str">
        <f t="shared" si="232"/>
        <v xml:space="preserve">  </v>
      </c>
      <c r="CM212" s="36"/>
      <c r="CN212" s="36" t="b">
        <f t="shared" si="233"/>
        <v>0</v>
      </c>
      <c r="CO212" s="37" t="str">
        <f t="shared" si="234"/>
        <v xml:space="preserve">  </v>
      </c>
      <c r="CQ212" s="65"/>
      <c r="CR212" s="65" t="b">
        <f t="shared" si="243"/>
        <v>0</v>
      </c>
      <c r="CS212" s="65" t="str">
        <f t="shared" si="235"/>
        <v xml:space="preserve">  </v>
      </c>
      <c r="CT212" s="65"/>
      <c r="CU212" s="65" t="b">
        <f t="shared" si="236"/>
        <v>0</v>
      </c>
      <c r="CV212" s="65" t="str">
        <f t="shared" si="237"/>
        <v xml:space="preserve">  </v>
      </c>
      <c r="CW212" s="65"/>
      <c r="CX212" s="65" t="b">
        <f t="shared" si="244"/>
        <v>0</v>
      </c>
      <c r="CY212" s="65" t="str">
        <f t="shared" si="238"/>
        <v xml:space="preserve">  </v>
      </c>
      <c r="CZ212" s="65"/>
      <c r="DA212" s="65" t="b">
        <f t="shared" si="245"/>
        <v>0</v>
      </c>
      <c r="DB212" s="66" t="str">
        <f t="shared" si="239"/>
        <v xml:space="preserve">  </v>
      </c>
      <c r="DC212" s="130">
        <f t="shared" si="246"/>
        <v>0</v>
      </c>
      <c r="DD212" s="131">
        <f t="shared" si="247"/>
        <v>0</v>
      </c>
      <c r="DE212" s="218"/>
      <c r="DF212" s="219"/>
      <c r="DG212" s="220"/>
      <c r="DH212" s="221"/>
      <c r="DJ212" s="101"/>
      <c r="DK212" s="71"/>
      <c r="DL212" s="71"/>
      <c r="DM212" s="71"/>
      <c r="DN212" s="102"/>
      <c r="DO212" s="101"/>
      <c r="DP212" s="71"/>
      <c r="DQ212" s="71"/>
      <c r="DR212" s="71"/>
      <c r="DS212" s="71"/>
      <c r="DT212" s="71"/>
      <c r="DU212" s="111"/>
      <c r="DX212" s="107"/>
      <c r="DY212" s="71"/>
      <c r="DZ212" s="71"/>
      <c r="EA212" s="71"/>
      <c r="EB212" s="71"/>
      <c r="EC212" s="71"/>
      <c r="ED212" s="71"/>
      <c r="EE212" s="71"/>
      <c r="EF212" s="71"/>
      <c r="EG212" s="71"/>
      <c r="EH212" s="114"/>
      <c r="EI212" s="71"/>
      <c r="EJ212" s="71"/>
      <c r="EK212" s="71"/>
      <c r="EL212" s="115"/>
      <c r="EM212" s="117"/>
      <c r="EN212" s="115"/>
      <c r="EO212" s="208"/>
      <c r="EP212" s="209"/>
      <c r="EQ212" s="210"/>
      <c r="ER212" s="217"/>
      <c r="FT212" s="160"/>
      <c r="FV212" s="24"/>
      <c r="FW212" s="140"/>
      <c r="FX212" s="141"/>
      <c r="GL212" s="179"/>
      <c r="GQ212" s="179"/>
    </row>
    <row r="213" spans="2:199" s="159" customFormat="1" ht="15.6">
      <c r="B213" s="134"/>
      <c r="C213" s="136"/>
      <c r="D213" s="71"/>
      <c r="E213" s="16"/>
      <c r="F213" s="159" t="str">
        <f t="shared" si="187"/>
        <v/>
      </c>
      <c r="G213" s="159" t="str">
        <f t="shared" si="188"/>
        <v/>
      </c>
      <c r="H213" s="159" t="str">
        <f t="shared" si="189"/>
        <v/>
      </c>
      <c r="L213" s="97"/>
      <c r="M213" s="16"/>
      <c r="N213" s="16"/>
      <c r="O213" s="24" t="str">
        <f t="shared" si="240"/>
        <v>::</v>
      </c>
      <c r="P213" s="16"/>
      <c r="Q213" s="16"/>
      <c r="R213" s="16"/>
      <c r="S213" s="24" t="str">
        <f t="shared" si="241"/>
        <v>::</v>
      </c>
      <c r="T213" s="24"/>
      <c r="U213" s="24"/>
      <c r="V213" s="165"/>
      <c r="W213" s="71">
        <f t="shared" si="190"/>
        <v>0</v>
      </c>
      <c r="X213" s="71">
        <f t="shared" si="191"/>
        <v>1</v>
      </c>
      <c r="Y213" s="71">
        <f t="shared" si="192"/>
        <v>1900</v>
      </c>
      <c r="Z213" s="92"/>
      <c r="AA213" s="170">
        <f t="shared" si="193"/>
        <v>0</v>
      </c>
      <c r="AB213" s="92"/>
      <c r="AC213" s="94">
        <f t="shared" si="194"/>
        <v>0</v>
      </c>
      <c r="AD213" s="156">
        <f t="shared" si="195"/>
        <v>0</v>
      </c>
      <c r="AE213" s="170">
        <f t="shared" si="196"/>
        <v>0</v>
      </c>
      <c r="AF213" s="92"/>
      <c r="AG213" s="94">
        <f t="shared" si="197"/>
        <v>0</v>
      </c>
      <c r="AH213" s="156">
        <f t="shared" si="198"/>
        <v>0</v>
      </c>
      <c r="AI213" s="170">
        <f t="shared" si="199"/>
        <v>0</v>
      </c>
      <c r="AJ213" s="92"/>
      <c r="AK213" s="94">
        <f t="shared" si="200"/>
        <v>0</v>
      </c>
      <c r="AL213" s="156">
        <f t="shared" si="201"/>
        <v>0</v>
      </c>
      <c r="AM213" s="170">
        <f t="shared" si="202"/>
        <v>0</v>
      </c>
      <c r="AN213" s="92"/>
      <c r="AO213" s="94">
        <f t="shared" si="203"/>
        <v>0</v>
      </c>
      <c r="AP213" s="156">
        <f t="shared" si="204"/>
        <v>0</v>
      </c>
      <c r="AQ213" s="170">
        <f t="shared" si="205"/>
        <v>0</v>
      </c>
      <c r="AR213" s="92"/>
      <c r="AS213" s="94">
        <f t="shared" si="206"/>
        <v>0</v>
      </c>
      <c r="AT213" s="156">
        <f t="shared" si="207"/>
        <v>0</v>
      </c>
      <c r="AU213" s="170">
        <f t="shared" si="208"/>
        <v>0</v>
      </c>
      <c r="AV213" s="92"/>
      <c r="AW213" s="94">
        <f t="shared" si="209"/>
        <v>0</v>
      </c>
      <c r="AX213" s="156">
        <f t="shared" si="210"/>
        <v>0</v>
      </c>
      <c r="AY213" s="170">
        <f t="shared" si="211"/>
        <v>1</v>
      </c>
      <c r="AZ213" s="92"/>
      <c r="BA213" s="170">
        <f t="shared" si="212"/>
        <v>1</v>
      </c>
      <c r="BB213" s="92"/>
      <c r="BC213" s="93">
        <f t="shared" si="213"/>
        <v>0</v>
      </c>
      <c r="BD213" s="92"/>
      <c r="BE213" s="93">
        <f t="shared" si="242"/>
        <v>0</v>
      </c>
      <c r="BF213" s="94">
        <f t="shared" si="214"/>
        <v>0</v>
      </c>
      <c r="BG213" s="95"/>
      <c r="BH213" s="31"/>
      <c r="BI213" s="53"/>
      <c r="BJ213" s="54"/>
      <c r="BK213" s="54"/>
      <c r="BL213" s="55"/>
      <c r="BM213" s="40" t="b">
        <f t="shared" si="215"/>
        <v>0</v>
      </c>
      <c r="BN213" s="40" t="str">
        <f t="shared" si="216"/>
        <v xml:space="preserve">  </v>
      </c>
      <c r="BO213" s="40"/>
      <c r="BP213" s="40" t="b">
        <f t="shared" si="217"/>
        <v>0</v>
      </c>
      <c r="BQ213" s="40" t="str">
        <f t="shared" si="218"/>
        <v xml:space="preserve">  </v>
      </c>
      <c r="BR213" s="40"/>
      <c r="BS213" s="40" t="b">
        <f t="shared" si="219"/>
        <v>0</v>
      </c>
      <c r="BT213" s="40" t="str">
        <f t="shared" si="220"/>
        <v xml:space="preserve">  </v>
      </c>
      <c r="BU213" s="40"/>
      <c r="BV213" s="40" t="b">
        <f t="shared" si="221"/>
        <v>0</v>
      </c>
      <c r="BW213" s="40" t="str">
        <f t="shared" si="222"/>
        <v xml:space="preserve">  </v>
      </c>
      <c r="BX213" s="40"/>
      <c r="BY213" s="40" t="b">
        <f t="shared" si="223"/>
        <v>0</v>
      </c>
      <c r="BZ213" s="45" t="str">
        <f t="shared" si="224"/>
        <v xml:space="preserve">  </v>
      </c>
      <c r="CA213" s="46"/>
      <c r="CB213" s="36" t="b">
        <f t="shared" si="225"/>
        <v>0</v>
      </c>
      <c r="CC213" s="36" t="str">
        <f t="shared" si="226"/>
        <v xml:space="preserve">  </v>
      </c>
      <c r="CD213" s="36"/>
      <c r="CE213" s="36" t="b">
        <f t="shared" si="227"/>
        <v>0</v>
      </c>
      <c r="CF213" s="36" t="str">
        <f t="shared" si="228"/>
        <v xml:space="preserve">  </v>
      </c>
      <c r="CG213" s="36"/>
      <c r="CH213" s="36" t="b">
        <f t="shared" si="229"/>
        <v>0</v>
      </c>
      <c r="CI213" s="36" t="str">
        <f t="shared" si="230"/>
        <v xml:space="preserve">  </v>
      </c>
      <c r="CJ213" s="36"/>
      <c r="CK213" s="36" t="b">
        <f t="shared" si="231"/>
        <v>0</v>
      </c>
      <c r="CL213" s="36" t="str">
        <f t="shared" si="232"/>
        <v xml:space="preserve">  </v>
      </c>
      <c r="CM213" s="36"/>
      <c r="CN213" s="36" t="b">
        <f t="shared" si="233"/>
        <v>0</v>
      </c>
      <c r="CO213" s="37" t="str">
        <f t="shared" si="234"/>
        <v xml:space="preserve">  </v>
      </c>
      <c r="CQ213" s="65"/>
      <c r="CR213" s="65" t="b">
        <f t="shared" si="243"/>
        <v>0</v>
      </c>
      <c r="CS213" s="65" t="str">
        <f t="shared" si="235"/>
        <v xml:space="preserve">  </v>
      </c>
      <c r="CT213" s="65"/>
      <c r="CU213" s="65" t="b">
        <f t="shared" si="236"/>
        <v>0</v>
      </c>
      <c r="CV213" s="65" t="str">
        <f t="shared" si="237"/>
        <v xml:space="preserve">  </v>
      </c>
      <c r="CW213" s="65"/>
      <c r="CX213" s="65" t="b">
        <f t="shared" si="244"/>
        <v>0</v>
      </c>
      <c r="CY213" s="65" t="str">
        <f t="shared" si="238"/>
        <v xml:space="preserve">  </v>
      </c>
      <c r="CZ213" s="65"/>
      <c r="DA213" s="65" t="b">
        <f t="shared" si="245"/>
        <v>0</v>
      </c>
      <c r="DB213" s="66" t="str">
        <f t="shared" si="239"/>
        <v xml:space="preserve">  </v>
      </c>
      <c r="DC213" s="130">
        <f t="shared" si="246"/>
        <v>0</v>
      </c>
      <c r="DD213" s="131">
        <f t="shared" si="247"/>
        <v>0</v>
      </c>
      <c r="DE213" s="218"/>
      <c r="DF213" s="219"/>
      <c r="DG213" s="220"/>
      <c r="DH213" s="221"/>
      <c r="DJ213" s="101"/>
      <c r="DK213" s="71"/>
      <c r="DL213" s="71"/>
      <c r="DM213" s="71"/>
      <c r="DN213" s="102"/>
      <c r="DO213" s="101"/>
      <c r="DP213" s="71"/>
      <c r="DQ213" s="71"/>
      <c r="DR213" s="71"/>
      <c r="DS213" s="71"/>
      <c r="DT213" s="71"/>
      <c r="DU213" s="111"/>
      <c r="DX213" s="107"/>
      <c r="DY213" s="71"/>
      <c r="DZ213" s="71"/>
      <c r="EA213" s="71"/>
      <c r="EB213" s="71"/>
      <c r="EC213" s="71"/>
      <c r="ED213" s="71"/>
      <c r="EE213" s="71"/>
      <c r="EF213" s="71"/>
      <c r="EG213" s="71"/>
      <c r="EH213" s="114"/>
      <c r="EI213" s="71"/>
      <c r="EJ213" s="71"/>
      <c r="EK213" s="71"/>
      <c r="EL213" s="115"/>
      <c r="EM213" s="117"/>
      <c r="EN213" s="115"/>
      <c r="EO213" s="208"/>
      <c r="EP213" s="209"/>
      <c r="EQ213" s="210"/>
      <c r="ER213" s="217"/>
      <c r="FT213" s="160"/>
      <c r="FV213" s="24"/>
      <c r="FW213" s="140"/>
      <c r="FX213" s="141"/>
      <c r="GL213" s="179"/>
      <c r="GQ213" s="179"/>
    </row>
    <row r="214" spans="2:199" s="159" customFormat="1" ht="15.6">
      <c r="B214" s="134"/>
      <c r="C214" s="136"/>
      <c r="D214" s="71"/>
      <c r="E214" s="16"/>
      <c r="F214" s="159" t="str">
        <f t="shared" si="187"/>
        <v/>
      </c>
      <c r="G214" s="159" t="str">
        <f t="shared" si="188"/>
        <v/>
      </c>
      <c r="H214" s="159" t="str">
        <f t="shared" si="189"/>
        <v/>
      </c>
      <c r="L214" s="97"/>
      <c r="M214" s="16"/>
      <c r="N214" s="16"/>
      <c r="O214" s="24" t="str">
        <f t="shared" si="240"/>
        <v>::</v>
      </c>
      <c r="P214" s="16"/>
      <c r="Q214" s="16"/>
      <c r="R214" s="16"/>
      <c r="S214" s="24" t="str">
        <f t="shared" si="241"/>
        <v>::</v>
      </c>
      <c r="T214" s="24"/>
      <c r="U214" s="24"/>
      <c r="V214" s="165"/>
      <c r="W214" s="71">
        <f t="shared" si="190"/>
        <v>0</v>
      </c>
      <c r="X214" s="71">
        <f t="shared" si="191"/>
        <v>1</v>
      </c>
      <c r="Y214" s="71">
        <f t="shared" si="192"/>
        <v>1900</v>
      </c>
      <c r="Z214" s="92"/>
      <c r="AA214" s="170">
        <f t="shared" si="193"/>
        <v>0</v>
      </c>
      <c r="AB214" s="92"/>
      <c r="AC214" s="94">
        <f t="shared" si="194"/>
        <v>0</v>
      </c>
      <c r="AD214" s="156">
        <f t="shared" si="195"/>
        <v>0</v>
      </c>
      <c r="AE214" s="170">
        <f t="shared" si="196"/>
        <v>0</v>
      </c>
      <c r="AF214" s="92"/>
      <c r="AG214" s="94">
        <f t="shared" si="197"/>
        <v>0</v>
      </c>
      <c r="AH214" s="156">
        <f t="shared" si="198"/>
        <v>0</v>
      </c>
      <c r="AI214" s="170">
        <f t="shared" si="199"/>
        <v>0</v>
      </c>
      <c r="AJ214" s="92"/>
      <c r="AK214" s="94">
        <f t="shared" si="200"/>
        <v>0</v>
      </c>
      <c r="AL214" s="156">
        <f t="shared" si="201"/>
        <v>0</v>
      </c>
      <c r="AM214" s="170">
        <f t="shared" si="202"/>
        <v>0</v>
      </c>
      <c r="AN214" s="92"/>
      <c r="AO214" s="94">
        <f t="shared" si="203"/>
        <v>0</v>
      </c>
      <c r="AP214" s="156">
        <f t="shared" si="204"/>
        <v>0</v>
      </c>
      <c r="AQ214" s="170">
        <f t="shared" si="205"/>
        <v>0</v>
      </c>
      <c r="AR214" s="92"/>
      <c r="AS214" s="94">
        <f t="shared" si="206"/>
        <v>0</v>
      </c>
      <c r="AT214" s="156">
        <f t="shared" si="207"/>
        <v>0</v>
      </c>
      <c r="AU214" s="170">
        <f t="shared" si="208"/>
        <v>0</v>
      </c>
      <c r="AV214" s="92"/>
      <c r="AW214" s="94">
        <f t="shared" si="209"/>
        <v>0</v>
      </c>
      <c r="AX214" s="156">
        <f t="shared" si="210"/>
        <v>0</v>
      </c>
      <c r="AY214" s="170">
        <f t="shared" si="211"/>
        <v>1</v>
      </c>
      <c r="AZ214" s="92"/>
      <c r="BA214" s="170">
        <f t="shared" si="212"/>
        <v>1</v>
      </c>
      <c r="BB214" s="92"/>
      <c r="BC214" s="93">
        <f t="shared" si="213"/>
        <v>0</v>
      </c>
      <c r="BD214" s="92"/>
      <c r="BE214" s="93">
        <f t="shared" si="242"/>
        <v>0</v>
      </c>
      <c r="BF214" s="94">
        <f t="shared" si="214"/>
        <v>0</v>
      </c>
      <c r="BG214" s="95"/>
      <c r="BH214" s="31"/>
      <c r="BI214" s="53"/>
      <c r="BJ214" s="54"/>
      <c r="BK214" s="54"/>
      <c r="BL214" s="55"/>
      <c r="BM214" s="40" t="b">
        <f t="shared" si="215"/>
        <v>0</v>
      </c>
      <c r="BN214" s="40" t="str">
        <f t="shared" si="216"/>
        <v xml:space="preserve">  </v>
      </c>
      <c r="BO214" s="40"/>
      <c r="BP214" s="40" t="b">
        <f t="shared" si="217"/>
        <v>0</v>
      </c>
      <c r="BQ214" s="40" t="str">
        <f t="shared" si="218"/>
        <v xml:space="preserve">  </v>
      </c>
      <c r="BR214" s="40"/>
      <c r="BS214" s="40" t="b">
        <f t="shared" si="219"/>
        <v>0</v>
      </c>
      <c r="BT214" s="40" t="str">
        <f t="shared" si="220"/>
        <v xml:space="preserve">  </v>
      </c>
      <c r="BU214" s="40"/>
      <c r="BV214" s="40" t="b">
        <f t="shared" si="221"/>
        <v>0</v>
      </c>
      <c r="BW214" s="40" t="str">
        <f t="shared" si="222"/>
        <v xml:space="preserve">  </v>
      </c>
      <c r="BX214" s="40"/>
      <c r="BY214" s="40" t="b">
        <f t="shared" si="223"/>
        <v>0</v>
      </c>
      <c r="BZ214" s="45" t="str">
        <f t="shared" si="224"/>
        <v xml:space="preserve">  </v>
      </c>
      <c r="CA214" s="46"/>
      <c r="CB214" s="36" t="b">
        <f t="shared" si="225"/>
        <v>0</v>
      </c>
      <c r="CC214" s="36" t="str">
        <f t="shared" si="226"/>
        <v xml:space="preserve">  </v>
      </c>
      <c r="CD214" s="36"/>
      <c r="CE214" s="36" t="b">
        <f t="shared" si="227"/>
        <v>0</v>
      </c>
      <c r="CF214" s="36" t="str">
        <f t="shared" si="228"/>
        <v xml:space="preserve">  </v>
      </c>
      <c r="CG214" s="36"/>
      <c r="CH214" s="36" t="b">
        <f t="shared" si="229"/>
        <v>0</v>
      </c>
      <c r="CI214" s="36" t="str">
        <f t="shared" si="230"/>
        <v xml:space="preserve">  </v>
      </c>
      <c r="CJ214" s="36"/>
      <c r="CK214" s="36" t="b">
        <f t="shared" si="231"/>
        <v>0</v>
      </c>
      <c r="CL214" s="36" t="str">
        <f t="shared" si="232"/>
        <v xml:space="preserve">  </v>
      </c>
      <c r="CM214" s="36"/>
      <c r="CN214" s="36" t="b">
        <f t="shared" si="233"/>
        <v>0</v>
      </c>
      <c r="CO214" s="37" t="str">
        <f t="shared" si="234"/>
        <v xml:space="preserve">  </v>
      </c>
      <c r="CQ214" s="65"/>
      <c r="CR214" s="65" t="b">
        <f t="shared" si="243"/>
        <v>0</v>
      </c>
      <c r="CS214" s="65" t="str">
        <f t="shared" si="235"/>
        <v xml:space="preserve">  </v>
      </c>
      <c r="CT214" s="65"/>
      <c r="CU214" s="65" t="b">
        <f t="shared" si="236"/>
        <v>0</v>
      </c>
      <c r="CV214" s="65" t="str">
        <f t="shared" si="237"/>
        <v xml:space="preserve">  </v>
      </c>
      <c r="CW214" s="65"/>
      <c r="CX214" s="65" t="b">
        <f t="shared" si="244"/>
        <v>0</v>
      </c>
      <c r="CY214" s="65" t="str">
        <f t="shared" si="238"/>
        <v xml:space="preserve">  </v>
      </c>
      <c r="CZ214" s="65"/>
      <c r="DA214" s="65" t="b">
        <f t="shared" si="245"/>
        <v>0</v>
      </c>
      <c r="DB214" s="66" t="str">
        <f t="shared" si="239"/>
        <v xml:space="preserve">  </v>
      </c>
      <c r="DC214" s="130">
        <f t="shared" si="246"/>
        <v>0</v>
      </c>
      <c r="DD214" s="131">
        <f t="shared" si="247"/>
        <v>0</v>
      </c>
      <c r="DE214" s="218"/>
      <c r="DF214" s="219"/>
      <c r="DG214" s="220"/>
      <c r="DH214" s="221"/>
      <c r="DJ214" s="101"/>
      <c r="DK214" s="71"/>
      <c r="DL214" s="71"/>
      <c r="DM214" s="71"/>
      <c r="DN214" s="102"/>
      <c r="DO214" s="101"/>
      <c r="DP214" s="71"/>
      <c r="DQ214" s="71"/>
      <c r="DR214" s="71"/>
      <c r="DS214" s="71"/>
      <c r="DT214" s="71"/>
      <c r="DU214" s="111"/>
      <c r="DX214" s="107"/>
      <c r="DY214" s="71"/>
      <c r="DZ214" s="71"/>
      <c r="EA214" s="71"/>
      <c r="EB214" s="71"/>
      <c r="EC214" s="71"/>
      <c r="ED214" s="71"/>
      <c r="EE214" s="71"/>
      <c r="EF214" s="71"/>
      <c r="EG214" s="71"/>
      <c r="EH214" s="114"/>
      <c r="EI214" s="71"/>
      <c r="EJ214" s="71"/>
      <c r="EK214" s="71"/>
      <c r="EL214" s="115"/>
      <c r="EM214" s="117"/>
      <c r="EN214" s="115"/>
      <c r="EO214" s="208"/>
      <c r="EP214" s="209"/>
      <c r="EQ214" s="210"/>
      <c r="ER214" s="217"/>
      <c r="FT214" s="160"/>
      <c r="FV214" s="24"/>
      <c r="FW214" s="140"/>
      <c r="FX214" s="141"/>
      <c r="GL214" s="179"/>
      <c r="GQ214" s="179"/>
    </row>
    <row r="215" spans="2:199" s="159" customFormat="1" ht="15.6">
      <c r="B215" s="134"/>
      <c r="C215" s="136"/>
      <c r="D215" s="71"/>
      <c r="E215" s="16"/>
      <c r="F215" s="159" t="str">
        <f t="shared" si="187"/>
        <v/>
      </c>
      <c r="G215" s="159" t="str">
        <f t="shared" si="188"/>
        <v/>
      </c>
      <c r="H215" s="159" t="str">
        <f t="shared" si="189"/>
        <v/>
      </c>
      <c r="L215" s="97"/>
      <c r="M215" s="16"/>
      <c r="N215" s="16"/>
      <c r="O215" s="24" t="str">
        <f t="shared" si="240"/>
        <v>::</v>
      </c>
      <c r="P215" s="16"/>
      <c r="Q215" s="16"/>
      <c r="R215" s="16"/>
      <c r="S215" s="24" t="str">
        <f t="shared" si="241"/>
        <v>::</v>
      </c>
      <c r="T215" s="24"/>
      <c r="U215" s="24"/>
      <c r="V215" s="165"/>
      <c r="W215" s="71">
        <f t="shared" si="190"/>
        <v>0</v>
      </c>
      <c r="X215" s="71">
        <f t="shared" si="191"/>
        <v>1</v>
      </c>
      <c r="Y215" s="71">
        <f t="shared" si="192"/>
        <v>1900</v>
      </c>
      <c r="Z215" s="92"/>
      <c r="AA215" s="170">
        <f t="shared" si="193"/>
        <v>0</v>
      </c>
      <c r="AB215" s="92"/>
      <c r="AC215" s="94">
        <f t="shared" si="194"/>
        <v>0</v>
      </c>
      <c r="AD215" s="156">
        <f t="shared" si="195"/>
        <v>0</v>
      </c>
      <c r="AE215" s="170">
        <f t="shared" si="196"/>
        <v>0</v>
      </c>
      <c r="AF215" s="92"/>
      <c r="AG215" s="94">
        <f t="shared" si="197"/>
        <v>0</v>
      </c>
      <c r="AH215" s="156">
        <f t="shared" si="198"/>
        <v>0</v>
      </c>
      <c r="AI215" s="170">
        <f t="shared" si="199"/>
        <v>0</v>
      </c>
      <c r="AJ215" s="92"/>
      <c r="AK215" s="94">
        <f t="shared" si="200"/>
        <v>0</v>
      </c>
      <c r="AL215" s="156">
        <f t="shared" si="201"/>
        <v>0</v>
      </c>
      <c r="AM215" s="170">
        <f t="shared" si="202"/>
        <v>0</v>
      </c>
      <c r="AN215" s="92"/>
      <c r="AO215" s="94">
        <f t="shared" si="203"/>
        <v>0</v>
      </c>
      <c r="AP215" s="156">
        <f t="shared" si="204"/>
        <v>0</v>
      </c>
      <c r="AQ215" s="170">
        <f t="shared" si="205"/>
        <v>0</v>
      </c>
      <c r="AR215" s="92"/>
      <c r="AS215" s="94">
        <f t="shared" si="206"/>
        <v>0</v>
      </c>
      <c r="AT215" s="156">
        <f t="shared" si="207"/>
        <v>0</v>
      </c>
      <c r="AU215" s="170">
        <f t="shared" si="208"/>
        <v>0</v>
      </c>
      <c r="AV215" s="92"/>
      <c r="AW215" s="94">
        <f t="shared" si="209"/>
        <v>0</v>
      </c>
      <c r="AX215" s="156">
        <f t="shared" si="210"/>
        <v>0</v>
      </c>
      <c r="AY215" s="170">
        <f t="shared" si="211"/>
        <v>1</v>
      </c>
      <c r="AZ215" s="92"/>
      <c r="BA215" s="170">
        <f t="shared" si="212"/>
        <v>1</v>
      </c>
      <c r="BB215" s="92"/>
      <c r="BC215" s="93">
        <f t="shared" si="213"/>
        <v>0</v>
      </c>
      <c r="BD215" s="92"/>
      <c r="BE215" s="93">
        <f t="shared" si="242"/>
        <v>0</v>
      </c>
      <c r="BF215" s="94">
        <f t="shared" si="214"/>
        <v>0</v>
      </c>
      <c r="BG215" s="95"/>
      <c r="BH215" s="31"/>
      <c r="BI215" s="53"/>
      <c r="BJ215" s="54"/>
      <c r="BK215" s="54"/>
      <c r="BL215" s="55"/>
      <c r="BM215" s="40" t="b">
        <f t="shared" si="215"/>
        <v>0</v>
      </c>
      <c r="BN215" s="40" t="str">
        <f t="shared" si="216"/>
        <v xml:space="preserve">  </v>
      </c>
      <c r="BO215" s="40"/>
      <c r="BP215" s="40" t="b">
        <f t="shared" si="217"/>
        <v>0</v>
      </c>
      <c r="BQ215" s="40" t="str">
        <f t="shared" si="218"/>
        <v xml:space="preserve">  </v>
      </c>
      <c r="BR215" s="40"/>
      <c r="BS215" s="40" t="b">
        <f t="shared" si="219"/>
        <v>0</v>
      </c>
      <c r="BT215" s="40" t="str">
        <f t="shared" si="220"/>
        <v xml:space="preserve">  </v>
      </c>
      <c r="BU215" s="40"/>
      <c r="BV215" s="40" t="b">
        <f t="shared" si="221"/>
        <v>0</v>
      </c>
      <c r="BW215" s="40" t="str">
        <f t="shared" si="222"/>
        <v xml:space="preserve">  </v>
      </c>
      <c r="BX215" s="40"/>
      <c r="BY215" s="40" t="b">
        <f t="shared" si="223"/>
        <v>0</v>
      </c>
      <c r="BZ215" s="45" t="str">
        <f t="shared" si="224"/>
        <v xml:space="preserve">  </v>
      </c>
      <c r="CA215" s="46"/>
      <c r="CB215" s="36" t="b">
        <f t="shared" si="225"/>
        <v>0</v>
      </c>
      <c r="CC215" s="36" t="str">
        <f t="shared" si="226"/>
        <v xml:space="preserve">  </v>
      </c>
      <c r="CD215" s="36"/>
      <c r="CE215" s="36" t="b">
        <f t="shared" si="227"/>
        <v>0</v>
      </c>
      <c r="CF215" s="36" t="str">
        <f t="shared" si="228"/>
        <v xml:space="preserve">  </v>
      </c>
      <c r="CG215" s="36"/>
      <c r="CH215" s="36" t="b">
        <f t="shared" si="229"/>
        <v>0</v>
      </c>
      <c r="CI215" s="36" t="str">
        <f t="shared" si="230"/>
        <v xml:space="preserve">  </v>
      </c>
      <c r="CJ215" s="36"/>
      <c r="CK215" s="36" t="b">
        <f t="shared" si="231"/>
        <v>0</v>
      </c>
      <c r="CL215" s="36" t="str">
        <f t="shared" si="232"/>
        <v xml:space="preserve">  </v>
      </c>
      <c r="CM215" s="36"/>
      <c r="CN215" s="36" t="b">
        <f t="shared" si="233"/>
        <v>0</v>
      </c>
      <c r="CO215" s="37" t="str">
        <f t="shared" si="234"/>
        <v xml:space="preserve">  </v>
      </c>
      <c r="CQ215" s="65"/>
      <c r="CR215" s="65" t="b">
        <f t="shared" si="243"/>
        <v>0</v>
      </c>
      <c r="CS215" s="65" t="str">
        <f t="shared" si="235"/>
        <v xml:space="preserve">  </v>
      </c>
      <c r="CT215" s="65"/>
      <c r="CU215" s="65" t="b">
        <f t="shared" si="236"/>
        <v>0</v>
      </c>
      <c r="CV215" s="65" t="str">
        <f t="shared" si="237"/>
        <v xml:space="preserve">  </v>
      </c>
      <c r="CW215" s="65"/>
      <c r="CX215" s="65" t="b">
        <f t="shared" si="244"/>
        <v>0</v>
      </c>
      <c r="CY215" s="65" t="str">
        <f t="shared" si="238"/>
        <v xml:space="preserve">  </v>
      </c>
      <c r="CZ215" s="65"/>
      <c r="DA215" s="65" t="b">
        <f t="shared" si="245"/>
        <v>0</v>
      </c>
      <c r="DB215" s="66" t="str">
        <f t="shared" si="239"/>
        <v xml:space="preserve">  </v>
      </c>
      <c r="DC215" s="130">
        <f t="shared" si="246"/>
        <v>0</v>
      </c>
      <c r="DD215" s="131">
        <f t="shared" si="247"/>
        <v>0</v>
      </c>
      <c r="DE215" s="218"/>
      <c r="DF215" s="219"/>
      <c r="DG215" s="220"/>
      <c r="DH215" s="221"/>
      <c r="DJ215" s="101"/>
      <c r="DK215" s="71"/>
      <c r="DL215" s="71"/>
      <c r="DM215" s="71"/>
      <c r="DN215" s="102"/>
      <c r="DO215" s="101"/>
      <c r="DP215" s="71"/>
      <c r="DQ215" s="71"/>
      <c r="DR215" s="71"/>
      <c r="DS215" s="71"/>
      <c r="DT215" s="71"/>
      <c r="DU215" s="111"/>
      <c r="DX215" s="107"/>
      <c r="DY215" s="71"/>
      <c r="DZ215" s="71"/>
      <c r="EA215" s="71"/>
      <c r="EB215" s="71"/>
      <c r="EC215" s="71"/>
      <c r="ED215" s="71"/>
      <c r="EE215" s="71"/>
      <c r="EF215" s="71"/>
      <c r="EG215" s="71"/>
      <c r="EH215" s="114"/>
      <c r="EI215" s="71"/>
      <c r="EJ215" s="71"/>
      <c r="EK215" s="71"/>
      <c r="EL215" s="115"/>
      <c r="EM215" s="117"/>
      <c r="EN215" s="115"/>
      <c r="EO215" s="208"/>
      <c r="EP215" s="209"/>
      <c r="EQ215" s="210"/>
      <c r="ER215" s="217"/>
      <c r="FT215" s="160"/>
      <c r="FV215" s="24"/>
      <c r="FW215" s="140"/>
      <c r="FX215" s="141"/>
      <c r="GL215" s="179"/>
      <c r="GQ215" s="179"/>
    </row>
    <row r="216" spans="2:199" s="159" customFormat="1" ht="15.6">
      <c r="B216" s="134"/>
      <c r="C216" s="136"/>
      <c r="D216" s="71"/>
      <c r="E216" s="16"/>
      <c r="F216" s="159" t="str">
        <f t="shared" si="187"/>
        <v/>
      </c>
      <c r="G216" s="159" t="str">
        <f t="shared" si="188"/>
        <v/>
      </c>
      <c r="H216" s="159" t="str">
        <f t="shared" si="189"/>
        <v/>
      </c>
      <c r="L216" s="97"/>
      <c r="M216" s="16"/>
      <c r="N216" s="16"/>
      <c r="O216" s="24" t="str">
        <f t="shared" si="240"/>
        <v>::</v>
      </c>
      <c r="P216" s="16"/>
      <c r="Q216" s="16"/>
      <c r="R216" s="16"/>
      <c r="S216" s="24" t="str">
        <f t="shared" si="241"/>
        <v>::</v>
      </c>
      <c r="T216" s="24"/>
      <c r="U216" s="24"/>
      <c r="V216" s="165"/>
      <c r="W216" s="71">
        <f t="shared" si="190"/>
        <v>0</v>
      </c>
      <c r="X216" s="71">
        <f t="shared" si="191"/>
        <v>1</v>
      </c>
      <c r="Y216" s="71">
        <f t="shared" si="192"/>
        <v>1900</v>
      </c>
      <c r="Z216" s="92"/>
      <c r="AA216" s="170">
        <f t="shared" si="193"/>
        <v>0</v>
      </c>
      <c r="AB216" s="92"/>
      <c r="AC216" s="94">
        <f t="shared" si="194"/>
        <v>0</v>
      </c>
      <c r="AD216" s="156">
        <f t="shared" si="195"/>
        <v>0</v>
      </c>
      <c r="AE216" s="170">
        <f t="shared" si="196"/>
        <v>0</v>
      </c>
      <c r="AF216" s="92"/>
      <c r="AG216" s="94">
        <f t="shared" si="197"/>
        <v>0</v>
      </c>
      <c r="AH216" s="156">
        <f t="shared" si="198"/>
        <v>0</v>
      </c>
      <c r="AI216" s="170">
        <f t="shared" si="199"/>
        <v>0</v>
      </c>
      <c r="AJ216" s="92"/>
      <c r="AK216" s="94">
        <f t="shared" si="200"/>
        <v>0</v>
      </c>
      <c r="AL216" s="156">
        <f t="shared" si="201"/>
        <v>0</v>
      </c>
      <c r="AM216" s="170">
        <f t="shared" si="202"/>
        <v>0</v>
      </c>
      <c r="AN216" s="92"/>
      <c r="AO216" s="94">
        <f t="shared" si="203"/>
        <v>0</v>
      </c>
      <c r="AP216" s="156">
        <f t="shared" si="204"/>
        <v>0</v>
      </c>
      <c r="AQ216" s="170">
        <f t="shared" si="205"/>
        <v>0</v>
      </c>
      <c r="AR216" s="92"/>
      <c r="AS216" s="94">
        <f t="shared" si="206"/>
        <v>0</v>
      </c>
      <c r="AT216" s="156">
        <f t="shared" si="207"/>
        <v>0</v>
      </c>
      <c r="AU216" s="170">
        <f t="shared" si="208"/>
        <v>0</v>
      </c>
      <c r="AV216" s="92"/>
      <c r="AW216" s="94">
        <f t="shared" si="209"/>
        <v>0</v>
      </c>
      <c r="AX216" s="156">
        <f t="shared" si="210"/>
        <v>0</v>
      </c>
      <c r="AY216" s="170">
        <f t="shared" si="211"/>
        <v>1</v>
      </c>
      <c r="AZ216" s="92"/>
      <c r="BA216" s="170">
        <f t="shared" si="212"/>
        <v>1</v>
      </c>
      <c r="BB216" s="92"/>
      <c r="BC216" s="93">
        <f t="shared" si="213"/>
        <v>0</v>
      </c>
      <c r="BD216" s="92"/>
      <c r="BE216" s="93">
        <f t="shared" si="242"/>
        <v>0</v>
      </c>
      <c r="BF216" s="94">
        <f t="shared" si="214"/>
        <v>0</v>
      </c>
      <c r="BG216" s="95"/>
      <c r="BH216" s="31"/>
      <c r="BI216" s="53"/>
      <c r="BJ216" s="54"/>
      <c r="BK216" s="54"/>
      <c r="BL216" s="55"/>
      <c r="BM216" s="40" t="b">
        <f t="shared" si="215"/>
        <v>0</v>
      </c>
      <c r="BN216" s="40" t="str">
        <f t="shared" si="216"/>
        <v xml:space="preserve">  </v>
      </c>
      <c r="BO216" s="40"/>
      <c r="BP216" s="40" t="b">
        <f t="shared" si="217"/>
        <v>0</v>
      </c>
      <c r="BQ216" s="40" t="str">
        <f t="shared" si="218"/>
        <v xml:space="preserve">  </v>
      </c>
      <c r="BR216" s="40"/>
      <c r="BS216" s="40" t="b">
        <f t="shared" si="219"/>
        <v>0</v>
      </c>
      <c r="BT216" s="40" t="str">
        <f t="shared" si="220"/>
        <v xml:space="preserve">  </v>
      </c>
      <c r="BU216" s="40"/>
      <c r="BV216" s="40" t="b">
        <f t="shared" si="221"/>
        <v>0</v>
      </c>
      <c r="BW216" s="40" t="str">
        <f t="shared" si="222"/>
        <v xml:space="preserve">  </v>
      </c>
      <c r="BX216" s="40"/>
      <c r="BY216" s="40" t="b">
        <f t="shared" si="223"/>
        <v>0</v>
      </c>
      <c r="BZ216" s="45" t="str">
        <f t="shared" si="224"/>
        <v xml:space="preserve">  </v>
      </c>
      <c r="CA216" s="46"/>
      <c r="CB216" s="36" t="b">
        <f t="shared" si="225"/>
        <v>0</v>
      </c>
      <c r="CC216" s="36" t="str">
        <f t="shared" si="226"/>
        <v xml:space="preserve">  </v>
      </c>
      <c r="CD216" s="36"/>
      <c r="CE216" s="36" t="b">
        <f t="shared" si="227"/>
        <v>0</v>
      </c>
      <c r="CF216" s="36" t="str">
        <f t="shared" si="228"/>
        <v xml:space="preserve">  </v>
      </c>
      <c r="CG216" s="36"/>
      <c r="CH216" s="36" t="b">
        <f t="shared" si="229"/>
        <v>0</v>
      </c>
      <c r="CI216" s="36" t="str">
        <f t="shared" si="230"/>
        <v xml:space="preserve">  </v>
      </c>
      <c r="CJ216" s="36"/>
      <c r="CK216" s="36" t="b">
        <f t="shared" si="231"/>
        <v>0</v>
      </c>
      <c r="CL216" s="36" t="str">
        <f t="shared" si="232"/>
        <v xml:space="preserve">  </v>
      </c>
      <c r="CM216" s="36"/>
      <c r="CN216" s="36" t="b">
        <f t="shared" si="233"/>
        <v>0</v>
      </c>
      <c r="CO216" s="37" t="str">
        <f t="shared" si="234"/>
        <v xml:space="preserve">  </v>
      </c>
      <c r="CQ216" s="65"/>
      <c r="CR216" s="65" t="b">
        <f t="shared" si="243"/>
        <v>0</v>
      </c>
      <c r="CS216" s="65" t="str">
        <f t="shared" si="235"/>
        <v xml:space="preserve">  </v>
      </c>
      <c r="CT216" s="65"/>
      <c r="CU216" s="65" t="b">
        <f t="shared" si="236"/>
        <v>0</v>
      </c>
      <c r="CV216" s="65" t="str">
        <f t="shared" si="237"/>
        <v xml:space="preserve">  </v>
      </c>
      <c r="CW216" s="65"/>
      <c r="CX216" s="65" t="b">
        <f t="shared" si="244"/>
        <v>0</v>
      </c>
      <c r="CY216" s="65" t="str">
        <f t="shared" si="238"/>
        <v xml:space="preserve">  </v>
      </c>
      <c r="CZ216" s="65"/>
      <c r="DA216" s="65" t="b">
        <f t="shared" si="245"/>
        <v>0</v>
      </c>
      <c r="DB216" s="66" t="str">
        <f t="shared" si="239"/>
        <v xml:space="preserve">  </v>
      </c>
      <c r="DC216" s="130">
        <f t="shared" si="246"/>
        <v>0</v>
      </c>
      <c r="DD216" s="131">
        <f t="shared" si="247"/>
        <v>0</v>
      </c>
      <c r="DE216" s="218"/>
      <c r="DF216" s="219"/>
      <c r="DG216" s="220"/>
      <c r="DH216" s="221"/>
      <c r="DJ216" s="101"/>
      <c r="DK216" s="71"/>
      <c r="DL216" s="71"/>
      <c r="DM216" s="71"/>
      <c r="DN216" s="102"/>
      <c r="DO216" s="101"/>
      <c r="DP216" s="71"/>
      <c r="DQ216" s="71"/>
      <c r="DR216" s="71"/>
      <c r="DS216" s="71"/>
      <c r="DT216" s="71"/>
      <c r="DU216" s="111"/>
      <c r="DX216" s="107"/>
      <c r="DY216" s="71"/>
      <c r="DZ216" s="71"/>
      <c r="EA216" s="71"/>
      <c r="EB216" s="71"/>
      <c r="EC216" s="71"/>
      <c r="ED216" s="71"/>
      <c r="EE216" s="71"/>
      <c r="EF216" s="71"/>
      <c r="EG216" s="71"/>
      <c r="EH216" s="114"/>
      <c r="EI216" s="71"/>
      <c r="EJ216" s="71"/>
      <c r="EK216" s="71"/>
      <c r="EL216" s="115"/>
      <c r="EM216" s="117"/>
      <c r="EN216" s="115"/>
      <c r="EO216" s="208"/>
      <c r="EP216" s="209"/>
      <c r="EQ216" s="210"/>
      <c r="ER216" s="217"/>
      <c r="FT216" s="160"/>
      <c r="FV216" s="24"/>
      <c r="FW216" s="140"/>
      <c r="FX216" s="141"/>
      <c r="GL216" s="179"/>
      <c r="GQ216" s="179"/>
    </row>
    <row r="217" spans="2:199" s="159" customFormat="1" ht="15.6">
      <c r="B217" s="134"/>
      <c r="C217" s="136"/>
      <c r="D217" s="71"/>
      <c r="E217" s="16"/>
      <c r="F217" s="159" t="str">
        <f t="shared" si="187"/>
        <v/>
      </c>
      <c r="G217" s="159" t="str">
        <f t="shared" si="188"/>
        <v/>
      </c>
      <c r="H217" s="159" t="str">
        <f t="shared" si="189"/>
        <v/>
      </c>
      <c r="L217" s="97"/>
      <c r="M217" s="16"/>
      <c r="N217" s="16"/>
      <c r="O217" s="24" t="str">
        <f t="shared" si="240"/>
        <v>::</v>
      </c>
      <c r="P217" s="16"/>
      <c r="Q217" s="16"/>
      <c r="R217" s="16"/>
      <c r="S217" s="24" t="str">
        <f t="shared" si="241"/>
        <v>::</v>
      </c>
      <c r="T217" s="24"/>
      <c r="U217" s="24"/>
      <c r="V217" s="165"/>
      <c r="W217" s="71">
        <f t="shared" si="190"/>
        <v>0</v>
      </c>
      <c r="X217" s="71">
        <f t="shared" si="191"/>
        <v>1</v>
      </c>
      <c r="Y217" s="71">
        <f t="shared" si="192"/>
        <v>1900</v>
      </c>
      <c r="Z217" s="92"/>
      <c r="AA217" s="170">
        <f t="shared" si="193"/>
        <v>0</v>
      </c>
      <c r="AB217" s="92"/>
      <c r="AC217" s="94">
        <f t="shared" si="194"/>
        <v>0</v>
      </c>
      <c r="AD217" s="156">
        <f t="shared" si="195"/>
        <v>0</v>
      </c>
      <c r="AE217" s="170">
        <f t="shared" si="196"/>
        <v>0</v>
      </c>
      <c r="AF217" s="92"/>
      <c r="AG217" s="94">
        <f t="shared" si="197"/>
        <v>0</v>
      </c>
      <c r="AH217" s="156">
        <f t="shared" si="198"/>
        <v>0</v>
      </c>
      <c r="AI217" s="170">
        <f t="shared" si="199"/>
        <v>0</v>
      </c>
      <c r="AJ217" s="92"/>
      <c r="AK217" s="94">
        <f t="shared" si="200"/>
        <v>0</v>
      </c>
      <c r="AL217" s="156">
        <f t="shared" si="201"/>
        <v>0</v>
      </c>
      <c r="AM217" s="170">
        <f t="shared" si="202"/>
        <v>0</v>
      </c>
      <c r="AN217" s="92"/>
      <c r="AO217" s="94">
        <f t="shared" si="203"/>
        <v>0</v>
      </c>
      <c r="AP217" s="156">
        <f t="shared" si="204"/>
        <v>0</v>
      </c>
      <c r="AQ217" s="170">
        <f t="shared" si="205"/>
        <v>0</v>
      </c>
      <c r="AR217" s="92"/>
      <c r="AS217" s="94">
        <f t="shared" si="206"/>
        <v>0</v>
      </c>
      <c r="AT217" s="156">
        <f t="shared" si="207"/>
        <v>0</v>
      </c>
      <c r="AU217" s="170">
        <f t="shared" si="208"/>
        <v>0</v>
      </c>
      <c r="AV217" s="92"/>
      <c r="AW217" s="94">
        <f t="shared" si="209"/>
        <v>0</v>
      </c>
      <c r="AX217" s="156">
        <f t="shared" si="210"/>
        <v>0</v>
      </c>
      <c r="AY217" s="170">
        <f t="shared" si="211"/>
        <v>1</v>
      </c>
      <c r="AZ217" s="92"/>
      <c r="BA217" s="170">
        <f t="shared" si="212"/>
        <v>1</v>
      </c>
      <c r="BB217" s="92"/>
      <c r="BC217" s="93">
        <f t="shared" si="213"/>
        <v>0</v>
      </c>
      <c r="BD217" s="92"/>
      <c r="BE217" s="93">
        <f t="shared" si="242"/>
        <v>0</v>
      </c>
      <c r="BF217" s="94">
        <f t="shared" si="214"/>
        <v>0</v>
      </c>
      <c r="BG217" s="95"/>
      <c r="BH217" s="31"/>
      <c r="BI217" s="53"/>
      <c r="BJ217" s="54"/>
      <c r="BK217" s="54"/>
      <c r="BL217" s="55"/>
      <c r="BM217" s="40" t="b">
        <f t="shared" si="215"/>
        <v>0</v>
      </c>
      <c r="BN217" s="40" t="str">
        <f t="shared" si="216"/>
        <v xml:space="preserve">  </v>
      </c>
      <c r="BO217" s="40"/>
      <c r="BP217" s="40" t="b">
        <f t="shared" si="217"/>
        <v>0</v>
      </c>
      <c r="BQ217" s="40" t="str">
        <f t="shared" si="218"/>
        <v xml:space="preserve">  </v>
      </c>
      <c r="BR217" s="40"/>
      <c r="BS217" s="40" t="b">
        <f t="shared" si="219"/>
        <v>0</v>
      </c>
      <c r="BT217" s="40" t="str">
        <f t="shared" si="220"/>
        <v xml:space="preserve">  </v>
      </c>
      <c r="BU217" s="40"/>
      <c r="BV217" s="40" t="b">
        <f t="shared" si="221"/>
        <v>0</v>
      </c>
      <c r="BW217" s="40" t="str">
        <f t="shared" si="222"/>
        <v xml:space="preserve">  </v>
      </c>
      <c r="BX217" s="40"/>
      <c r="BY217" s="40" t="b">
        <f t="shared" si="223"/>
        <v>0</v>
      </c>
      <c r="BZ217" s="45" t="str">
        <f t="shared" si="224"/>
        <v xml:space="preserve">  </v>
      </c>
      <c r="CA217" s="46"/>
      <c r="CB217" s="36" t="b">
        <f t="shared" si="225"/>
        <v>0</v>
      </c>
      <c r="CC217" s="36" t="str">
        <f t="shared" si="226"/>
        <v xml:space="preserve">  </v>
      </c>
      <c r="CD217" s="36"/>
      <c r="CE217" s="36" t="b">
        <f t="shared" si="227"/>
        <v>0</v>
      </c>
      <c r="CF217" s="36" t="str">
        <f t="shared" si="228"/>
        <v xml:space="preserve">  </v>
      </c>
      <c r="CG217" s="36"/>
      <c r="CH217" s="36" t="b">
        <f t="shared" si="229"/>
        <v>0</v>
      </c>
      <c r="CI217" s="36" t="str">
        <f t="shared" si="230"/>
        <v xml:space="preserve">  </v>
      </c>
      <c r="CJ217" s="36"/>
      <c r="CK217" s="36" t="b">
        <f t="shared" si="231"/>
        <v>0</v>
      </c>
      <c r="CL217" s="36" t="str">
        <f t="shared" si="232"/>
        <v xml:space="preserve">  </v>
      </c>
      <c r="CM217" s="36"/>
      <c r="CN217" s="36" t="b">
        <f t="shared" si="233"/>
        <v>0</v>
      </c>
      <c r="CO217" s="37" t="str">
        <f t="shared" si="234"/>
        <v xml:space="preserve">  </v>
      </c>
      <c r="CQ217" s="65"/>
      <c r="CR217" s="65" t="b">
        <f t="shared" si="243"/>
        <v>0</v>
      </c>
      <c r="CS217" s="65" t="str">
        <f t="shared" si="235"/>
        <v xml:space="preserve">  </v>
      </c>
      <c r="CT217" s="65"/>
      <c r="CU217" s="65" t="b">
        <f t="shared" si="236"/>
        <v>0</v>
      </c>
      <c r="CV217" s="65" t="str">
        <f t="shared" si="237"/>
        <v xml:space="preserve">  </v>
      </c>
      <c r="CW217" s="65"/>
      <c r="CX217" s="65" t="b">
        <f t="shared" si="244"/>
        <v>0</v>
      </c>
      <c r="CY217" s="65" t="str">
        <f t="shared" si="238"/>
        <v xml:space="preserve">  </v>
      </c>
      <c r="CZ217" s="65"/>
      <c r="DA217" s="65" t="b">
        <f t="shared" si="245"/>
        <v>0</v>
      </c>
      <c r="DB217" s="66" t="str">
        <f t="shared" si="239"/>
        <v xml:space="preserve">  </v>
      </c>
      <c r="DC217" s="130">
        <f t="shared" si="246"/>
        <v>0</v>
      </c>
      <c r="DD217" s="131">
        <f t="shared" si="247"/>
        <v>0</v>
      </c>
      <c r="DE217" s="218"/>
      <c r="DF217" s="219"/>
      <c r="DG217" s="220"/>
      <c r="DH217" s="221"/>
      <c r="DJ217" s="101"/>
      <c r="DK217" s="71"/>
      <c r="DL217" s="71"/>
      <c r="DM217" s="71"/>
      <c r="DN217" s="102"/>
      <c r="DO217" s="101"/>
      <c r="DP217" s="71"/>
      <c r="DQ217" s="71"/>
      <c r="DR217" s="71"/>
      <c r="DS217" s="71"/>
      <c r="DT217" s="71"/>
      <c r="DU217" s="111"/>
      <c r="DX217" s="107"/>
      <c r="DY217" s="71"/>
      <c r="DZ217" s="71"/>
      <c r="EA217" s="71"/>
      <c r="EB217" s="71"/>
      <c r="EC217" s="71"/>
      <c r="ED217" s="71"/>
      <c r="EE217" s="71"/>
      <c r="EF217" s="71"/>
      <c r="EG217" s="71"/>
      <c r="EH217" s="114"/>
      <c r="EI217" s="71"/>
      <c r="EJ217" s="71"/>
      <c r="EK217" s="71"/>
      <c r="EL217" s="115"/>
      <c r="EM217" s="117"/>
      <c r="EN217" s="115"/>
      <c r="EO217" s="208"/>
      <c r="EP217" s="209"/>
      <c r="EQ217" s="210"/>
      <c r="ER217" s="217"/>
      <c r="FT217" s="160"/>
      <c r="FV217" s="24"/>
      <c r="FW217" s="140"/>
      <c r="FX217" s="141"/>
      <c r="GL217" s="179"/>
      <c r="GQ217" s="179"/>
    </row>
    <row r="218" spans="2:199" s="159" customFormat="1" ht="15.6">
      <c r="B218" s="134"/>
      <c r="C218" s="136"/>
      <c r="D218" s="71"/>
      <c r="E218" s="16"/>
      <c r="F218" s="159" t="str">
        <f t="shared" si="187"/>
        <v/>
      </c>
      <c r="G218" s="159" t="str">
        <f t="shared" si="188"/>
        <v/>
      </c>
      <c r="H218" s="159" t="str">
        <f t="shared" si="189"/>
        <v/>
      </c>
      <c r="L218" s="97"/>
      <c r="M218" s="16"/>
      <c r="N218" s="16"/>
      <c r="O218" s="24" t="str">
        <f t="shared" si="240"/>
        <v>::</v>
      </c>
      <c r="P218" s="16"/>
      <c r="Q218" s="16"/>
      <c r="R218" s="16"/>
      <c r="S218" s="24" t="str">
        <f t="shared" si="241"/>
        <v>::</v>
      </c>
      <c r="T218" s="24"/>
      <c r="U218" s="24"/>
      <c r="V218" s="165"/>
      <c r="W218" s="71">
        <f t="shared" si="190"/>
        <v>0</v>
      </c>
      <c r="X218" s="71">
        <f t="shared" si="191"/>
        <v>1</v>
      </c>
      <c r="Y218" s="71">
        <f t="shared" si="192"/>
        <v>1900</v>
      </c>
      <c r="Z218" s="92"/>
      <c r="AA218" s="170">
        <f t="shared" si="193"/>
        <v>0</v>
      </c>
      <c r="AB218" s="92"/>
      <c r="AC218" s="94">
        <f t="shared" si="194"/>
        <v>0</v>
      </c>
      <c r="AD218" s="156">
        <f t="shared" si="195"/>
        <v>0</v>
      </c>
      <c r="AE218" s="170">
        <f t="shared" si="196"/>
        <v>0</v>
      </c>
      <c r="AF218" s="92"/>
      <c r="AG218" s="94">
        <f t="shared" si="197"/>
        <v>0</v>
      </c>
      <c r="AH218" s="156">
        <f t="shared" si="198"/>
        <v>0</v>
      </c>
      <c r="AI218" s="170">
        <f t="shared" si="199"/>
        <v>0</v>
      </c>
      <c r="AJ218" s="92"/>
      <c r="AK218" s="94">
        <f t="shared" si="200"/>
        <v>0</v>
      </c>
      <c r="AL218" s="156">
        <f t="shared" si="201"/>
        <v>0</v>
      </c>
      <c r="AM218" s="170">
        <f t="shared" si="202"/>
        <v>0</v>
      </c>
      <c r="AN218" s="92"/>
      <c r="AO218" s="94">
        <f t="shared" si="203"/>
        <v>0</v>
      </c>
      <c r="AP218" s="156">
        <f t="shared" si="204"/>
        <v>0</v>
      </c>
      <c r="AQ218" s="170">
        <f t="shared" si="205"/>
        <v>0</v>
      </c>
      <c r="AR218" s="92"/>
      <c r="AS218" s="94">
        <f t="shared" si="206"/>
        <v>0</v>
      </c>
      <c r="AT218" s="156">
        <f t="shared" si="207"/>
        <v>0</v>
      </c>
      <c r="AU218" s="170">
        <f t="shared" si="208"/>
        <v>0</v>
      </c>
      <c r="AV218" s="92"/>
      <c r="AW218" s="94">
        <f t="shared" si="209"/>
        <v>0</v>
      </c>
      <c r="AX218" s="156">
        <f t="shared" si="210"/>
        <v>0</v>
      </c>
      <c r="AY218" s="170">
        <f t="shared" si="211"/>
        <v>1</v>
      </c>
      <c r="AZ218" s="92"/>
      <c r="BA218" s="170">
        <f t="shared" si="212"/>
        <v>1</v>
      </c>
      <c r="BB218" s="92"/>
      <c r="BC218" s="93">
        <f t="shared" si="213"/>
        <v>0</v>
      </c>
      <c r="BD218" s="92"/>
      <c r="BE218" s="93">
        <f t="shared" si="242"/>
        <v>0</v>
      </c>
      <c r="BF218" s="94">
        <f t="shared" si="214"/>
        <v>0</v>
      </c>
      <c r="BG218" s="95"/>
      <c r="BH218" s="31"/>
      <c r="BI218" s="53"/>
      <c r="BJ218" s="54"/>
      <c r="BK218" s="54"/>
      <c r="BL218" s="55"/>
      <c r="BM218" s="40" t="b">
        <f t="shared" si="215"/>
        <v>0</v>
      </c>
      <c r="BN218" s="40" t="str">
        <f t="shared" si="216"/>
        <v xml:space="preserve">  </v>
      </c>
      <c r="BO218" s="40"/>
      <c r="BP218" s="40" t="b">
        <f t="shared" si="217"/>
        <v>0</v>
      </c>
      <c r="BQ218" s="40" t="str">
        <f t="shared" si="218"/>
        <v xml:space="preserve">  </v>
      </c>
      <c r="BR218" s="40"/>
      <c r="BS218" s="40" t="b">
        <f t="shared" si="219"/>
        <v>0</v>
      </c>
      <c r="BT218" s="40" t="str">
        <f t="shared" si="220"/>
        <v xml:space="preserve">  </v>
      </c>
      <c r="BU218" s="40"/>
      <c r="BV218" s="40" t="b">
        <f t="shared" si="221"/>
        <v>0</v>
      </c>
      <c r="BW218" s="40" t="str">
        <f t="shared" si="222"/>
        <v xml:space="preserve">  </v>
      </c>
      <c r="BX218" s="40"/>
      <c r="BY218" s="40" t="b">
        <f t="shared" si="223"/>
        <v>0</v>
      </c>
      <c r="BZ218" s="45" t="str">
        <f t="shared" si="224"/>
        <v xml:space="preserve">  </v>
      </c>
      <c r="CA218" s="46"/>
      <c r="CB218" s="36" t="b">
        <f t="shared" si="225"/>
        <v>0</v>
      </c>
      <c r="CC218" s="36" t="str">
        <f t="shared" si="226"/>
        <v xml:space="preserve">  </v>
      </c>
      <c r="CD218" s="36"/>
      <c r="CE218" s="36" t="b">
        <f t="shared" si="227"/>
        <v>0</v>
      </c>
      <c r="CF218" s="36" t="str">
        <f t="shared" si="228"/>
        <v xml:space="preserve">  </v>
      </c>
      <c r="CG218" s="36"/>
      <c r="CH218" s="36" t="b">
        <f t="shared" si="229"/>
        <v>0</v>
      </c>
      <c r="CI218" s="36" t="str">
        <f t="shared" si="230"/>
        <v xml:space="preserve">  </v>
      </c>
      <c r="CJ218" s="36"/>
      <c r="CK218" s="36" t="b">
        <f t="shared" si="231"/>
        <v>0</v>
      </c>
      <c r="CL218" s="36" t="str">
        <f t="shared" si="232"/>
        <v xml:space="preserve">  </v>
      </c>
      <c r="CM218" s="36"/>
      <c r="CN218" s="36" t="b">
        <f t="shared" si="233"/>
        <v>0</v>
      </c>
      <c r="CO218" s="37" t="str">
        <f t="shared" si="234"/>
        <v xml:space="preserve">  </v>
      </c>
      <c r="CQ218" s="65"/>
      <c r="CR218" s="65" t="b">
        <f t="shared" si="243"/>
        <v>0</v>
      </c>
      <c r="CS218" s="65" t="str">
        <f t="shared" si="235"/>
        <v xml:space="preserve">  </v>
      </c>
      <c r="CT218" s="65"/>
      <c r="CU218" s="65" t="b">
        <f t="shared" si="236"/>
        <v>0</v>
      </c>
      <c r="CV218" s="65" t="str">
        <f t="shared" si="237"/>
        <v xml:space="preserve">  </v>
      </c>
      <c r="CW218" s="65"/>
      <c r="CX218" s="65" t="b">
        <f t="shared" si="244"/>
        <v>0</v>
      </c>
      <c r="CY218" s="65" t="str">
        <f t="shared" si="238"/>
        <v xml:space="preserve">  </v>
      </c>
      <c r="CZ218" s="65"/>
      <c r="DA218" s="65" t="b">
        <f t="shared" si="245"/>
        <v>0</v>
      </c>
      <c r="DB218" s="66" t="str">
        <f t="shared" si="239"/>
        <v xml:space="preserve">  </v>
      </c>
      <c r="DC218" s="130">
        <f t="shared" si="246"/>
        <v>0</v>
      </c>
      <c r="DD218" s="131">
        <f t="shared" si="247"/>
        <v>0</v>
      </c>
      <c r="DE218" s="218"/>
      <c r="DF218" s="219"/>
      <c r="DG218" s="220"/>
      <c r="DH218" s="221"/>
      <c r="DJ218" s="101"/>
      <c r="DK218" s="71"/>
      <c r="DL218" s="71"/>
      <c r="DM218" s="71"/>
      <c r="DN218" s="102"/>
      <c r="DO218" s="101"/>
      <c r="DP218" s="71"/>
      <c r="DQ218" s="71"/>
      <c r="DR218" s="71"/>
      <c r="DS218" s="71"/>
      <c r="DT218" s="71"/>
      <c r="DU218" s="111"/>
      <c r="DX218" s="107"/>
      <c r="DY218" s="71"/>
      <c r="DZ218" s="71"/>
      <c r="EA218" s="71"/>
      <c r="EB218" s="71"/>
      <c r="EC218" s="71"/>
      <c r="ED218" s="71"/>
      <c r="EE218" s="71"/>
      <c r="EF218" s="71"/>
      <c r="EG218" s="71"/>
      <c r="EH218" s="114"/>
      <c r="EI218" s="71"/>
      <c r="EJ218" s="71"/>
      <c r="EK218" s="71"/>
      <c r="EL218" s="115"/>
      <c r="EM218" s="117"/>
      <c r="EN218" s="115"/>
      <c r="EO218" s="208"/>
      <c r="EP218" s="209"/>
      <c r="EQ218" s="210"/>
      <c r="ER218" s="217"/>
      <c r="FT218" s="160"/>
      <c r="FV218" s="24"/>
      <c r="FW218" s="140"/>
      <c r="FX218" s="141"/>
      <c r="GL218" s="179"/>
      <c r="GQ218" s="179"/>
    </row>
    <row r="219" spans="2:199" s="159" customFormat="1" ht="15.6">
      <c r="B219" s="134"/>
      <c r="C219" s="136"/>
      <c r="D219" s="71"/>
      <c r="E219" s="16"/>
      <c r="F219" s="159" t="str">
        <f t="shared" si="187"/>
        <v/>
      </c>
      <c r="G219" s="159" t="str">
        <f t="shared" si="188"/>
        <v/>
      </c>
      <c r="H219" s="159" t="str">
        <f t="shared" si="189"/>
        <v/>
      </c>
      <c r="L219" s="97"/>
      <c r="M219" s="16"/>
      <c r="N219" s="16"/>
      <c r="O219" s="24" t="str">
        <f t="shared" si="240"/>
        <v>::</v>
      </c>
      <c r="P219" s="16"/>
      <c r="Q219" s="16"/>
      <c r="R219" s="16"/>
      <c r="S219" s="24" t="str">
        <f t="shared" si="241"/>
        <v>::</v>
      </c>
      <c r="T219" s="24"/>
      <c r="U219" s="24"/>
      <c r="V219" s="165"/>
      <c r="W219" s="71">
        <f t="shared" si="190"/>
        <v>0</v>
      </c>
      <c r="X219" s="71">
        <f t="shared" si="191"/>
        <v>1</v>
      </c>
      <c r="Y219" s="71">
        <f t="shared" si="192"/>
        <v>1900</v>
      </c>
      <c r="Z219" s="92"/>
      <c r="AA219" s="170">
        <f t="shared" si="193"/>
        <v>0</v>
      </c>
      <c r="AB219" s="92"/>
      <c r="AC219" s="94">
        <f t="shared" si="194"/>
        <v>0</v>
      </c>
      <c r="AD219" s="156">
        <f t="shared" si="195"/>
        <v>0</v>
      </c>
      <c r="AE219" s="170">
        <f t="shared" si="196"/>
        <v>0</v>
      </c>
      <c r="AF219" s="92"/>
      <c r="AG219" s="94">
        <f t="shared" si="197"/>
        <v>0</v>
      </c>
      <c r="AH219" s="156">
        <f t="shared" si="198"/>
        <v>0</v>
      </c>
      <c r="AI219" s="170">
        <f t="shared" si="199"/>
        <v>0</v>
      </c>
      <c r="AJ219" s="92"/>
      <c r="AK219" s="94">
        <f t="shared" si="200"/>
        <v>0</v>
      </c>
      <c r="AL219" s="156">
        <f t="shared" si="201"/>
        <v>0</v>
      </c>
      <c r="AM219" s="170">
        <f t="shared" si="202"/>
        <v>0</v>
      </c>
      <c r="AN219" s="92"/>
      <c r="AO219" s="94">
        <f t="shared" si="203"/>
        <v>0</v>
      </c>
      <c r="AP219" s="156">
        <f t="shared" si="204"/>
        <v>0</v>
      </c>
      <c r="AQ219" s="170">
        <f t="shared" si="205"/>
        <v>0</v>
      </c>
      <c r="AR219" s="92"/>
      <c r="AS219" s="94">
        <f t="shared" si="206"/>
        <v>0</v>
      </c>
      <c r="AT219" s="156">
        <f t="shared" si="207"/>
        <v>0</v>
      </c>
      <c r="AU219" s="170">
        <f t="shared" si="208"/>
        <v>0</v>
      </c>
      <c r="AV219" s="92"/>
      <c r="AW219" s="94">
        <f t="shared" si="209"/>
        <v>0</v>
      </c>
      <c r="AX219" s="156">
        <f t="shared" si="210"/>
        <v>0</v>
      </c>
      <c r="AY219" s="170">
        <f t="shared" si="211"/>
        <v>1</v>
      </c>
      <c r="AZ219" s="92"/>
      <c r="BA219" s="170">
        <f t="shared" si="212"/>
        <v>1</v>
      </c>
      <c r="BB219" s="92"/>
      <c r="BC219" s="93">
        <f t="shared" si="213"/>
        <v>0</v>
      </c>
      <c r="BD219" s="92"/>
      <c r="BE219" s="93">
        <f t="shared" si="242"/>
        <v>0</v>
      </c>
      <c r="BF219" s="94">
        <f t="shared" si="214"/>
        <v>0</v>
      </c>
      <c r="BG219" s="95"/>
      <c r="BH219" s="31"/>
      <c r="BI219" s="53"/>
      <c r="BJ219" s="54"/>
      <c r="BK219" s="54"/>
      <c r="BL219" s="55"/>
      <c r="BM219" s="40" t="b">
        <f t="shared" si="215"/>
        <v>0</v>
      </c>
      <c r="BN219" s="40" t="str">
        <f t="shared" si="216"/>
        <v xml:space="preserve">  </v>
      </c>
      <c r="BO219" s="40"/>
      <c r="BP219" s="40" t="b">
        <f t="shared" si="217"/>
        <v>0</v>
      </c>
      <c r="BQ219" s="40" t="str">
        <f t="shared" si="218"/>
        <v xml:space="preserve">  </v>
      </c>
      <c r="BR219" s="40"/>
      <c r="BS219" s="40" t="b">
        <f t="shared" si="219"/>
        <v>0</v>
      </c>
      <c r="BT219" s="40" t="str">
        <f t="shared" si="220"/>
        <v xml:space="preserve">  </v>
      </c>
      <c r="BU219" s="40"/>
      <c r="BV219" s="40" t="b">
        <f t="shared" si="221"/>
        <v>0</v>
      </c>
      <c r="BW219" s="40" t="str">
        <f t="shared" si="222"/>
        <v xml:space="preserve">  </v>
      </c>
      <c r="BX219" s="40"/>
      <c r="BY219" s="40" t="b">
        <f t="shared" si="223"/>
        <v>0</v>
      </c>
      <c r="BZ219" s="45" t="str">
        <f t="shared" si="224"/>
        <v xml:space="preserve">  </v>
      </c>
      <c r="CA219" s="46"/>
      <c r="CB219" s="36" t="b">
        <f t="shared" si="225"/>
        <v>0</v>
      </c>
      <c r="CC219" s="36" t="str">
        <f t="shared" si="226"/>
        <v xml:space="preserve">  </v>
      </c>
      <c r="CD219" s="36"/>
      <c r="CE219" s="36" t="b">
        <f t="shared" si="227"/>
        <v>0</v>
      </c>
      <c r="CF219" s="36" t="str">
        <f t="shared" si="228"/>
        <v xml:space="preserve">  </v>
      </c>
      <c r="CG219" s="36"/>
      <c r="CH219" s="36" t="b">
        <f t="shared" si="229"/>
        <v>0</v>
      </c>
      <c r="CI219" s="36" t="str">
        <f t="shared" si="230"/>
        <v xml:space="preserve">  </v>
      </c>
      <c r="CJ219" s="36"/>
      <c r="CK219" s="36" t="b">
        <f t="shared" si="231"/>
        <v>0</v>
      </c>
      <c r="CL219" s="36" t="str">
        <f t="shared" si="232"/>
        <v xml:space="preserve">  </v>
      </c>
      <c r="CM219" s="36"/>
      <c r="CN219" s="36" t="b">
        <f t="shared" si="233"/>
        <v>0</v>
      </c>
      <c r="CO219" s="37" t="str">
        <f t="shared" si="234"/>
        <v xml:space="preserve">  </v>
      </c>
      <c r="CQ219" s="65"/>
      <c r="CR219" s="65" t="b">
        <f t="shared" si="243"/>
        <v>0</v>
      </c>
      <c r="CS219" s="65" t="str">
        <f t="shared" si="235"/>
        <v xml:space="preserve">  </v>
      </c>
      <c r="CT219" s="65"/>
      <c r="CU219" s="65" t="b">
        <f t="shared" si="236"/>
        <v>0</v>
      </c>
      <c r="CV219" s="65" t="str">
        <f t="shared" si="237"/>
        <v xml:space="preserve">  </v>
      </c>
      <c r="CW219" s="65"/>
      <c r="CX219" s="65" t="b">
        <f t="shared" si="244"/>
        <v>0</v>
      </c>
      <c r="CY219" s="65" t="str">
        <f t="shared" si="238"/>
        <v xml:space="preserve">  </v>
      </c>
      <c r="CZ219" s="65"/>
      <c r="DA219" s="65" t="b">
        <f t="shared" si="245"/>
        <v>0</v>
      </c>
      <c r="DB219" s="66" t="str">
        <f t="shared" si="239"/>
        <v xml:space="preserve">  </v>
      </c>
      <c r="DC219" s="130">
        <f t="shared" si="246"/>
        <v>0</v>
      </c>
      <c r="DD219" s="131">
        <f t="shared" si="247"/>
        <v>0</v>
      </c>
      <c r="DE219" s="218"/>
      <c r="DF219" s="219"/>
      <c r="DG219" s="220"/>
      <c r="DH219" s="221"/>
      <c r="DJ219" s="101"/>
      <c r="DK219" s="71"/>
      <c r="DL219" s="71"/>
      <c r="DM219" s="71"/>
      <c r="DN219" s="102"/>
      <c r="DO219" s="101"/>
      <c r="DP219" s="71"/>
      <c r="DQ219" s="71"/>
      <c r="DR219" s="71"/>
      <c r="DS219" s="71"/>
      <c r="DT219" s="71"/>
      <c r="DU219" s="111"/>
      <c r="DX219" s="107"/>
      <c r="DY219" s="71"/>
      <c r="DZ219" s="71"/>
      <c r="EA219" s="71"/>
      <c r="EB219" s="71"/>
      <c r="EC219" s="71"/>
      <c r="ED219" s="71"/>
      <c r="EE219" s="71"/>
      <c r="EF219" s="71"/>
      <c r="EG219" s="71"/>
      <c r="EH219" s="114"/>
      <c r="EI219" s="71"/>
      <c r="EJ219" s="71"/>
      <c r="EK219" s="71"/>
      <c r="EL219" s="115"/>
      <c r="EM219" s="117"/>
      <c r="EN219" s="115"/>
      <c r="EO219" s="208"/>
      <c r="EP219" s="209"/>
      <c r="EQ219" s="210"/>
      <c r="ER219" s="217"/>
      <c r="FT219" s="160"/>
      <c r="FV219" s="24"/>
      <c r="FW219" s="140"/>
      <c r="FX219" s="141"/>
      <c r="GL219" s="179"/>
      <c r="GQ219" s="179"/>
    </row>
    <row r="220" spans="2:199" s="159" customFormat="1" ht="15.6">
      <c r="B220" s="134"/>
      <c r="C220" s="136"/>
      <c r="D220" s="71"/>
      <c r="E220" s="16"/>
      <c r="F220" s="159" t="str">
        <f t="shared" si="187"/>
        <v/>
      </c>
      <c r="G220" s="159" t="str">
        <f t="shared" si="188"/>
        <v/>
      </c>
      <c r="H220" s="159" t="str">
        <f t="shared" si="189"/>
        <v/>
      </c>
      <c r="L220" s="97"/>
      <c r="M220" s="16"/>
      <c r="N220" s="16"/>
      <c r="O220" s="24" t="str">
        <f t="shared" si="240"/>
        <v>::</v>
      </c>
      <c r="P220" s="16"/>
      <c r="Q220" s="16"/>
      <c r="R220" s="16"/>
      <c r="S220" s="24" t="str">
        <f t="shared" si="241"/>
        <v>::</v>
      </c>
      <c r="T220" s="24"/>
      <c r="U220" s="24"/>
      <c r="V220" s="165"/>
      <c r="W220" s="71">
        <f t="shared" si="190"/>
        <v>0</v>
      </c>
      <c r="X220" s="71">
        <f t="shared" si="191"/>
        <v>1</v>
      </c>
      <c r="Y220" s="71">
        <f t="shared" si="192"/>
        <v>1900</v>
      </c>
      <c r="Z220" s="92"/>
      <c r="AA220" s="170">
        <f t="shared" si="193"/>
        <v>0</v>
      </c>
      <c r="AB220" s="92"/>
      <c r="AC220" s="94">
        <f t="shared" si="194"/>
        <v>0</v>
      </c>
      <c r="AD220" s="156">
        <f t="shared" si="195"/>
        <v>0</v>
      </c>
      <c r="AE220" s="170">
        <f t="shared" si="196"/>
        <v>0</v>
      </c>
      <c r="AF220" s="92"/>
      <c r="AG220" s="94">
        <f t="shared" si="197"/>
        <v>0</v>
      </c>
      <c r="AH220" s="156">
        <f t="shared" si="198"/>
        <v>0</v>
      </c>
      <c r="AI220" s="170">
        <f t="shared" si="199"/>
        <v>0</v>
      </c>
      <c r="AJ220" s="92"/>
      <c r="AK220" s="94">
        <f t="shared" si="200"/>
        <v>0</v>
      </c>
      <c r="AL220" s="156">
        <f t="shared" si="201"/>
        <v>0</v>
      </c>
      <c r="AM220" s="170">
        <f t="shared" si="202"/>
        <v>0</v>
      </c>
      <c r="AN220" s="92"/>
      <c r="AO220" s="94">
        <f t="shared" si="203"/>
        <v>0</v>
      </c>
      <c r="AP220" s="156">
        <f t="shared" si="204"/>
        <v>0</v>
      </c>
      <c r="AQ220" s="170">
        <f t="shared" si="205"/>
        <v>0</v>
      </c>
      <c r="AR220" s="92"/>
      <c r="AS220" s="94">
        <f t="shared" si="206"/>
        <v>0</v>
      </c>
      <c r="AT220" s="156">
        <f t="shared" si="207"/>
        <v>0</v>
      </c>
      <c r="AU220" s="170">
        <f t="shared" si="208"/>
        <v>0</v>
      </c>
      <c r="AV220" s="92"/>
      <c r="AW220" s="94">
        <f t="shared" si="209"/>
        <v>0</v>
      </c>
      <c r="AX220" s="156">
        <f t="shared" si="210"/>
        <v>0</v>
      </c>
      <c r="AY220" s="170">
        <f t="shared" si="211"/>
        <v>1</v>
      </c>
      <c r="AZ220" s="92"/>
      <c r="BA220" s="170">
        <f t="shared" si="212"/>
        <v>1</v>
      </c>
      <c r="BB220" s="92"/>
      <c r="BC220" s="93">
        <f t="shared" si="213"/>
        <v>0</v>
      </c>
      <c r="BD220" s="92"/>
      <c r="BE220" s="93">
        <f t="shared" si="242"/>
        <v>0</v>
      </c>
      <c r="BF220" s="94">
        <f t="shared" si="214"/>
        <v>0</v>
      </c>
      <c r="BG220" s="95"/>
      <c r="BH220" s="31"/>
      <c r="BI220" s="53"/>
      <c r="BJ220" s="54"/>
      <c r="BK220" s="54"/>
      <c r="BL220" s="55"/>
      <c r="BM220" s="40" t="b">
        <f t="shared" si="215"/>
        <v>0</v>
      </c>
      <c r="BN220" s="40" t="str">
        <f t="shared" si="216"/>
        <v xml:space="preserve">  </v>
      </c>
      <c r="BO220" s="40"/>
      <c r="BP220" s="40" t="b">
        <f t="shared" si="217"/>
        <v>0</v>
      </c>
      <c r="BQ220" s="40" t="str">
        <f t="shared" si="218"/>
        <v xml:space="preserve">  </v>
      </c>
      <c r="BR220" s="40"/>
      <c r="BS220" s="40" t="b">
        <f t="shared" si="219"/>
        <v>0</v>
      </c>
      <c r="BT220" s="40" t="str">
        <f t="shared" si="220"/>
        <v xml:space="preserve">  </v>
      </c>
      <c r="BU220" s="40"/>
      <c r="BV220" s="40" t="b">
        <f t="shared" si="221"/>
        <v>0</v>
      </c>
      <c r="BW220" s="40" t="str">
        <f t="shared" si="222"/>
        <v xml:space="preserve">  </v>
      </c>
      <c r="BX220" s="40"/>
      <c r="BY220" s="40" t="b">
        <f t="shared" si="223"/>
        <v>0</v>
      </c>
      <c r="BZ220" s="45" t="str">
        <f t="shared" si="224"/>
        <v xml:space="preserve">  </v>
      </c>
      <c r="CA220" s="46"/>
      <c r="CB220" s="36" t="b">
        <f t="shared" si="225"/>
        <v>0</v>
      </c>
      <c r="CC220" s="36" t="str">
        <f t="shared" si="226"/>
        <v xml:space="preserve">  </v>
      </c>
      <c r="CD220" s="36"/>
      <c r="CE220" s="36" t="b">
        <f t="shared" si="227"/>
        <v>0</v>
      </c>
      <c r="CF220" s="36" t="str">
        <f t="shared" si="228"/>
        <v xml:space="preserve">  </v>
      </c>
      <c r="CG220" s="36"/>
      <c r="CH220" s="36" t="b">
        <f t="shared" si="229"/>
        <v>0</v>
      </c>
      <c r="CI220" s="36" t="str">
        <f t="shared" si="230"/>
        <v xml:space="preserve">  </v>
      </c>
      <c r="CJ220" s="36"/>
      <c r="CK220" s="36" t="b">
        <f t="shared" si="231"/>
        <v>0</v>
      </c>
      <c r="CL220" s="36" t="str">
        <f t="shared" si="232"/>
        <v xml:space="preserve">  </v>
      </c>
      <c r="CM220" s="36"/>
      <c r="CN220" s="36" t="b">
        <f t="shared" si="233"/>
        <v>0</v>
      </c>
      <c r="CO220" s="37" t="str">
        <f t="shared" si="234"/>
        <v xml:space="preserve">  </v>
      </c>
      <c r="CQ220" s="65"/>
      <c r="CR220" s="65" t="b">
        <f t="shared" si="243"/>
        <v>0</v>
      </c>
      <c r="CS220" s="65" t="str">
        <f t="shared" si="235"/>
        <v xml:space="preserve">  </v>
      </c>
      <c r="CT220" s="65"/>
      <c r="CU220" s="65" t="b">
        <f t="shared" si="236"/>
        <v>0</v>
      </c>
      <c r="CV220" s="65" t="str">
        <f t="shared" si="237"/>
        <v xml:space="preserve">  </v>
      </c>
      <c r="CW220" s="65"/>
      <c r="CX220" s="65" t="b">
        <f t="shared" si="244"/>
        <v>0</v>
      </c>
      <c r="CY220" s="65" t="str">
        <f t="shared" si="238"/>
        <v xml:space="preserve">  </v>
      </c>
      <c r="CZ220" s="65"/>
      <c r="DA220" s="65" t="b">
        <f t="shared" si="245"/>
        <v>0</v>
      </c>
      <c r="DB220" s="66" t="str">
        <f t="shared" si="239"/>
        <v xml:space="preserve">  </v>
      </c>
      <c r="DC220" s="130">
        <f t="shared" si="246"/>
        <v>0</v>
      </c>
      <c r="DD220" s="131">
        <f t="shared" si="247"/>
        <v>0</v>
      </c>
      <c r="DE220" s="218"/>
      <c r="DF220" s="219"/>
      <c r="DG220" s="220"/>
      <c r="DH220" s="221"/>
      <c r="DJ220" s="101"/>
      <c r="DK220" s="71"/>
      <c r="DL220" s="71"/>
      <c r="DM220" s="71"/>
      <c r="DN220" s="102"/>
      <c r="DO220" s="101"/>
      <c r="DP220" s="71"/>
      <c r="DQ220" s="71"/>
      <c r="DR220" s="71"/>
      <c r="DS220" s="71"/>
      <c r="DT220" s="71"/>
      <c r="DU220" s="111"/>
      <c r="DX220" s="107"/>
      <c r="DY220" s="71"/>
      <c r="DZ220" s="71"/>
      <c r="EA220" s="71"/>
      <c r="EB220" s="71"/>
      <c r="EC220" s="71"/>
      <c r="ED220" s="71"/>
      <c r="EE220" s="71"/>
      <c r="EF220" s="71"/>
      <c r="EG220" s="71"/>
      <c r="EH220" s="114"/>
      <c r="EI220" s="71"/>
      <c r="EJ220" s="71"/>
      <c r="EK220" s="71"/>
      <c r="EL220" s="115"/>
      <c r="EM220" s="117"/>
      <c r="EN220" s="115"/>
      <c r="EO220" s="208"/>
      <c r="EP220" s="209"/>
      <c r="EQ220" s="210"/>
      <c r="ER220" s="217"/>
      <c r="FT220" s="160"/>
      <c r="FV220" s="24"/>
      <c r="FW220" s="140"/>
      <c r="FX220" s="141"/>
      <c r="GL220" s="179"/>
      <c r="GQ220" s="179"/>
    </row>
    <row r="221" spans="2:199" s="159" customFormat="1" ht="15.6">
      <c r="B221" s="134"/>
      <c r="C221" s="136"/>
      <c r="D221" s="71"/>
      <c r="E221" s="16"/>
      <c r="F221" s="159" t="str">
        <f t="shared" si="187"/>
        <v/>
      </c>
      <c r="G221" s="159" t="str">
        <f t="shared" si="188"/>
        <v/>
      </c>
      <c r="H221" s="159" t="str">
        <f t="shared" si="189"/>
        <v/>
      </c>
      <c r="L221" s="97"/>
      <c r="M221" s="16"/>
      <c r="N221" s="16"/>
      <c r="O221" s="24" t="str">
        <f t="shared" si="240"/>
        <v>::</v>
      </c>
      <c r="P221" s="16"/>
      <c r="Q221" s="16"/>
      <c r="R221" s="16"/>
      <c r="S221" s="24" t="str">
        <f t="shared" si="241"/>
        <v>::</v>
      </c>
      <c r="T221" s="24"/>
      <c r="U221" s="24"/>
      <c r="V221" s="165"/>
      <c r="W221" s="71">
        <f t="shared" si="190"/>
        <v>0</v>
      </c>
      <c r="X221" s="71">
        <f t="shared" si="191"/>
        <v>1</v>
      </c>
      <c r="Y221" s="71">
        <f t="shared" si="192"/>
        <v>1900</v>
      </c>
      <c r="Z221" s="92"/>
      <c r="AA221" s="170">
        <f t="shared" si="193"/>
        <v>0</v>
      </c>
      <c r="AB221" s="92"/>
      <c r="AC221" s="94">
        <f t="shared" si="194"/>
        <v>0</v>
      </c>
      <c r="AD221" s="156">
        <f t="shared" si="195"/>
        <v>0</v>
      </c>
      <c r="AE221" s="170">
        <f t="shared" si="196"/>
        <v>0</v>
      </c>
      <c r="AF221" s="92"/>
      <c r="AG221" s="94">
        <f t="shared" si="197"/>
        <v>0</v>
      </c>
      <c r="AH221" s="156">
        <f t="shared" si="198"/>
        <v>0</v>
      </c>
      <c r="AI221" s="170">
        <f t="shared" si="199"/>
        <v>0</v>
      </c>
      <c r="AJ221" s="92"/>
      <c r="AK221" s="94">
        <f t="shared" si="200"/>
        <v>0</v>
      </c>
      <c r="AL221" s="156">
        <f t="shared" si="201"/>
        <v>0</v>
      </c>
      <c r="AM221" s="170">
        <f t="shared" si="202"/>
        <v>0</v>
      </c>
      <c r="AN221" s="92"/>
      <c r="AO221" s="94">
        <f t="shared" si="203"/>
        <v>0</v>
      </c>
      <c r="AP221" s="156">
        <f t="shared" si="204"/>
        <v>0</v>
      </c>
      <c r="AQ221" s="170">
        <f t="shared" si="205"/>
        <v>0</v>
      </c>
      <c r="AR221" s="92"/>
      <c r="AS221" s="94">
        <f t="shared" si="206"/>
        <v>0</v>
      </c>
      <c r="AT221" s="156">
        <f t="shared" si="207"/>
        <v>0</v>
      </c>
      <c r="AU221" s="170">
        <f t="shared" si="208"/>
        <v>0</v>
      </c>
      <c r="AV221" s="92"/>
      <c r="AW221" s="94">
        <f t="shared" si="209"/>
        <v>0</v>
      </c>
      <c r="AX221" s="156">
        <f t="shared" si="210"/>
        <v>0</v>
      </c>
      <c r="AY221" s="170">
        <f t="shared" si="211"/>
        <v>1</v>
      </c>
      <c r="AZ221" s="92"/>
      <c r="BA221" s="170">
        <f t="shared" si="212"/>
        <v>1</v>
      </c>
      <c r="BB221" s="92"/>
      <c r="BC221" s="93">
        <f t="shared" si="213"/>
        <v>0</v>
      </c>
      <c r="BD221" s="92"/>
      <c r="BE221" s="93">
        <f t="shared" si="242"/>
        <v>0</v>
      </c>
      <c r="BF221" s="94">
        <f t="shared" si="214"/>
        <v>0</v>
      </c>
      <c r="BG221" s="95"/>
      <c r="BH221" s="31"/>
      <c r="BI221" s="53"/>
      <c r="BJ221" s="54"/>
      <c r="BK221" s="54"/>
      <c r="BL221" s="55"/>
      <c r="BM221" s="40" t="b">
        <f t="shared" si="215"/>
        <v>0</v>
      </c>
      <c r="BN221" s="40" t="str">
        <f t="shared" si="216"/>
        <v xml:space="preserve">  </v>
      </c>
      <c r="BO221" s="40"/>
      <c r="BP221" s="40" t="b">
        <f t="shared" si="217"/>
        <v>0</v>
      </c>
      <c r="BQ221" s="40" t="str">
        <f t="shared" si="218"/>
        <v xml:space="preserve">  </v>
      </c>
      <c r="BR221" s="40"/>
      <c r="BS221" s="40" t="b">
        <f t="shared" si="219"/>
        <v>0</v>
      </c>
      <c r="BT221" s="40" t="str">
        <f t="shared" si="220"/>
        <v xml:space="preserve">  </v>
      </c>
      <c r="BU221" s="40"/>
      <c r="BV221" s="40" t="b">
        <f t="shared" si="221"/>
        <v>0</v>
      </c>
      <c r="BW221" s="40" t="str">
        <f t="shared" si="222"/>
        <v xml:space="preserve">  </v>
      </c>
      <c r="BX221" s="40"/>
      <c r="BY221" s="40" t="b">
        <f t="shared" si="223"/>
        <v>0</v>
      </c>
      <c r="BZ221" s="45" t="str">
        <f t="shared" si="224"/>
        <v xml:space="preserve">  </v>
      </c>
      <c r="CA221" s="46"/>
      <c r="CB221" s="36" t="b">
        <f t="shared" si="225"/>
        <v>0</v>
      </c>
      <c r="CC221" s="36" t="str">
        <f t="shared" si="226"/>
        <v xml:space="preserve">  </v>
      </c>
      <c r="CD221" s="36"/>
      <c r="CE221" s="36" t="b">
        <f t="shared" si="227"/>
        <v>0</v>
      </c>
      <c r="CF221" s="36" t="str">
        <f t="shared" si="228"/>
        <v xml:space="preserve">  </v>
      </c>
      <c r="CG221" s="36"/>
      <c r="CH221" s="36" t="b">
        <f t="shared" si="229"/>
        <v>0</v>
      </c>
      <c r="CI221" s="36" t="str">
        <f t="shared" si="230"/>
        <v xml:space="preserve">  </v>
      </c>
      <c r="CJ221" s="36"/>
      <c r="CK221" s="36" t="b">
        <f t="shared" si="231"/>
        <v>0</v>
      </c>
      <c r="CL221" s="36" t="str">
        <f t="shared" si="232"/>
        <v xml:space="preserve">  </v>
      </c>
      <c r="CM221" s="36"/>
      <c r="CN221" s="36" t="b">
        <f t="shared" si="233"/>
        <v>0</v>
      </c>
      <c r="CO221" s="37" t="str">
        <f t="shared" si="234"/>
        <v xml:space="preserve">  </v>
      </c>
      <c r="CQ221" s="65"/>
      <c r="CR221" s="65" t="b">
        <f t="shared" si="243"/>
        <v>0</v>
      </c>
      <c r="CS221" s="65" t="str">
        <f t="shared" si="235"/>
        <v xml:space="preserve">  </v>
      </c>
      <c r="CT221" s="65"/>
      <c r="CU221" s="65" t="b">
        <f t="shared" si="236"/>
        <v>0</v>
      </c>
      <c r="CV221" s="65" t="str">
        <f t="shared" si="237"/>
        <v xml:space="preserve">  </v>
      </c>
      <c r="CW221" s="65"/>
      <c r="CX221" s="65" t="b">
        <f t="shared" si="244"/>
        <v>0</v>
      </c>
      <c r="CY221" s="65" t="str">
        <f t="shared" si="238"/>
        <v xml:space="preserve">  </v>
      </c>
      <c r="CZ221" s="65"/>
      <c r="DA221" s="65" t="b">
        <f t="shared" si="245"/>
        <v>0</v>
      </c>
      <c r="DB221" s="66" t="str">
        <f t="shared" si="239"/>
        <v xml:space="preserve">  </v>
      </c>
      <c r="DC221" s="130">
        <f t="shared" si="246"/>
        <v>0</v>
      </c>
      <c r="DD221" s="131">
        <f t="shared" si="247"/>
        <v>0</v>
      </c>
      <c r="DE221" s="218"/>
      <c r="DF221" s="219"/>
      <c r="DG221" s="220"/>
      <c r="DH221" s="221"/>
      <c r="DJ221" s="101"/>
      <c r="DK221" s="71"/>
      <c r="DL221" s="71"/>
      <c r="DM221" s="71"/>
      <c r="DN221" s="102"/>
      <c r="DO221" s="101"/>
      <c r="DP221" s="71"/>
      <c r="DQ221" s="71"/>
      <c r="DR221" s="71"/>
      <c r="DS221" s="71"/>
      <c r="DT221" s="71"/>
      <c r="DU221" s="111"/>
      <c r="DX221" s="107"/>
      <c r="DY221" s="71"/>
      <c r="DZ221" s="71"/>
      <c r="EA221" s="71"/>
      <c r="EB221" s="71"/>
      <c r="EC221" s="71"/>
      <c r="ED221" s="71"/>
      <c r="EE221" s="71"/>
      <c r="EF221" s="71"/>
      <c r="EG221" s="71"/>
      <c r="EH221" s="114"/>
      <c r="EI221" s="71"/>
      <c r="EJ221" s="71"/>
      <c r="EK221" s="71"/>
      <c r="EL221" s="115"/>
      <c r="EM221" s="117"/>
      <c r="EN221" s="115"/>
      <c r="EO221" s="208"/>
      <c r="EP221" s="209"/>
      <c r="EQ221" s="210"/>
      <c r="ER221" s="217"/>
      <c r="FT221" s="160"/>
      <c r="FV221" s="24"/>
      <c r="FW221" s="140"/>
      <c r="FX221" s="141"/>
      <c r="GL221" s="179"/>
      <c r="GQ221" s="179"/>
    </row>
    <row r="222" spans="2:199" s="159" customFormat="1" ht="15.6">
      <c r="B222" s="134"/>
      <c r="C222" s="136"/>
      <c r="D222" s="71"/>
      <c r="E222" s="16"/>
      <c r="F222" s="159" t="str">
        <f t="shared" si="187"/>
        <v/>
      </c>
      <c r="G222" s="159" t="str">
        <f t="shared" si="188"/>
        <v/>
      </c>
      <c r="H222" s="159" t="str">
        <f t="shared" si="189"/>
        <v/>
      </c>
      <c r="L222" s="97"/>
      <c r="M222" s="16"/>
      <c r="N222" s="16"/>
      <c r="O222" s="24" t="str">
        <f t="shared" si="240"/>
        <v>::</v>
      </c>
      <c r="P222" s="16"/>
      <c r="Q222" s="16"/>
      <c r="R222" s="16"/>
      <c r="S222" s="24" t="str">
        <f t="shared" si="241"/>
        <v>::</v>
      </c>
      <c r="T222" s="24"/>
      <c r="U222" s="24"/>
      <c r="V222" s="165"/>
      <c r="W222" s="71">
        <f t="shared" si="190"/>
        <v>0</v>
      </c>
      <c r="X222" s="71">
        <f t="shared" si="191"/>
        <v>1</v>
      </c>
      <c r="Y222" s="71">
        <f t="shared" si="192"/>
        <v>1900</v>
      </c>
      <c r="Z222" s="92"/>
      <c r="AA222" s="170">
        <f t="shared" si="193"/>
        <v>0</v>
      </c>
      <c r="AB222" s="92"/>
      <c r="AC222" s="94">
        <f t="shared" si="194"/>
        <v>0</v>
      </c>
      <c r="AD222" s="156">
        <f t="shared" si="195"/>
        <v>0</v>
      </c>
      <c r="AE222" s="170">
        <f t="shared" si="196"/>
        <v>0</v>
      </c>
      <c r="AF222" s="92"/>
      <c r="AG222" s="94">
        <f t="shared" si="197"/>
        <v>0</v>
      </c>
      <c r="AH222" s="156">
        <f t="shared" si="198"/>
        <v>0</v>
      </c>
      <c r="AI222" s="170">
        <f t="shared" si="199"/>
        <v>0</v>
      </c>
      <c r="AJ222" s="92"/>
      <c r="AK222" s="94">
        <f t="shared" si="200"/>
        <v>0</v>
      </c>
      <c r="AL222" s="156">
        <f t="shared" si="201"/>
        <v>0</v>
      </c>
      <c r="AM222" s="170">
        <f t="shared" si="202"/>
        <v>0</v>
      </c>
      <c r="AN222" s="92"/>
      <c r="AO222" s="94">
        <f t="shared" si="203"/>
        <v>0</v>
      </c>
      <c r="AP222" s="156">
        <f t="shared" si="204"/>
        <v>0</v>
      </c>
      <c r="AQ222" s="170">
        <f t="shared" si="205"/>
        <v>0</v>
      </c>
      <c r="AR222" s="92"/>
      <c r="AS222" s="94">
        <f t="shared" si="206"/>
        <v>0</v>
      </c>
      <c r="AT222" s="156">
        <f t="shared" si="207"/>
        <v>0</v>
      </c>
      <c r="AU222" s="170">
        <f t="shared" si="208"/>
        <v>0</v>
      </c>
      <c r="AV222" s="92"/>
      <c r="AW222" s="94">
        <f t="shared" si="209"/>
        <v>0</v>
      </c>
      <c r="AX222" s="156">
        <f t="shared" si="210"/>
        <v>0</v>
      </c>
      <c r="AY222" s="170">
        <f t="shared" si="211"/>
        <v>1</v>
      </c>
      <c r="AZ222" s="92"/>
      <c r="BA222" s="170">
        <f t="shared" si="212"/>
        <v>1</v>
      </c>
      <c r="BB222" s="92"/>
      <c r="BC222" s="93">
        <f t="shared" si="213"/>
        <v>0</v>
      </c>
      <c r="BD222" s="92"/>
      <c r="BE222" s="93">
        <f t="shared" si="242"/>
        <v>0</v>
      </c>
      <c r="BF222" s="94">
        <f t="shared" si="214"/>
        <v>0</v>
      </c>
      <c r="BG222" s="95"/>
      <c r="BH222" s="31"/>
      <c r="BI222" s="53"/>
      <c r="BJ222" s="54"/>
      <c r="BK222" s="54"/>
      <c r="BL222" s="55"/>
      <c r="BM222" s="40" t="b">
        <f t="shared" si="215"/>
        <v>0</v>
      </c>
      <c r="BN222" s="40" t="str">
        <f t="shared" si="216"/>
        <v xml:space="preserve">  </v>
      </c>
      <c r="BO222" s="40"/>
      <c r="BP222" s="40" t="b">
        <f t="shared" si="217"/>
        <v>0</v>
      </c>
      <c r="BQ222" s="40" t="str">
        <f t="shared" si="218"/>
        <v xml:space="preserve">  </v>
      </c>
      <c r="BR222" s="40"/>
      <c r="BS222" s="40" t="b">
        <f t="shared" si="219"/>
        <v>0</v>
      </c>
      <c r="BT222" s="40" t="str">
        <f t="shared" si="220"/>
        <v xml:space="preserve">  </v>
      </c>
      <c r="BU222" s="40"/>
      <c r="BV222" s="40" t="b">
        <f t="shared" si="221"/>
        <v>0</v>
      </c>
      <c r="BW222" s="40" t="str">
        <f t="shared" si="222"/>
        <v xml:space="preserve">  </v>
      </c>
      <c r="BX222" s="40"/>
      <c r="BY222" s="40" t="b">
        <f t="shared" si="223"/>
        <v>0</v>
      </c>
      <c r="BZ222" s="45" t="str">
        <f t="shared" si="224"/>
        <v xml:space="preserve">  </v>
      </c>
      <c r="CA222" s="46"/>
      <c r="CB222" s="36" t="b">
        <f t="shared" si="225"/>
        <v>0</v>
      </c>
      <c r="CC222" s="36" t="str">
        <f t="shared" si="226"/>
        <v xml:space="preserve">  </v>
      </c>
      <c r="CD222" s="36"/>
      <c r="CE222" s="36" t="b">
        <f t="shared" si="227"/>
        <v>0</v>
      </c>
      <c r="CF222" s="36" t="str">
        <f t="shared" si="228"/>
        <v xml:space="preserve">  </v>
      </c>
      <c r="CG222" s="36"/>
      <c r="CH222" s="36" t="b">
        <f t="shared" si="229"/>
        <v>0</v>
      </c>
      <c r="CI222" s="36" t="str">
        <f t="shared" si="230"/>
        <v xml:space="preserve">  </v>
      </c>
      <c r="CJ222" s="36"/>
      <c r="CK222" s="36" t="b">
        <f t="shared" si="231"/>
        <v>0</v>
      </c>
      <c r="CL222" s="36" t="str">
        <f t="shared" si="232"/>
        <v xml:space="preserve">  </v>
      </c>
      <c r="CM222" s="36"/>
      <c r="CN222" s="36" t="b">
        <f t="shared" si="233"/>
        <v>0</v>
      </c>
      <c r="CO222" s="37" t="str">
        <f t="shared" si="234"/>
        <v xml:space="preserve">  </v>
      </c>
      <c r="CQ222" s="65"/>
      <c r="CR222" s="65" t="b">
        <f t="shared" si="243"/>
        <v>0</v>
      </c>
      <c r="CS222" s="65" t="str">
        <f t="shared" si="235"/>
        <v xml:space="preserve">  </v>
      </c>
      <c r="CT222" s="65"/>
      <c r="CU222" s="65" t="b">
        <f t="shared" si="236"/>
        <v>0</v>
      </c>
      <c r="CV222" s="65" t="str">
        <f t="shared" si="237"/>
        <v xml:space="preserve">  </v>
      </c>
      <c r="CW222" s="65"/>
      <c r="CX222" s="65" t="b">
        <f t="shared" si="244"/>
        <v>0</v>
      </c>
      <c r="CY222" s="65" t="str">
        <f t="shared" si="238"/>
        <v xml:space="preserve">  </v>
      </c>
      <c r="CZ222" s="65"/>
      <c r="DA222" s="65" t="b">
        <f t="shared" si="245"/>
        <v>0</v>
      </c>
      <c r="DB222" s="66" t="str">
        <f t="shared" si="239"/>
        <v xml:space="preserve">  </v>
      </c>
      <c r="DC222" s="130">
        <f t="shared" si="246"/>
        <v>0</v>
      </c>
      <c r="DD222" s="131">
        <f t="shared" si="247"/>
        <v>0</v>
      </c>
      <c r="DE222" s="218"/>
      <c r="DF222" s="219"/>
      <c r="DG222" s="220"/>
      <c r="DH222" s="221"/>
      <c r="DJ222" s="101"/>
      <c r="DK222" s="71"/>
      <c r="DL222" s="71"/>
      <c r="DM222" s="71"/>
      <c r="DN222" s="102"/>
      <c r="DO222" s="101"/>
      <c r="DP222" s="71"/>
      <c r="DQ222" s="71"/>
      <c r="DR222" s="71"/>
      <c r="DS222" s="71"/>
      <c r="DT222" s="71"/>
      <c r="DU222" s="111"/>
      <c r="DX222" s="107"/>
      <c r="DY222" s="71"/>
      <c r="DZ222" s="71"/>
      <c r="EA222" s="71"/>
      <c r="EB222" s="71"/>
      <c r="EC222" s="71"/>
      <c r="ED222" s="71"/>
      <c r="EE222" s="71"/>
      <c r="EF222" s="71"/>
      <c r="EG222" s="71"/>
      <c r="EH222" s="114"/>
      <c r="EI222" s="71"/>
      <c r="EJ222" s="71"/>
      <c r="EK222" s="71"/>
      <c r="EL222" s="115"/>
      <c r="EM222" s="117"/>
      <c r="EN222" s="115"/>
      <c r="EO222" s="208"/>
      <c r="EP222" s="209"/>
      <c r="EQ222" s="210"/>
      <c r="ER222" s="217"/>
      <c r="FT222" s="160"/>
      <c r="FV222" s="24"/>
      <c r="FW222" s="140"/>
      <c r="FX222" s="141"/>
      <c r="GL222" s="179"/>
      <c r="GQ222" s="179"/>
    </row>
    <row r="223" spans="2:199" s="159" customFormat="1" ht="15.6">
      <c r="B223" s="134"/>
      <c r="C223" s="136"/>
      <c r="D223" s="71"/>
      <c r="E223" s="16"/>
      <c r="F223" s="159" t="str">
        <f t="shared" si="187"/>
        <v/>
      </c>
      <c r="G223" s="159" t="str">
        <f t="shared" si="188"/>
        <v/>
      </c>
      <c r="H223" s="159" t="str">
        <f t="shared" si="189"/>
        <v/>
      </c>
      <c r="L223" s="97"/>
      <c r="M223" s="16"/>
      <c r="N223" s="16"/>
      <c r="O223" s="24" t="str">
        <f t="shared" si="240"/>
        <v>::</v>
      </c>
      <c r="P223" s="16"/>
      <c r="Q223" s="16"/>
      <c r="R223" s="16"/>
      <c r="S223" s="24" t="str">
        <f t="shared" si="241"/>
        <v>::</v>
      </c>
      <c r="T223" s="24"/>
      <c r="U223" s="24"/>
      <c r="V223" s="165"/>
      <c r="W223" s="71">
        <f t="shared" si="190"/>
        <v>0</v>
      </c>
      <c r="X223" s="71">
        <f t="shared" si="191"/>
        <v>1</v>
      </c>
      <c r="Y223" s="71">
        <f t="shared" si="192"/>
        <v>1900</v>
      </c>
      <c r="Z223" s="92"/>
      <c r="AA223" s="170">
        <f t="shared" si="193"/>
        <v>0</v>
      </c>
      <c r="AB223" s="92"/>
      <c r="AC223" s="94">
        <f t="shared" si="194"/>
        <v>0</v>
      </c>
      <c r="AD223" s="156">
        <f t="shared" si="195"/>
        <v>0</v>
      </c>
      <c r="AE223" s="170">
        <f t="shared" si="196"/>
        <v>0</v>
      </c>
      <c r="AF223" s="92"/>
      <c r="AG223" s="94">
        <f t="shared" si="197"/>
        <v>0</v>
      </c>
      <c r="AH223" s="156">
        <f t="shared" si="198"/>
        <v>0</v>
      </c>
      <c r="AI223" s="170">
        <f t="shared" si="199"/>
        <v>0</v>
      </c>
      <c r="AJ223" s="92"/>
      <c r="AK223" s="94">
        <f t="shared" si="200"/>
        <v>0</v>
      </c>
      <c r="AL223" s="156">
        <f t="shared" si="201"/>
        <v>0</v>
      </c>
      <c r="AM223" s="170">
        <f t="shared" si="202"/>
        <v>0</v>
      </c>
      <c r="AN223" s="92"/>
      <c r="AO223" s="94">
        <f t="shared" si="203"/>
        <v>0</v>
      </c>
      <c r="AP223" s="156">
        <f t="shared" si="204"/>
        <v>0</v>
      </c>
      <c r="AQ223" s="170">
        <f t="shared" si="205"/>
        <v>0</v>
      </c>
      <c r="AR223" s="92"/>
      <c r="AS223" s="94">
        <f t="shared" si="206"/>
        <v>0</v>
      </c>
      <c r="AT223" s="156">
        <f t="shared" si="207"/>
        <v>0</v>
      </c>
      <c r="AU223" s="170">
        <f t="shared" si="208"/>
        <v>0</v>
      </c>
      <c r="AV223" s="92"/>
      <c r="AW223" s="94">
        <f t="shared" si="209"/>
        <v>0</v>
      </c>
      <c r="AX223" s="156">
        <f t="shared" si="210"/>
        <v>0</v>
      </c>
      <c r="AY223" s="170">
        <f t="shared" si="211"/>
        <v>1</v>
      </c>
      <c r="AZ223" s="92"/>
      <c r="BA223" s="170">
        <f t="shared" si="212"/>
        <v>1</v>
      </c>
      <c r="BB223" s="92"/>
      <c r="BC223" s="93">
        <f t="shared" si="213"/>
        <v>0</v>
      </c>
      <c r="BD223" s="92"/>
      <c r="BE223" s="93">
        <f t="shared" si="242"/>
        <v>0</v>
      </c>
      <c r="BF223" s="94">
        <f t="shared" si="214"/>
        <v>0</v>
      </c>
      <c r="BG223" s="95"/>
      <c r="BH223" s="31"/>
      <c r="BI223" s="53"/>
      <c r="BJ223" s="54"/>
      <c r="BK223" s="54"/>
      <c r="BL223" s="55"/>
      <c r="BM223" s="40" t="b">
        <f t="shared" si="215"/>
        <v>0</v>
      </c>
      <c r="BN223" s="40" t="str">
        <f t="shared" si="216"/>
        <v xml:space="preserve">  </v>
      </c>
      <c r="BO223" s="40"/>
      <c r="BP223" s="40" t="b">
        <f t="shared" si="217"/>
        <v>0</v>
      </c>
      <c r="BQ223" s="40" t="str">
        <f t="shared" si="218"/>
        <v xml:space="preserve">  </v>
      </c>
      <c r="BR223" s="40"/>
      <c r="BS223" s="40" t="b">
        <f t="shared" si="219"/>
        <v>0</v>
      </c>
      <c r="BT223" s="40" t="str">
        <f t="shared" si="220"/>
        <v xml:space="preserve">  </v>
      </c>
      <c r="BU223" s="40"/>
      <c r="BV223" s="40" t="b">
        <f t="shared" si="221"/>
        <v>0</v>
      </c>
      <c r="BW223" s="40" t="str">
        <f t="shared" si="222"/>
        <v xml:space="preserve">  </v>
      </c>
      <c r="BX223" s="40"/>
      <c r="BY223" s="40" t="b">
        <f t="shared" si="223"/>
        <v>0</v>
      </c>
      <c r="BZ223" s="45" t="str">
        <f t="shared" si="224"/>
        <v xml:space="preserve">  </v>
      </c>
      <c r="CA223" s="46"/>
      <c r="CB223" s="36" t="b">
        <f t="shared" si="225"/>
        <v>0</v>
      </c>
      <c r="CC223" s="36" t="str">
        <f t="shared" si="226"/>
        <v xml:space="preserve">  </v>
      </c>
      <c r="CD223" s="36"/>
      <c r="CE223" s="36" t="b">
        <f t="shared" si="227"/>
        <v>0</v>
      </c>
      <c r="CF223" s="36" t="str">
        <f t="shared" si="228"/>
        <v xml:space="preserve">  </v>
      </c>
      <c r="CG223" s="36"/>
      <c r="CH223" s="36" t="b">
        <f t="shared" si="229"/>
        <v>0</v>
      </c>
      <c r="CI223" s="36" t="str">
        <f t="shared" si="230"/>
        <v xml:space="preserve">  </v>
      </c>
      <c r="CJ223" s="36"/>
      <c r="CK223" s="36" t="b">
        <f t="shared" si="231"/>
        <v>0</v>
      </c>
      <c r="CL223" s="36" t="str">
        <f t="shared" si="232"/>
        <v xml:space="preserve">  </v>
      </c>
      <c r="CM223" s="36"/>
      <c r="CN223" s="36" t="b">
        <f t="shared" si="233"/>
        <v>0</v>
      </c>
      <c r="CO223" s="37" t="str">
        <f t="shared" si="234"/>
        <v xml:space="preserve">  </v>
      </c>
      <c r="CQ223" s="65"/>
      <c r="CR223" s="65" t="b">
        <f t="shared" si="243"/>
        <v>0</v>
      </c>
      <c r="CS223" s="65" t="str">
        <f t="shared" si="235"/>
        <v xml:space="preserve">  </v>
      </c>
      <c r="CT223" s="65"/>
      <c r="CU223" s="65" t="b">
        <f t="shared" si="236"/>
        <v>0</v>
      </c>
      <c r="CV223" s="65" t="str">
        <f t="shared" si="237"/>
        <v xml:space="preserve">  </v>
      </c>
      <c r="CW223" s="65"/>
      <c r="CX223" s="65" t="b">
        <f t="shared" si="244"/>
        <v>0</v>
      </c>
      <c r="CY223" s="65" t="str">
        <f t="shared" si="238"/>
        <v xml:space="preserve">  </v>
      </c>
      <c r="CZ223" s="65"/>
      <c r="DA223" s="65" t="b">
        <f t="shared" si="245"/>
        <v>0</v>
      </c>
      <c r="DB223" s="66" t="str">
        <f t="shared" si="239"/>
        <v xml:space="preserve">  </v>
      </c>
      <c r="DC223" s="130">
        <f t="shared" si="246"/>
        <v>0</v>
      </c>
      <c r="DD223" s="131">
        <f t="shared" si="247"/>
        <v>0</v>
      </c>
      <c r="DE223" s="218"/>
      <c r="DF223" s="219"/>
      <c r="DG223" s="220"/>
      <c r="DH223" s="221"/>
      <c r="DJ223" s="101"/>
      <c r="DK223" s="71"/>
      <c r="DL223" s="71"/>
      <c r="DM223" s="71"/>
      <c r="DN223" s="102"/>
      <c r="DO223" s="101"/>
      <c r="DP223" s="71"/>
      <c r="DQ223" s="71"/>
      <c r="DR223" s="71"/>
      <c r="DS223" s="71"/>
      <c r="DT223" s="71"/>
      <c r="DU223" s="111"/>
      <c r="DX223" s="107"/>
      <c r="DY223" s="71"/>
      <c r="DZ223" s="71"/>
      <c r="EA223" s="71"/>
      <c r="EB223" s="71"/>
      <c r="EC223" s="71"/>
      <c r="ED223" s="71"/>
      <c r="EE223" s="71"/>
      <c r="EF223" s="71"/>
      <c r="EG223" s="71"/>
      <c r="EH223" s="114"/>
      <c r="EI223" s="71"/>
      <c r="EJ223" s="71"/>
      <c r="EK223" s="71"/>
      <c r="EL223" s="115"/>
      <c r="EM223" s="117"/>
      <c r="EN223" s="115"/>
      <c r="EO223" s="208"/>
      <c r="EP223" s="209"/>
      <c r="EQ223" s="210"/>
      <c r="ER223" s="217"/>
      <c r="FT223" s="160"/>
      <c r="FV223" s="24"/>
      <c r="FW223" s="140"/>
      <c r="FX223" s="141"/>
      <c r="GL223" s="179"/>
      <c r="GQ223" s="179"/>
    </row>
    <row r="224" spans="2:199" s="159" customFormat="1" ht="15.6">
      <c r="B224" s="134"/>
      <c r="C224" s="136"/>
      <c r="D224" s="71"/>
      <c r="E224" s="16"/>
      <c r="F224" s="159" t="str">
        <f t="shared" si="187"/>
        <v/>
      </c>
      <c r="G224" s="159" t="str">
        <f t="shared" si="188"/>
        <v/>
      </c>
      <c r="H224" s="159" t="str">
        <f t="shared" si="189"/>
        <v/>
      </c>
      <c r="L224" s="97"/>
      <c r="M224" s="16"/>
      <c r="N224" s="16"/>
      <c r="O224" s="24" t="str">
        <f t="shared" si="240"/>
        <v>::</v>
      </c>
      <c r="P224" s="16"/>
      <c r="Q224" s="16"/>
      <c r="R224" s="16"/>
      <c r="S224" s="24" t="str">
        <f t="shared" si="241"/>
        <v>::</v>
      </c>
      <c r="T224" s="24"/>
      <c r="U224" s="24"/>
      <c r="V224" s="165"/>
      <c r="W224" s="71">
        <f t="shared" si="190"/>
        <v>0</v>
      </c>
      <c r="X224" s="71">
        <f t="shared" si="191"/>
        <v>1</v>
      </c>
      <c r="Y224" s="71">
        <f t="shared" si="192"/>
        <v>1900</v>
      </c>
      <c r="Z224" s="92"/>
      <c r="AA224" s="170">
        <f t="shared" si="193"/>
        <v>0</v>
      </c>
      <c r="AB224" s="92"/>
      <c r="AC224" s="94">
        <f t="shared" si="194"/>
        <v>0</v>
      </c>
      <c r="AD224" s="156">
        <f t="shared" si="195"/>
        <v>0</v>
      </c>
      <c r="AE224" s="170">
        <f t="shared" si="196"/>
        <v>0</v>
      </c>
      <c r="AF224" s="92"/>
      <c r="AG224" s="94">
        <f t="shared" si="197"/>
        <v>0</v>
      </c>
      <c r="AH224" s="156">
        <f t="shared" si="198"/>
        <v>0</v>
      </c>
      <c r="AI224" s="170">
        <f t="shared" si="199"/>
        <v>0</v>
      </c>
      <c r="AJ224" s="92"/>
      <c r="AK224" s="94">
        <f t="shared" si="200"/>
        <v>0</v>
      </c>
      <c r="AL224" s="156">
        <f t="shared" si="201"/>
        <v>0</v>
      </c>
      <c r="AM224" s="170">
        <f t="shared" si="202"/>
        <v>0</v>
      </c>
      <c r="AN224" s="92"/>
      <c r="AO224" s="94">
        <f t="shared" si="203"/>
        <v>0</v>
      </c>
      <c r="AP224" s="156">
        <f t="shared" si="204"/>
        <v>0</v>
      </c>
      <c r="AQ224" s="170">
        <f t="shared" si="205"/>
        <v>0</v>
      </c>
      <c r="AR224" s="92"/>
      <c r="AS224" s="94">
        <f t="shared" si="206"/>
        <v>0</v>
      </c>
      <c r="AT224" s="156">
        <f t="shared" si="207"/>
        <v>0</v>
      </c>
      <c r="AU224" s="170">
        <f t="shared" si="208"/>
        <v>0</v>
      </c>
      <c r="AV224" s="92"/>
      <c r="AW224" s="94">
        <f t="shared" si="209"/>
        <v>0</v>
      </c>
      <c r="AX224" s="156">
        <f t="shared" si="210"/>
        <v>0</v>
      </c>
      <c r="AY224" s="170">
        <f t="shared" si="211"/>
        <v>1</v>
      </c>
      <c r="AZ224" s="92"/>
      <c r="BA224" s="170">
        <f t="shared" si="212"/>
        <v>1</v>
      </c>
      <c r="BB224" s="92"/>
      <c r="BC224" s="93">
        <f t="shared" si="213"/>
        <v>0</v>
      </c>
      <c r="BD224" s="92"/>
      <c r="BE224" s="93">
        <f t="shared" si="242"/>
        <v>0</v>
      </c>
      <c r="BF224" s="94">
        <f t="shared" si="214"/>
        <v>0</v>
      </c>
      <c r="BG224" s="95"/>
      <c r="BH224" s="31"/>
      <c r="BI224" s="53"/>
      <c r="BJ224" s="54"/>
      <c r="BK224" s="54"/>
      <c r="BL224" s="55"/>
      <c r="BM224" s="40" t="b">
        <f t="shared" si="215"/>
        <v>0</v>
      </c>
      <c r="BN224" s="40" t="str">
        <f t="shared" si="216"/>
        <v xml:space="preserve">  </v>
      </c>
      <c r="BO224" s="40"/>
      <c r="BP224" s="40" t="b">
        <f t="shared" si="217"/>
        <v>0</v>
      </c>
      <c r="BQ224" s="40" t="str">
        <f t="shared" si="218"/>
        <v xml:space="preserve">  </v>
      </c>
      <c r="BR224" s="40"/>
      <c r="BS224" s="40" t="b">
        <f t="shared" si="219"/>
        <v>0</v>
      </c>
      <c r="BT224" s="40" t="str">
        <f t="shared" si="220"/>
        <v xml:space="preserve">  </v>
      </c>
      <c r="BU224" s="40"/>
      <c r="BV224" s="40" t="b">
        <f t="shared" si="221"/>
        <v>0</v>
      </c>
      <c r="BW224" s="40" t="str">
        <f t="shared" si="222"/>
        <v xml:space="preserve">  </v>
      </c>
      <c r="BX224" s="40"/>
      <c r="BY224" s="40" t="b">
        <f t="shared" si="223"/>
        <v>0</v>
      </c>
      <c r="BZ224" s="45" t="str">
        <f t="shared" si="224"/>
        <v xml:space="preserve">  </v>
      </c>
      <c r="CA224" s="46"/>
      <c r="CB224" s="36" t="b">
        <f t="shared" si="225"/>
        <v>0</v>
      </c>
      <c r="CC224" s="36" t="str">
        <f t="shared" si="226"/>
        <v xml:space="preserve">  </v>
      </c>
      <c r="CD224" s="36"/>
      <c r="CE224" s="36" t="b">
        <f t="shared" si="227"/>
        <v>0</v>
      </c>
      <c r="CF224" s="36" t="str">
        <f t="shared" si="228"/>
        <v xml:space="preserve">  </v>
      </c>
      <c r="CG224" s="36"/>
      <c r="CH224" s="36" t="b">
        <f t="shared" si="229"/>
        <v>0</v>
      </c>
      <c r="CI224" s="36" t="str">
        <f t="shared" si="230"/>
        <v xml:space="preserve">  </v>
      </c>
      <c r="CJ224" s="36"/>
      <c r="CK224" s="36" t="b">
        <f t="shared" si="231"/>
        <v>0</v>
      </c>
      <c r="CL224" s="36" t="str">
        <f t="shared" si="232"/>
        <v xml:space="preserve">  </v>
      </c>
      <c r="CM224" s="36"/>
      <c r="CN224" s="36" t="b">
        <f t="shared" si="233"/>
        <v>0</v>
      </c>
      <c r="CO224" s="37" t="str">
        <f t="shared" si="234"/>
        <v xml:space="preserve">  </v>
      </c>
      <c r="CQ224" s="65"/>
      <c r="CR224" s="65" t="b">
        <f t="shared" si="243"/>
        <v>0</v>
      </c>
      <c r="CS224" s="65" t="str">
        <f t="shared" si="235"/>
        <v xml:space="preserve">  </v>
      </c>
      <c r="CT224" s="65"/>
      <c r="CU224" s="65" t="b">
        <f t="shared" si="236"/>
        <v>0</v>
      </c>
      <c r="CV224" s="65" t="str">
        <f t="shared" si="237"/>
        <v xml:space="preserve">  </v>
      </c>
      <c r="CW224" s="65"/>
      <c r="CX224" s="65" t="b">
        <f t="shared" si="244"/>
        <v>0</v>
      </c>
      <c r="CY224" s="65" t="str">
        <f t="shared" si="238"/>
        <v xml:space="preserve">  </v>
      </c>
      <c r="CZ224" s="65"/>
      <c r="DA224" s="65" t="b">
        <f t="shared" si="245"/>
        <v>0</v>
      </c>
      <c r="DB224" s="66" t="str">
        <f t="shared" si="239"/>
        <v xml:space="preserve">  </v>
      </c>
      <c r="DC224" s="130">
        <f t="shared" si="246"/>
        <v>0</v>
      </c>
      <c r="DD224" s="131">
        <f t="shared" si="247"/>
        <v>0</v>
      </c>
      <c r="DE224" s="218"/>
      <c r="DF224" s="219"/>
      <c r="DG224" s="220"/>
      <c r="DH224" s="221"/>
      <c r="DJ224" s="101"/>
      <c r="DK224" s="71"/>
      <c r="DL224" s="71"/>
      <c r="DM224" s="71"/>
      <c r="DN224" s="102"/>
      <c r="DO224" s="101"/>
      <c r="DP224" s="71"/>
      <c r="DQ224" s="71"/>
      <c r="DR224" s="71"/>
      <c r="DS224" s="71"/>
      <c r="DT224" s="71"/>
      <c r="DU224" s="111"/>
      <c r="DX224" s="107"/>
      <c r="DY224" s="71"/>
      <c r="DZ224" s="71"/>
      <c r="EA224" s="71"/>
      <c r="EB224" s="71"/>
      <c r="EC224" s="71"/>
      <c r="ED224" s="71"/>
      <c r="EE224" s="71"/>
      <c r="EF224" s="71"/>
      <c r="EG224" s="71"/>
      <c r="EH224" s="114"/>
      <c r="EI224" s="71"/>
      <c r="EJ224" s="71"/>
      <c r="EK224" s="71"/>
      <c r="EL224" s="115"/>
      <c r="EM224" s="117"/>
      <c r="EN224" s="115"/>
      <c r="EO224" s="208"/>
      <c r="EP224" s="209"/>
      <c r="EQ224" s="210"/>
      <c r="ER224" s="217"/>
      <c r="FT224" s="160"/>
      <c r="FV224" s="24"/>
      <c r="FW224" s="140"/>
      <c r="FX224" s="141"/>
      <c r="GL224" s="179"/>
      <c r="GQ224" s="179"/>
    </row>
    <row r="225" spans="2:199" s="159" customFormat="1" ht="15.6">
      <c r="B225" s="134"/>
      <c r="C225" s="136"/>
      <c r="D225" s="71"/>
      <c r="E225" s="16"/>
      <c r="F225" s="159" t="str">
        <f t="shared" si="187"/>
        <v/>
      </c>
      <c r="G225" s="159" t="str">
        <f t="shared" si="188"/>
        <v/>
      </c>
      <c r="H225" s="159" t="str">
        <f t="shared" si="189"/>
        <v/>
      </c>
      <c r="L225" s="97"/>
      <c r="M225" s="16"/>
      <c r="N225" s="16"/>
      <c r="O225" s="24" t="str">
        <f t="shared" si="240"/>
        <v>::</v>
      </c>
      <c r="P225" s="16"/>
      <c r="Q225" s="16"/>
      <c r="R225" s="16"/>
      <c r="S225" s="24" t="str">
        <f t="shared" si="241"/>
        <v>::</v>
      </c>
      <c r="T225" s="24"/>
      <c r="U225" s="24"/>
      <c r="V225" s="165"/>
      <c r="W225" s="71">
        <f t="shared" si="190"/>
        <v>0</v>
      </c>
      <c r="X225" s="71">
        <f t="shared" si="191"/>
        <v>1</v>
      </c>
      <c r="Y225" s="71">
        <f t="shared" si="192"/>
        <v>1900</v>
      </c>
      <c r="Z225" s="92"/>
      <c r="AA225" s="170">
        <f t="shared" si="193"/>
        <v>0</v>
      </c>
      <c r="AB225" s="92"/>
      <c r="AC225" s="94">
        <f t="shared" si="194"/>
        <v>0</v>
      </c>
      <c r="AD225" s="156">
        <f t="shared" si="195"/>
        <v>0</v>
      </c>
      <c r="AE225" s="170">
        <f t="shared" si="196"/>
        <v>0</v>
      </c>
      <c r="AF225" s="92"/>
      <c r="AG225" s="94">
        <f t="shared" si="197"/>
        <v>0</v>
      </c>
      <c r="AH225" s="156">
        <f t="shared" si="198"/>
        <v>0</v>
      </c>
      <c r="AI225" s="170">
        <f t="shared" si="199"/>
        <v>0</v>
      </c>
      <c r="AJ225" s="92"/>
      <c r="AK225" s="94">
        <f t="shared" si="200"/>
        <v>0</v>
      </c>
      <c r="AL225" s="156">
        <f t="shared" si="201"/>
        <v>0</v>
      </c>
      <c r="AM225" s="170">
        <f t="shared" si="202"/>
        <v>0</v>
      </c>
      <c r="AN225" s="92"/>
      <c r="AO225" s="94">
        <f t="shared" si="203"/>
        <v>0</v>
      </c>
      <c r="AP225" s="156">
        <f t="shared" si="204"/>
        <v>0</v>
      </c>
      <c r="AQ225" s="170">
        <f t="shared" si="205"/>
        <v>0</v>
      </c>
      <c r="AR225" s="92"/>
      <c r="AS225" s="94">
        <f t="shared" si="206"/>
        <v>0</v>
      </c>
      <c r="AT225" s="156">
        <f t="shared" si="207"/>
        <v>0</v>
      </c>
      <c r="AU225" s="170">
        <f t="shared" si="208"/>
        <v>0</v>
      </c>
      <c r="AV225" s="92"/>
      <c r="AW225" s="94">
        <f t="shared" si="209"/>
        <v>0</v>
      </c>
      <c r="AX225" s="156">
        <f t="shared" si="210"/>
        <v>0</v>
      </c>
      <c r="AY225" s="170">
        <f t="shared" si="211"/>
        <v>1</v>
      </c>
      <c r="AZ225" s="92"/>
      <c r="BA225" s="170">
        <f t="shared" si="212"/>
        <v>1</v>
      </c>
      <c r="BB225" s="92"/>
      <c r="BC225" s="93">
        <f t="shared" si="213"/>
        <v>0</v>
      </c>
      <c r="BD225" s="92"/>
      <c r="BE225" s="93">
        <f t="shared" si="242"/>
        <v>0</v>
      </c>
      <c r="BF225" s="94">
        <f t="shared" si="214"/>
        <v>0</v>
      </c>
      <c r="BG225" s="95"/>
      <c r="BH225" s="31"/>
      <c r="BI225" s="53"/>
      <c r="BJ225" s="54"/>
      <c r="BK225" s="54"/>
      <c r="BL225" s="55"/>
      <c r="BM225" s="40" t="b">
        <f t="shared" si="215"/>
        <v>0</v>
      </c>
      <c r="BN225" s="40" t="str">
        <f t="shared" si="216"/>
        <v xml:space="preserve">  </v>
      </c>
      <c r="BO225" s="40"/>
      <c r="BP225" s="40" t="b">
        <f t="shared" si="217"/>
        <v>0</v>
      </c>
      <c r="BQ225" s="40" t="str">
        <f t="shared" si="218"/>
        <v xml:space="preserve">  </v>
      </c>
      <c r="BR225" s="40"/>
      <c r="BS225" s="40" t="b">
        <f t="shared" si="219"/>
        <v>0</v>
      </c>
      <c r="BT225" s="40" t="str">
        <f t="shared" si="220"/>
        <v xml:space="preserve">  </v>
      </c>
      <c r="BU225" s="40"/>
      <c r="BV225" s="40" t="b">
        <f t="shared" si="221"/>
        <v>0</v>
      </c>
      <c r="BW225" s="40" t="str">
        <f t="shared" si="222"/>
        <v xml:space="preserve">  </v>
      </c>
      <c r="BX225" s="40"/>
      <c r="BY225" s="40" t="b">
        <f t="shared" si="223"/>
        <v>0</v>
      </c>
      <c r="BZ225" s="45" t="str">
        <f t="shared" si="224"/>
        <v xml:space="preserve">  </v>
      </c>
      <c r="CA225" s="46"/>
      <c r="CB225" s="36" t="b">
        <f t="shared" si="225"/>
        <v>0</v>
      </c>
      <c r="CC225" s="36" t="str">
        <f t="shared" si="226"/>
        <v xml:space="preserve">  </v>
      </c>
      <c r="CD225" s="36"/>
      <c r="CE225" s="36" t="b">
        <f t="shared" si="227"/>
        <v>0</v>
      </c>
      <c r="CF225" s="36" t="str">
        <f t="shared" si="228"/>
        <v xml:space="preserve">  </v>
      </c>
      <c r="CG225" s="36"/>
      <c r="CH225" s="36" t="b">
        <f t="shared" si="229"/>
        <v>0</v>
      </c>
      <c r="CI225" s="36" t="str">
        <f t="shared" si="230"/>
        <v xml:space="preserve">  </v>
      </c>
      <c r="CJ225" s="36"/>
      <c r="CK225" s="36" t="b">
        <f t="shared" si="231"/>
        <v>0</v>
      </c>
      <c r="CL225" s="36" t="str">
        <f t="shared" si="232"/>
        <v xml:space="preserve">  </v>
      </c>
      <c r="CM225" s="36"/>
      <c r="CN225" s="36" t="b">
        <f t="shared" si="233"/>
        <v>0</v>
      </c>
      <c r="CO225" s="37" t="str">
        <f t="shared" si="234"/>
        <v xml:space="preserve">  </v>
      </c>
      <c r="CQ225" s="65"/>
      <c r="CR225" s="65" t="b">
        <f t="shared" si="243"/>
        <v>0</v>
      </c>
      <c r="CS225" s="65" t="str">
        <f t="shared" si="235"/>
        <v xml:space="preserve">  </v>
      </c>
      <c r="CT225" s="65"/>
      <c r="CU225" s="65" t="b">
        <f t="shared" si="236"/>
        <v>0</v>
      </c>
      <c r="CV225" s="65" t="str">
        <f t="shared" si="237"/>
        <v xml:space="preserve">  </v>
      </c>
      <c r="CW225" s="65"/>
      <c r="CX225" s="65" t="b">
        <f t="shared" si="244"/>
        <v>0</v>
      </c>
      <c r="CY225" s="65" t="str">
        <f t="shared" si="238"/>
        <v xml:space="preserve">  </v>
      </c>
      <c r="CZ225" s="65"/>
      <c r="DA225" s="65" t="b">
        <f t="shared" si="245"/>
        <v>0</v>
      </c>
      <c r="DB225" s="66" t="str">
        <f t="shared" si="239"/>
        <v xml:space="preserve">  </v>
      </c>
      <c r="DC225" s="130">
        <f t="shared" si="246"/>
        <v>0</v>
      </c>
      <c r="DD225" s="131">
        <f t="shared" si="247"/>
        <v>0</v>
      </c>
      <c r="DE225" s="218"/>
      <c r="DF225" s="219"/>
      <c r="DG225" s="220"/>
      <c r="DH225" s="221"/>
      <c r="DJ225" s="101"/>
      <c r="DK225" s="71"/>
      <c r="DL225" s="71"/>
      <c r="DM225" s="71"/>
      <c r="DN225" s="102"/>
      <c r="DO225" s="101"/>
      <c r="DP225" s="71"/>
      <c r="DQ225" s="71"/>
      <c r="DR225" s="71"/>
      <c r="DS225" s="71"/>
      <c r="DT225" s="71"/>
      <c r="DU225" s="111"/>
      <c r="DX225" s="107"/>
      <c r="DY225" s="71"/>
      <c r="DZ225" s="71"/>
      <c r="EA225" s="71"/>
      <c r="EB225" s="71"/>
      <c r="EC225" s="71"/>
      <c r="ED225" s="71"/>
      <c r="EE225" s="71"/>
      <c r="EF225" s="71"/>
      <c r="EG225" s="71"/>
      <c r="EH225" s="114"/>
      <c r="EI225" s="71"/>
      <c r="EJ225" s="71"/>
      <c r="EK225" s="71"/>
      <c r="EL225" s="115"/>
      <c r="EM225" s="117"/>
      <c r="EN225" s="115"/>
      <c r="EO225" s="208"/>
      <c r="EP225" s="209"/>
      <c r="EQ225" s="210"/>
      <c r="ER225" s="217"/>
      <c r="FT225" s="160"/>
      <c r="FV225" s="24"/>
      <c r="FW225" s="140"/>
      <c r="FX225" s="141"/>
      <c r="GL225" s="179"/>
      <c r="GQ225" s="179"/>
    </row>
    <row r="226" spans="2:199" s="159" customFormat="1" ht="15.6">
      <c r="B226" s="134"/>
      <c r="C226" s="136"/>
      <c r="D226" s="71"/>
      <c r="E226" s="16"/>
      <c r="F226" s="159" t="str">
        <f t="shared" si="187"/>
        <v/>
      </c>
      <c r="G226" s="159" t="str">
        <f t="shared" si="188"/>
        <v/>
      </c>
      <c r="H226" s="159" t="str">
        <f t="shared" si="189"/>
        <v/>
      </c>
      <c r="L226" s="97"/>
      <c r="M226" s="16"/>
      <c r="N226" s="16"/>
      <c r="O226" s="24" t="str">
        <f t="shared" si="240"/>
        <v>::</v>
      </c>
      <c r="P226" s="16"/>
      <c r="Q226" s="16"/>
      <c r="R226" s="16"/>
      <c r="S226" s="24" t="str">
        <f t="shared" si="241"/>
        <v>::</v>
      </c>
      <c r="T226" s="24"/>
      <c r="U226" s="24"/>
      <c r="V226" s="165"/>
      <c r="W226" s="71">
        <f t="shared" si="190"/>
        <v>0</v>
      </c>
      <c r="X226" s="71">
        <f t="shared" si="191"/>
        <v>1</v>
      </c>
      <c r="Y226" s="71">
        <f t="shared" si="192"/>
        <v>1900</v>
      </c>
      <c r="Z226" s="92"/>
      <c r="AA226" s="170">
        <f t="shared" si="193"/>
        <v>0</v>
      </c>
      <c r="AB226" s="92"/>
      <c r="AC226" s="94">
        <f t="shared" si="194"/>
        <v>0</v>
      </c>
      <c r="AD226" s="156">
        <f t="shared" si="195"/>
        <v>0</v>
      </c>
      <c r="AE226" s="170">
        <f t="shared" si="196"/>
        <v>0</v>
      </c>
      <c r="AF226" s="92"/>
      <c r="AG226" s="94">
        <f t="shared" si="197"/>
        <v>0</v>
      </c>
      <c r="AH226" s="156">
        <f t="shared" si="198"/>
        <v>0</v>
      </c>
      <c r="AI226" s="170">
        <f t="shared" si="199"/>
        <v>0</v>
      </c>
      <c r="AJ226" s="92"/>
      <c r="AK226" s="94">
        <f t="shared" si="200"/>
        <v>0</v>
      </c>
      <c r="AL226" s="156">
        <f t="shared" si="201"/>
        <v>0</v>
      </c>
      <c r="AM226" s="170">
        <f t="shared" si="202"/>
        <v>0</v>
      </c>
      <c r="AN226" s="92"/>
      <c r="AO226" s="94">
        <f t="shared" si="203"/>
        <v>0</v>
      </c>
      <c r="AP226" s="156">
        <f t="shared" si="204"/>
        <v>0</v>
      </c>
      <c r="AQ226" s="170">
        <f t="shared" si="205"/>
        <v>0</v>
      </c>
      <c r="AR226" s="92"/>
      <c r="AS226" s="94">
        <f t="shared" si="206"/>
        <v>0</v>
      </c>
      <c r="AT226" s="156">
        <f t="shared" si="207"/>
        <v>0</v>
      </c>
      <c r="AU226" s="170">
        <f t="shared" si="208"/>
        <v>0</v>
      </c>
      <c r="AV226" s="92"/>
      <c r="AW226" s="94">
        <f t="shared" si="209"/>
        <v>0</v>
      </c>
      <c r="AX226" s="156">
        <f t="shared" si="210"/>
        <v>0</v>
      </c>
      <c r="AY226" s="170">
        <f t="shared" si="211"/>
        <v>1</v>
      </c>
      <c r="AZ226" s="92"/>
      <c r="BA226" s="170">
        <f t="shared" si="212"/>
        <v>1</v>
      </c>
      <c r="BB226" s="92"/>
      <c r="BC226" s="93">
        <f t="shared" si="213"/>
        <v>0</v>
      </c>
      <c r="BD226" s="92"/>
      <c r="BE226" s="93">
        <f t="shared" si="242"/>
        <v>0</v>
      </c>
      <c r="BF226" s="94">
        <f t="shared" si="214"/>
        <v>0</v>
      </c>
      <c r="BG226" s="95"/>
      <c r="BH226" s="31"/>
      <c r="BI226" s="53"/>
      <c r="BJ226" s="54"/>
      <c r="BK226" s="54"/>
      <c r="BL226" s="55"/>
      <c r="BM226" s="40" t="b">
        <f t="shared" si="215"/>
        <v>0</v>
      </c>
      <c r="BN226" s="40" t="str">
        <f t="shared" si="216"/>
        <v xml:space="preserve">  </v>
      </c>
      <c r="BO226" s="40"/>
      <c r="BP226" s="40" t="b">
        <f t="shared" si="217"/>
        <v>0</v>
      </c>
      <c r="BQ226" s="40" t="str">
        <f t="shared" si="218"/>
        <v xml:space="preserve">  </v>
      </c>
      <c r="BR226" s="40"/>
      <c r="BS226" s="40" t="b">
        <f t="shared" si="219"/>
        <v>0</v>
      </c>
      <c r="BT226" s="40" t="str">
        <f t="shared" si="220"/>
        <v xml:space="preserve">  </v>
      </c>
      <c r="BU226" s="40"/>
      <c r="BV226" s="40" t="b">
        <f t="shared" si="221"/>
        <v>0</v>
      </c>
      <c r="BW226" s="40" t="str">
        <f t="shared" si="222"/>
        <v xml:space="preserve">  </v>
      </c>
      <c r="BX226" s="40"/>
      <c r="BY226" s="40" t="b">
        <f t="shared" si="223"/>
        <v>0</v>
      </c>
      <c r="BZ226" s="45" t="str">
        <f t="shared" si="224"/>
        <v xml:space="preserve">  </v>
      </c>
      <c r="CA226" s="46"/>
      <c r="CB226" s="36" t="b">
        <f t="shared" si="225"/>
        <v>0</v>
      </c>
      <c r="CC226" s="36" t="str">
        <f t="shared" si="226"/>
        <v xml:space="preserve">  </v>
      </c>
      <c r="CD226" s="36"/>
      <c r="CE226" s="36" t="b">
        <f t="shared" si="227"/>
        <v>0</v>
      </c>
      <c r="CF226" s="36" t="str">
        <f t="shared" si="228"/>
        <v xml:space="preserve">  </v>
      </c>
      <c r="CG226" s="36"/>
      <c r="CH226" s="36" t="b">
        <f t="shared" si="229"/>
        <v>0</v>
      </c>
      <c r="CI226" s="36" t="str">
        <f t="shared" si="230"/>
        <v xml:space="preserve">  </v>
      </c>
      <c r="CJ226" s="36"/>
      <c r="CK226" s="36" t="b">
        <f t="shared" si="231"/>
        <v>0</v>
      </c>
      <c r="CL226" s="36" t="str">
        <f t="shared" si="232"/>
        <v xml:space="preserve">  </v>
      </c>
      <c r="CM226" s="36"/>
      <c r="CN226" s="36" t="b">
        <f t="shared" si="233"/>
        <v>0</v>
      </c>
      <c r="CO226" s="37" t="str">
        <f t="shared" si="234"/>
        <v xml:space="preserve">  </v>
      </c>
      <c r="CQ226" s="65"/>
      <c r="CR226" s="65" t="b">
        <f t="shared" si="243"/>
        <v>0</v>
      </c>
      <c r="CS226" s="65" t="str">
        <f t="shared" si="235"/>
        <v xml:space="preserve">  </v>
      </c>
      <c r="CT226" s="65"/>
      <c r="CU226" s="65" t="b">
        <f t="shared" si="236"/>
        <v>0</v>
      </c>
      <c r="CV226" s="65" t="str">
        <f t="shared" si="237"/>
        <v xml:space="preserve">  </v>
      </c>
      <c r="CW226" s="65"/>
      <c r="CX226" s="65" t="b">
        <f t="shared" si="244"/>
        <v>0</v>
      </c>
      <c r="CY226" s="65" t="str">
        <f t="shared" si="238"/>
        <v xml:space="preserve">  </v>
      </c>
      <c r="CZ226" s="65"/>
      <c r="DA226" s="65" t="b">
        <f t="shared" si="245"/>
        <v>0</v>
      </c>
      <c r="DB226" s="66" t="str">
        <f t="shared" si="239"/>
        <v xml:space="preserve">  </v>
      </c>
      <c r="DC226" s="130">
        <f t="shared" si="246"/>
        <v>0</v>
      </c>
      <c r="DD226" s="131">
        <f t="shared" si="247"/>
        <v>0</v>
      </c>
      <c r="DE226" s="218"/>
      <c r="DF226" s="219"/>
      <c r="DG226" s="220"/>
      <c r="DH226" s="221"/>
      <c r="DJ226" s="101"/>
      <c r="DK226" s="71"/>
      <c r="DL226" s="71"/>
      <c r="DM226" s="71"/>
      <c r="DN226" s="102"/>
      <c r="DO226" s="101"/>
      <c r="DP226" s="71"/>
      <c r="DQ226" s="71"/>
      <c r="DR226" s="71"/>
      <c r="DS226" s="71"/>
      <c r="DT226" s="71"/>
      <c r="DU226" s="111"/>
      <c r="DX226" s="107"/>
      <c r="DY226" s="71"/>
      <c r="DZ226" s="71"/>
      <c r="EA226" s="71"/>
      <c r="EB226" s="71"/>
      <c r="EC226" s="71"/>
      <c r="ED226" s="71"/>
      <c r="EE226" s="71"/>
      <c r="EF226" s="71"/>
      <c r="EG226" s="71"/>
      <c r="EH226" s="114"/>
      <c r="EI226" s="71"/>
      <c r="EJ226" s="71"/>
      <c r="EK226" s="71"/>
      <c r="EL226" s="115"/>
      <c r="EM226" s="117"/>
      <c r="EN226" s="115"/>
      <c r="EO226" s="208"/>
      <c r="EP226" s="209"/>
      <c r="EQ226" s="210"/>
      <c r="ER226" s="217"/>
      <c r="FT226" s="160"/>
      <c r="FV226" s="24"/>
      <c r="FW226" s="140"/>
      <c r="FX226" s="141"/>
      <c r="GL226" s="179"/>
      <c r="GQ226" s="179"/>
    </row>
    <row r="227" spans="2:199" s="159" customFormat="1" ht="15.6">
      <c r="B227" s="134"/>
      <c r="C227" s="136"/>
      <c r="D227" s="71"/>
      <c r="E227" s="16"/>
      <c r="F227" s="159" t="str">
        <f t="shared" si="187"/>
        <v/>
      </c>
      <c r="G227" s="159" t="str">
        <f t="shared" si="188"/>
        <v/>
      </c>
      <c r="H227" s="159" t="str">
        <f t="shared" si="189"/>
        <v/>
      </c>
      <c r="L227" s="97"/>
      <c r="M227" s="16"/>
      <c r="N227" s="16"/>
      <c r="O227" s="24" t="str">
        <f t="shared" si="240"/>
        <v>::</v>
      </c>
      <c r="P227" s="16"/>
      <c r="Q227" s="16"/>
      <c r="R227" s="16"/>
      <c r="S227" s="24" t="str">
        <f t="shared" si="241"/>
        <v>::</v>
      </c>
      <c r="T227" s="24"/>
      <c r="U227" s="24"/>
      <c r="V227" s="165"/>
      <c r="W227" s="71">
        <f t="shared" si="190"/>
        <v>0</v>
      </c>
      <c r="X227" s="71">
        <f t="shared" si="191"/>
        <v>1</v>
      </c>
      <c r="Y227" s="71">
        <f t="shared" si="192"/>
        <v>1900</v>
      </c>
      <c r="Z227" s="92"/>
      <c r="AA227" s="170">
        <f t="shared" si="193"/>
        <v>0</v>
      </c>
      <c r="AB227" s="92"/>
      <c r="AC227" s="94">
        <f t="shared" si="194"/>
        <v>0</v>
      </c>
      <c r="AD227" s="156">
        <f t="shared" si="195"/>
        <v>0</v>
      </c>
      <c r="AE227" s="170">
        <f t="shared" si="196"/>
        <v>0</v>
      </c>
      <c r="AF227" s="92"/>
      <c r="AG227" s="94">
        <f t="shared" si="197"/>
        <v>0</v>
      </c>
      <c r="AH227" s="156">
        <f t="shared" si="198"/>
        <v>0</v>
      </c>
      <c r="AI227" s="170">
        <f t="shared" si="199"/>
        <v>0</v>
      </c>
      <c r="AJ227" s="92"/>
      <c r="AK227" s="94">
        <f t="shared" si="200"/>
        <v>0</v>
      </c>
      <c r="AL227" s="156">
        <f t="shared" si="201"/>
        <v>0</v>
      </c>
      <c r="AM227" s="170">
        <f t="shared" si="202"/>
        <v>0</v>
      </c>
      <c r="AN227" s="92"/>
      <c r="AO227" s="94">
        <f t="shared" si="203"/>
        <v>0</v>
      </c>
      <c r="AP227" s="156">
        <f t="shared" si="204"/>
        <v>0</v>
      </c>
      <c r="AQ227" s="170">
        <f t="shared" si="205"/>
        <v>0</v>
      </c>
      <c r="AR227" s="92"/>
      <c r="AS227" s="94">
        <f t="shared" si="206"/>
        <v>0</v>
      </c>
      <c r="AT227" s="156">
        <f t="shared" si="207"/>
        <v>0</v>
      </c>
      <c r="AU227" s="170">
        <f t="shared" si="208"/>
        <v>0</v>
      </c>
      <c r="AV227" s="92"/>
      <c r="AW227" s="94">
        <f t="shared" si="209"/>
        <v>0</v>
      </c>
      <c r="AX227" s="156">
        <f t="shared" si="210"/>
        <v>0</v>
      </c>
      <c r="AY227" s="170">
        <f t="shared" si="211"/>
        <v>1</v>
      </c>
      <c r="AZ227" s="92"/>
      <c r="BA227" s="170">
        <f t="shared" si="212"/>
        <v>1</v>
      </c>
      <c r="BB227" s="92"/>
      <c r="BC227" s="93">
        <f t="shared" si="213"/>
        <v>0</v>
      </c>
      <c r="BD227" s="92"/>
      <c r="BE227" s="93">
        <f t="shared" si="242"/>
        <v>0</v>
      </c>
      <c r="BF227" s="94">
        <f t="shared" si="214"/>
        <v>0</v>
      </c>
      <c r="BG227" s="95"/>
      <c r="BH227" s="31"/>
      <c r="BI227" s="53"/>
      <c r="BJ227" s="54"/>
      <c r="BK227" s="54"/>
      <c r="BL227" s="55"/>
      <c r="BM227" s="40" t="b">
        <f t="shared" si="215"/>
        <v>0</v>
      </c>
      <c r="BN227" s="40" t="str">
        <f t="shared" si="216"/>
        <v xml:space="preserve">  </v>
      </c>
      <c r="BO227" s="40"/>
      <c r="BP227" s="40" t="b">
        <f t="shared" si="217"/>
        <v>0</v>
      </c>
      <c r="BQ227" s="40" t="str">
        <f t="shared" si="218"/>
        <v xml:space="preserve">  </v>
      </c>
      <c r="BR227" s="40"/>
      <c r="BS227" s="40" t="b">
        <f t="shared" si="219"/>
        <v>0</v>
      </c>
      <c r="BT227" s="40" t="str">
        <f t="shared" si="220"/>
        <v xml:space="preserve">  </v>
      </c>
      <c r="BU227" s="40"/>
      <c r="BV227" s="40" t="b">
        <f t="shared" si="221"/>
        <v>0</v>
      </c>
      <c r="BW227" s="40" t="str">
        <f t="shared" si="222"/>
        <v xml:space="preserve">  </v>
      </c>
      <c r="BX227" s="40"/>
      <c r="BY227" s="40" t="b">
        <f t="shared" si="223"/>
        <v>0</v>
      </c>
      <c r="BZ227" s="45" t="str">
        <f t="shared" si="224"/>
        <v xml:space="preserve">  </v>
      </c>
      <c r="CA227" s="46"/>
      <c r="CB227" s="36" t="b">
        <f t="shared" si="225"/>
        <v>0</v>
      </c>
      <c r="CC227" s="36" t="str">
        <f t="shared" si="226"/>
        <v xml:space="preserve">  </v>
      </c>
      <c r="CD227" s="36"/>
      <c r="CE227" s="36" t="b">
        <f t="shared" si="227"/>
        <v>0</v>
      </c>
      <c r="CF227" s="36" t="str">
        <f t="shared" si="228"/>
        <v xml:space="preserve">  </v>
      </c>
      <c r="CG227" s="36"/>
      <c r="CH227" s="36" t="b">
        <f t="shared" si="229"/>
        <v>0</v>
      </c>
      <c r="CI227" s="36" t="str">
        <f t="shared" si="230"/>
        <v xml:space="preserve">  </v>
      </c>
      <c r="CJ227" s="36"/>
      <c r="CK227" s="36" t="b">
        <f t="shared" si="231"/>
        <v>0</v>
      </c>
      <c r="CL227" s="36" t="str">
        <f t="shared" si="232"/>
        <v xml:space="preserve">  </v>
      </c>
      <c r="CM227" s="36"/>
      <c r="CN227" s="36" t="b">
        <f t="shared" si="233"/>
        <v>0</v>
      </c>
      <c r="CO227" s="37" t="str">
        <f t="shared" si="234"/>
        <v xml:space="preserve">  </v>
      </c>
      <c r="CQ227" s="65"/>
      <c r="CR227" s="65" t="b">
        <f t="shared" si="243"/>
        <v>0</v>
      </c>
      <c r="CS227" s="65" t="str">
        <f t="shared" si="235"/>
        <v xml:space="preserve">  </v>
      </c>
      <c r="CT227" s="65"/>
      <c r="CU227" s="65" t="b">
        <f t="shared" si="236"/>
        <v>0</v>
      </c>
      <c r="CV227" s="65" t="str">
        <f t="shared" si="237"/>
        <v xml:space="preserve">  </v>
      </c>
      <c r="CW227" s="65"/>
      <c r="CX227" s="65" t="b">
        <f t="shared" si="244"/>
        <v>0</v>
      </c>
      <c r="CY227" s="65" t="str">
        <f t="shared" si="238"/>
        <v xml:space="preserve">  </v>
      </c>
      <c r="CZ227" s="65"/>
      <c r="DA227" s="65" t="b">
        <f t="shared" si="245"/>
        <v>0</v>
      </c>
      <c r="DB227" s="66" t="str">
        <f t="shared" si="239"/>
        <v xml:space="preserve">  </v>
      </c>
      <c r="DC227" s="130">
        <f t="shared" si="246"/>
        <v>0</v>
      </c>
      <c r="DD227" s="131">
        <f t="shared" si="247"/>
        <v>0</v>
      </c>
      <c r="DE227" s="218"/>
      <c r="DF227" s="219"/>
      <c r="DG227" s="220"/>
      <c r="DH227" s="221"/>
      <c r="DJ227" s="101"/>
      <c r="DK227" s="71"/>
      <c r="DL227" s="71"/>
      <c r="DM227" s="71"/>
      <c r="DN227" s="102"/>
      <c r="DO227" s="101"/>
      <c r="DP227" s="71"/>
      <c r="DQ227" s="71"/>
      <c r="DR227" s="71"/>
      <c r="DS227" s="71"/>
      <c r="DT227" s="71"/>
      <c r="DU227" s="111"/>
      <c r="DX227" s="107"/>
      <c r="DY227" s="71"/>
      <c r="DZ227" s="71"/>
      <c r="EA227" s="71"/>
      <c r="EB227" s="71"/>
      <c r="EC227" s="71"/>
      <c r="ED227" s="71"/>
      <c r="EE227" s="71"/>
      <c r="EF227" s="71"/>
      <c r="EG227" s="71"/>
      <c r="EH227" s="114"/>
      <c r="EI227" s="71"/>
      <c r="EJ227" s="71"/>
      <c r="EK227" s="71"/>
      <c r="EL227" s="115"/>
      <c r="EM227" s="117"/>
      <c r="EN227" s="115"/>
      <c r="EO227" s="208"/>
      <c r="EP227" s="209"/>
      <c r="EQ227" s="210"/>
      <c r="ER227" s="217"/>
      <c r="FT227" s="160"/>
      <c r="FV227" s="24"/>
      <c r="FW227" s="140"/>
      <c r="FX227" s="141"/>
      <c r="GL227" s="179"/>
      <c r="GQ227" s="179"/>
    </row>
    <row r="228" spans="2:199" s="159" customFormat="1" ht="15.6">
      <c r="B228" s="134"/>
      <c r="C228" s="136"/>
      <c r="D228" s="71"/>
      <c r="E228" s="16"/>
      <c r="F228" s="159" t="str">
        <f t="shared" si="187"/>
        <v/>
      </c>
      <c r="G228" s="159" t="str">
        <f t="shared" si="188"/>
        <v/>
      </c>
      <c r="H228" s="159" t="str">
        <f t="shared" si="189"/>
        <v/>
      </c>
      <c r="L228" s="97"/>
      <c r="M228" s="16"/>
      <c r="N228" s="16"/>
      <c r="O228" s="24" t="str">
        <f t="shared" si="240"/>
        <v>::</v>
      </c>
      <c r="P228" s="16"/>
      <c r="Q228" s="16"/>
      <c r="R228" s="16"/>
      <c r="S228" s="24" t="str">
        <f t="shared" si="241"/>
        <v>::</v>
      </c>
      <c r="T228" s="24"/>
      <c r="U228" s="24"/>
      <c r="V228" s="165"/>
      <c r="W228" s="71">
        <f t="shared" si="190"/>
        <v>0</v>
      </c>
      <c r="X228" s="71">
        <f t="shared" si="191"/>
        <v>1</v>
      </c>
      <c r="Y228" s="71">
        <f t="shared" si="192"/>
        <v>1900</v>
      </c>
      <c r="Z228" s="92"/>
      <c r="AA228" s="170">
        <f t="shared" si="193"/>
        <v>0</v>
      </c>
      <c r="AB228" s="92"/>
      <c r="AC228" s="94">
        <f t="shared" si="194"/>
        <v>0</v>
      </c>
      <c r="AD228" s="156">
        <f t="shared" si="195"/>
        <v>0</v>
      </c>
      <c r="AE228" s="170">
        <f t="shared" si="196"/>
        <v>0</v>
      </c>
      <c r="AF228" s="92"/>
      <c r="AG228" s="94">
        <f t="shared" si="197"/>
        <v>0</v>
      </c>
      <c r="AH228" s="156">
        <f t="shared" si="198"/>
        <v>0</v>
      </c>
      <c r="AI228" s="170">
        <f t="shared" si="199"/>
        <v>0</v>
      </c>
      <c r="AJ228" s="92"/>
      <c r="AK228" s="94">
        <f t="shared" si="200"/>
        <v>0</v>
      </c>
      <c r="AL228" s="156">
        <f t="shared" si="201"/>
        <v>0</v>
      </c>
      <c r="AM228" s="170">
        <f t="shared" si="202"/>
        <v>0</v>
      </c>
      <c r="AN228" s="92"/>
      <c r="AO228" s="94">
        <f t="shared" si="203"/>
        <v>0</v>
      </c>
      <c r="AP228" s="156">
        <f t="shared" si="204"/>
        <v>0</v>
      </c>
      <c r="AQ228" s="170">
        <f t="shared" si="205"/>
        <v>0</v>
      </c>
      <c r="AR228" s="92"/>
      <c r="AS228" s="94">
        <f t="shared" si="206"/>
        <v>0</v>
      </c>
      <c r="AT228" s="156">
        <f t="shared" si="207"/>
        <v>0</v>
      </c>
      <c r="AU228" s="170">
        <f t="shared" si="208"/>
        <v>0</v>
      </c>
      <c r="AV228" s="92"/>
      <c r="AW228" s="94">
        <f t="shared" si="209"/>
        <v>0</v>
      </c>
      <c r="AX228" s="156">
        <f t="shared" si="210"/>
        <v>0</v>
      </c>
      <c r="AY228" s="170">
        <f t="shared" si="211"/>
        <v>1</v>
      </c>
      <c r="AZ228" s="92"/>
      <c r="BA228" s="170">
        <f t="shared" si="212"/>
        <v>1</v>
      </c>
      <c r="BB228" s="92"/>
      <c r="BC228" s="93">
        <f t="shared" si="213"/>
        <v>0</v>
      </c>
      <c r="BD228" s="92"/>
      <c r="BE228" s="93">
        <f t="shared" si="242"/>
        <v>0</v>
      </c>
      <c r="BF228" s="94">
        <f t="shared" si="214"/>
        <v>0</v>
      </c>
      <c r="BG228" s="95"/>
      <c r="BH228" s="31"/>
      <c r="BI228" s="53"/>
      <c r="BJ228" s="54"/>
      <c r="BK228" s="54"/>
      <c r="BL228" s="55"/>
      <c r="BM228" s="40" t="b">
        <f t="shared" si="215"/>
        <v>0</v>
      </c>
      <c r="BN228" s="40" t="str">
        <f t="shared" si="216"/>
        <v xml:space="preserve">  </v>
      </c>
      <c r="BO228" s="40"/>
      <c r="BP228" s="40" t="b">
        <f t="shared" si="217"/>
        <v>0</v>
      </c>
      <c r="BQ228" s="40" t="str">
        <f t="shared" si="218"/>
        <v xml:space="preserve">  </v>
      </c>
      <c r="BR228" s="40"/>
      <c r="BS228" s="40" t="b">
        <f t="shared" si="219"/>
        <v>0</v>
      </c>
      <c r="BT228" s="40" t="str">
        <f t="shared" si="220"/>
        <v xml:space="preserve">  </v>
      </c>
      <c r="BU228" s="40"/>
      <c r="BV228" s="40" t="b">
        <f t="shared" si="221"/>
        <v>0</v>
      </c>
      <c r="BW228" s="40" t="str">
        <f t="shared" si="222"/>
        <v xml:space="preserve">  </v>
      </c>
      <c r="BX228" s="40"/>
      <c r="BY228" s="40" t="b">
        <f t="shared" si="223"/>
        <v>0</v>
      </c>
      <c r="BZ228" s="45" t="str">
        <f t="shared" si="224"/>
        <v xml:space="preserve">  </v>
      </c>
      <c r="CA228" s="46"/>
      <c r="CB228" s="36" t="b">
        <f t="shared" si="225"/>
        <v>0</v>
      </c>
      <c r="CC228" s="36" t="str">
        <f t="shared" si="226"/>
        <v xml:space="preserve">  </v>
      </c>
      <c r="CD228" s="36"/>
      <c r="CE228" s="36" t="b">
        <f t="shared" si="227"/>
        <v>0</v>
      </c>
      <c r="CF228" s="36" t="str">
        <f t="shared" si="228"/>
        <v xml:space="preserve">  </v>
      </c>
      <c r="CG228" s="36"/>
      <c r="CH228" s="36" t="b">
        <f t="shared" si="229"/>
        <v>0</v>
      </c>
      <c r="CI228" s="36" t="str">
        <f t="shared" si="230"/>
        <v xml:space="preserve">  </v>
      </c>
      <c r="CJ228" s="36"/>
      <c r="CK228" s="36" t="b">
        <f t="shared" si="231"/>
        <v>0</v>
      </c>
      <c r="CL228" s="36" t="str">
        <f t="shared" si="232"/>
        <v xml:space="preserve">  </v>
      </c>
      <c r="CM228" s="36"/>
      <c r="CN228" s="36" t="b">
        <f t="shared" si="233"/>
        <v>0</v>
      </c>
      <c r="CO228" s="37" t="str">
        <f t="shared" si="234"/>
        <v xml:space="preserve">  </v>
      </c>
      <c r="CQ228" s="65"/>
      <c r="CR228" s="65" t="b">
        <f t="shared" si="243"/>
        <v>0</v>
      </c>
      <c r="CS228" s="65" t="str">
        <f t="shared" si="235"/>
        <v xml:space="preserve">  </v>
      </c>
      <c r="CT228" s="65"/>
      <c r="CU228" s="65" t="b">
        <f t="shared" si="236"/>
        <v>0</v>
      </c>
      <c r="CV228" s="65" t="str">
        <f t="shared" si="237"/>
        <v xml:space="preserve">  </v>
      </c>
      <c r="CW228" s="65"/>
      <c r="CX228" s="65" t="b">
        <f t="shared" si="244"/>
        <v>0</v>
      </c>
      <c r="CY228" s="65" t="str">
        <f t="shared" si="238"/>
        <v xml:space="preserve">  </v>
      </c>
      <c r="CZ228" s="65"/>
      <c r="DA228" s="65" t="b">
        <f t="shared" si="245"/>
        <v>0</v>
      </c>
      <c r="DB228" s="66" t="str">
        <f t="shared" si="239"/>
        <v xml:space="preserve">  </v>
      </c>
      <c r="DC228" s="130">
        <f t="shared" si="246"/>
        <v>0</v>
      </c>
      <c r="DD228" s="131">
        <f t="shared" si="247"/>
        <v>0</v>
      </c>
      <c r="DE228" s="218"/>
      <c r="DF228" s="219"/>
      <c r="DG228" s="220"/>
      <c r="DH228" s="221"/>
      <c r="DJ228" s="101"/>
      <c r="DK228" s="71"/>
      <c r="DL228" s="71"/>
      <c r="DM228" s="71"/>
      <c r="DN228" s="102"/>
      <c r="DO228" s="101"/>
      <c r="DP228" s="71"/>
      <c r="DQ228" s="71"/>
      <c r="DR228" s="71"/>
      <c r="DS228" s="71"/>
      <c r="DT228" s="71"/>
      <c r="DU228" s="111"/>
      <c r="DX228" s="107"/>
      <c r="DY228" s="71"/>
      <c r="DZ228" s="71"/>
      <c r="EA228" s="71"/>
      <c r="EB228" s="71"/>
      <c r="EC228" s="71"/>
      <c r="ED228" s="71"/>
      <c r="EE228" s="71"/>
      <c r="EF228" s="71"/>
      <c r="EG228" s="71"/>
      <c r="EH228" s="114"/>
      <c r="EI228" s="71"/>
      <c r="EJ228" s="71"/>
      <c r="EK228" s="71"/>
      <c r="EL228" s="115"/>
      <c r="EM228" s="117"/>
      <c r="EN228" s="115"/>
      <c r="EO228" s="208"/>
      <c r="EP228" s="209"/>
      <c r="EQ228" s="210"/>
      <c r="ER228" s="217"/>
      <c r="FT228" s="160"/>
      <c r="FV228" s="24"/>
      <c r="FW228" s="140"/>
      <c r="FX228" s="141"/>
      <c r="GL228" s="179"/>
      <c r="GQ228" s="179"/>
    </row>
    <row r="229" spans="2:199" s="159" customFormat="1" ht="15.6">
      <c r="B229" s="134"/>
      <c r="C229" s="136"/>
      <c r="D229" s="71"/>
      <c r="E229" s="16"/>
      <c r="F229" s="159" t="str">
        <f t="shared" si="187"/>
        <v/>
      </c>
      <c r="G229" s="159" t="str">
        <f t="shared" si="188"/>
        <v/>
      </c>
      <c r="H229" s="159" t="str">
        <f t="shared" si="189"/>
        <v/>
      </c>
      <c r="L229" s="97"/>
      <c r="M229" s="16"/>
      <c r="N229" s="16"/>
      <c r="O229" s="24" t="str">
        <f t="shared" si="240"/>
        <v>::</v>
      </c>
      <c r="P229" s="16"/>
      <c r="Q229" s="16"/>
      <c r="R229" s="16"/>
      <c r="S229" s="24" t="str">
        <f t="shared" si="241"/>
        <v>::</v>
      </c>
      <c r="T229" s="24"/>
      <c r="U229" s="24"/>
      <c r="V229" s="165"/>
      <c r="W229" s="71">
        <f t="shared" si="190"/>
        <v>0</v>
      </c>
      <c r="X229" s="71">
        <f t="shared" si="191"/>
        <v>1</v>
      </c>
      <c r="Y229" s="71">
        <f t="shared" si="192"/>
        <v>1900</v>
      </c>
      <c r="Z229" s="92"/>
      <c r="AA229" s="170">
        <f t="shared" si="193"/>
        <v>0</v>
      </c>
      <c r="AB229" s="92"/>
      <c r="AC229" s="94">
        <f t="shared" si="194"/>
        <v>0</v>
      </c>
      <c r="AD229" s="156">
        <f t="shared" si="195"/>
        <v>0</v>
      </c>
      <c r="AE229" s="170">
        <f t="shared" si="196"/>
        <v>0</v>
      </c>
      <c r="AF229" s="92"/>
      <c r="AG229" s="94">
        <f t="shared" si="197"/>
        <v>0</v>
      </c>
      <c r="AH229" s="156">
        <f t="shared" si="198"/>
        <v>0</v>
      </c>
      <c r="AI229" s="170">
        <f t="shared" si="199"/>
        <v>0</v>
      </c>
      <c r="AJ229" s="92"/>
      <c r="AK229" s="94">
        <f t="shared" si="200"/>
        <v>0</v>
      </c>
      <c r="AL229" s="156">
        <f t="shared" si="201"/>
        <v>0</v>
      </c>
      <c r="AM229" s="170">
        <f t="shared" si="202"/>
        <v>0</v>
      </c>
      <c r="AN229" s="92"/>
      <c r="AO229" s="94">
        <f t="shared" si="203"/>
        <v>0</v>
      </c>
      <c r="AP229" s="156">
        <f t="shared" si="204"/>
        <v>0</v>
      </c>
      <c r="AQ229" s="170">
        <f t="shared" si="205"/>
        <v>0</v>
      </c>
      <c r="AR229" s="92"/>
      <c r="AS229" s="94">
        <f t="shared" si="206"/>
        <v>0</v>
      </c>
      <c r="AT229" s="156">
        <f t="shared" si="207"/>
        <v>0</v>
      </c>
      <c r="AU229" s="170">
        <f t="shared" si="208"/>
        <v>0</v>
      </c>
      <c r="AV229" s="92"/>
      <c r="AW229" s="94">
        <f t="shared" si="209"/>
        <v>0</v>
      </c>
      <c r="AX229" s="156">
        <f t="shared" si="210"/>
        <v>0</v>
      </c>
      <c r="AY229" s="170">
        <f t="shared" si="211"/>
        <v>1</v>
      </c>
      <c r="AZ229" s="92"/>
      <c r="BA229" s="170">
        <f t="shared" si="212"/>
        <v>1</v>
      </c>
      <c r="BB229" s="92"/>
      <c r="BC229" s="93">
        <f t="shared" si="213"/>
        <v>0</v>
      </c>
      <c r="BD229" s="92"/>
      <c r="BE229" s="93">
        <f t="shared" si="242"/>
        <v>0</v>
      </c>
      <c r="BF229" s="94">
        <f t="shared" si="214"/>
        <v>0</v>
      </c>
      <c r="BG229" s="95"/>
      <c r="BH229" s="31"/>
      <c r="BI229" s="53"/>
      <c r="BJ229" s="54"/>
      <c r="BK229" s="54"/>
      <c r="BL229" s="55"/>
      <c r="BM229" s="40" t="b">
        <f t="shared" si="215"/>
        <v>0</v>
      </c>
      <c r="BN229" s="40" t="str">
        <f t="shared" si="216"/>
        <v xml:space="preserve">  </v>
      </c>
      <c r="BO229" s="40"/>
      <c r="BP229" s="40" t="b">
        <f t="shared" si="217"/>
        <v>0</v>
      </c>
      <c r="BQ229" s="40" t="str">
        <f t="shared" si="218"/>
        <v xml:space="preserve">  </v>
      </c>
      <c r="BR229" s="40"/>
      <c r="BS229" s="40" t="b">
        <f t="shared" si="219"/>
        <v>0</v>
      </c>
      <c r="BT229" s="40" t="str">
        <f t="shared" si="220"/>
        <v xml:space="preserve">  </v>
      </c>
      <c r="BU229" s="40"/>
      <c r="BV229" s="40" t="b">
        <f t="shared" si="221"/>
        <v>0</v>
      </c>
      <c r="BW229" s="40" t="str">
        <f t="shared" si="222"/>
        <v xml:space="preserve">  </v>
      </c>
      <c r="BX229" s="40"/>
      <c r="BY229" s="40" t="b">
        <f t="shared" si="223"/>
        <v>0</v>
      </c>
      <c r="BZ229" s="45" t="str">
        <f t="shared" si="224"/>
        <v xml:space="preserve">  </v>
      </c>
      <c r="CA229" s="46"/>
      <c r="CB229" s="36" t="b">
        <f t="shared" si="225"/>
        <v>0</v>
      </c>
      <c r="CC229" s="36" t="str">
        <f t="shared" si="226"/>
        <v xml:space="preserve">  </v>
      </c>
      <c r="CD229" s="36"/>
      <c r="CE229" s="36" t="b">
        <f t="shared" si="227"/>
        <v>0</v>
      </c>
      <c r="CF229" s="36" t="str">
        <f t="shared" si="228"/>
        <v xml:space="preserve">  </v>
      </c>
      <c r="CG229" s="36"/>
      <c r="CH229" s="36" t="b">
        <f t="shared" si="229"/>
        <v>0</v>
      </c>
      <c r="CI229" s="36" t="str">
        <f t="shared" si="230"/>
        <v xml:space="preserve">  </v>
      </c>
      <c r="CJ229" s="36"/>
      <c r="CK229" s="36" t="b">
        <f t="shared" si="231"/>
        <v>0</v>
      </c>
      <c r="CL229" s="36" t="str">
        <f t="shared" si="232"/>
        <v xml:space="preserve">  </v>
      </c>
      <c r="CM229" s="36"/>
      <c r="CN229" s="36" t="b">
        <f t="shared" si="233"/>
        <v>0</v>
      </c>
      <c r="CO229" s="37" t="str">
        <f t="shared" si="234"/>
        <v xml:space="preserve">  </v>
      </c>
      <c r="CQ229" s="65"/>
      <c r="CR229" s="65" t="b">
        <f t="shared" si="243"/>
        <v>0</v>
      </c>
      <c r="CS229" s="65" t="str">
        <f t="shared" si="235"/>
        <v xml:space="preserve">  </v>
      </c>
      <c r="CT229" s="65"/>
      <c r="CU229" s="65" t="b">
        <f t="shared" si="236"/>
        <v>0</v>
      </c>
      <c r="CV229" s="65" t="str">
        <f t="shared" si="237"/>
        <v xml:space="preserve">  </v>
      </c>
      <c r="CW229" s="65"/>
      <c r="CX229" s="65" t="b">
        <f t="shared" si="244"/>
        <v>0</v>
      </c>
      <c r="CY229" s="65" t="str">
        <f t="shared" si="238"/>
        <v xml:space="preserve">  </v>
      </c>
      <c r="CZ229" s="65"/>
      <c r="DA229" s="65" t="b">
        <f t="shared" si="245"/>
        <v>0</v>
      </c>
      <c r="DB229" s="66" t="str">
        <f t="shared" si="239"/>
        <v xml:space="preserve">  </v>
      </c>
      <c r="DC229" s="130">
        <f t="shared" si="246"/>
        <v>0</v>
      </c>
      <c r="DD229" s="131">
        <f t="shared" si="247"/>
        <v>0</v>
      </c>
      <c r="DE229" s="218"/>
      <c r="DF229" s="219"/>
      <c r="DG229" s="220"/>
      <c r="DH229" s="221"/>
      <c r="DJ229" s="101"/>
      <c r="DK229" s="71"/>
      <c r="DL229" s="71"/>
      <c r="DM229" s="71"/>
      <c r="DN229" s="102"/>
      <c r="DO229" s="101"/>
      <c r="DP229" s="71"/>
      <c r="DQ229" s="71"/>
      <c r="DR229" s="71"/>
      <c r="DS229" s="71"/>
      <c r="DT229" s="71"/>
      <c r="DU229" s="111"/>
      <c r="DX229" s="107"/>
      <c r="DY229" s="71"/>
      <c r="DZ229" s="71"/>
      <c r="EA229" s="71"/>
      <c r="EB229" s="71"/>
      <c r="EC229" s="71"/>
      <c r="ED229" s="71"/>
      <c r="EE229" s="71"/>
      <c r="EF229" s="71"/>
      <c r="EG229" s="71"/>
      <c r="EH229" s="114"/>
      <c r="EI229" s="71"/>
      <c r="EJ229" s="71"/>
      <c r="EK229" s="71"/>
      <c r="EL229" s="115"/>
      <c r="EM229" s="117"/>
      <c r="EN229" s="115"/>
      <c r="EO229" s="208"/>
      <c r="EP229" s="209"/>
      <c r="EQ229" s="210"/>
      <c r="ER229" s="217"/>
      <c r="FT229" s="160"/>
      <c r="FV229" s="24"/>
      <c r="FW229" s="140"/>
      <c r="FX229" s="141"/>
      <c r="GL229" s="179"/>
      <c r="GQ229" s="179"/>
    </row>
    <row r="230" spans="2:199" s="159" customFormat="1" ht="15.6">
      <c r="B230" s="134"/>
      <c r="C230" s="136"/>
      <c r="D230" s="71"/>
      <c r="E230" s="16"/>
      <c r="F230" s="159" t="str">
        <f t="shared" si="187"/>
        <v/>
      </c>
      <c r="G230" s="159" t="str">
        <f t="shared" si="188"/>
        <v/>
      </c>
      <c r="H230" s="159" t="str">
        <f t="shared" si="189"/>
        <v/>
      </c>
      <c r="L230" s="97"/>
      <c r="M230" s="16"/>
      <c r="N230" s="16"/>
      <c r="O230" s="24" t="str">
        <f t="shared" si="240"/>
        <v>::</v>
      </c>
      <c r="P230" s="16"/>
      <c r="Q230" s="16"/>
      <c r="R230" s="16"/>
      <c r="S230" s="24" t="str">
        <f t="shared" si="241"/>
        <v>::</v>
      </c>
      <c r="T230" s="24"/>
      <c r="U230" s="24"/>
      <c r="V230" s="165"/>
      <c r="W230" s="71">
        <f t="shared" si="190"/>
        <v>0</v>
      </c>
      <c r="X230" s="71">
        <f t="shared" si="191"/>
        <v>1</v>
      </c>
      <c r="Y230" s="71">
        <f t="shared" si="192"/>
        <v>1900</v>
      </c>
      <c r="Z230" s="92"/>
      <c r="AA230" s="170">
        <f t="shared" si="193"/>
        <v>0</v>
      </c>
      <c r="AB230" s="92"/>
      <c r="AC230" s="94">
        <f t="shared" si="194"/>
        <v>0</v>
      </c>
      <c r="AD230" s="156">
        <f t="shared" si="195"/>
        <v>0</v>
      </c>
      <c r="AE230" s="170">
        <f t="shared" si="196"/>
        <v>0</v>
      </c>
      <c r="AF230" s="92"/>
      <c r="AG230" s="94">
        <f t="shared" si="197"/>
        <v>0</v>
      </c>
      <c r="AH230" s="156">
        <f t="shared" si="198"/>
        <v>0</v>
      </c>
      <c r="AI230" s="170">
        <f t="shared" si="199"/>
        <v>0</v>
      </c>
      <c r="AJ230" s="92"/>
      <c r="AK230" s="94">
        <f t="shared" si="200"/>
        <v>0</v>
      </c>
      <c r="AL230" s="156">
        <f t="shared" si="201"/>
        <v>0</v>
      </c>
      <c r="AM230" s="170">
        <f t="shared" si="202"/>
        <v>0</v>
      </c>
      <c r="AN230" s="92"/>
      <c r="AO230" s="94">
        <f t="shared" si="203"/>
        <v>0</v>
      </c>
      <c r="AP230" s="156">
        <f t="shared" si="204"/>
        <v>0</v>
      </c>
      <c r="AQ230" s="170">
        <f t="shared" si="205"/>
        <v>0</v>
      </c>
      <c r="AR230" s="92"/>
      <c r="AS230" s="94">
        <f t="shared" si="206"/>
        <v>0</v>
      </c>
      <c r="AT230" s="156">
        <f t="shared" si="207"/>
        <v>0</v>
      </c>
      <c r="AU230" s="170">
        <f t="shared" si="208"/>
        <v>0</v>
      </c>
      <c r="AV230" s="92"/>
      <c r="AW230" s="94">
        <f t="shared" si="209"/>
        <v>0</v>
      </c>
      <c r="AX230" s="156">
        <f t="shared" si="210"/>
        <v>0</v>
      </c>
      <c r="AY230" s="170">
        <f t="shared" si="211"/>
        <v>1</v>
      </c>
      <c r="AZ230" s="92"/>
      <c r="BA230" s="170">
        <f t="shared" si="212"/>
        <v>1</v>
      </c>
      <c r="BB230" s="92"/>
      <c r="BC230" s="93">
        <f t="shared" si="213"/>
        <v>0</v>
      </c>
      <c r="BD230" s="92"/>
      <c r="BE230" s="93">
        <f t="shared" si="242"/>
        <v>0</v>
      </c>
      <c r="BF230" s="94">
        <f t="shared" si="214"/>
        <v>0</v>
      </c>
      <c r="BG230" s="95"/>
      <c r="BH230" s="31"/>
      <c r="BI230" s="53"/>
      <c r="BJ230" s="54"/>
      <c r="BK230" s="54"/>
      <c r="BL230" s="55"/>
      <c r="BM230" s="40" t="b">
        <f t="shared" si="215"/>
        <v>0</v>
      </c>
      <c r="BN230" s="40" t="str">
        <f t="shared" si="216"/>
        <v xml:space="preserve">  </v>
      </c>
      <c r="BO230" s="40"/>
      <c r="BP230" s="40" t="b">
        <f t="shared" si="217"/>
        <v>0</v>
      </c>
      <c r="BQ230" s="40" t="str">
        <f t="shared" si="218"/>
        <v xml:space="preserve">  </v>
      </c>
      <c r="BR230" s="40"/>
      <c r="BS230" s="40" t="b">
        <f t="shared" si="219"/>
        <v>0</v>
      </c>
      <c r="BT230" s="40" t="str">
        <f t="shared" si="220"/>
        <v xml:space="preserve">  </v>
      </c>
      <c r="BU230" s="40"/>
      <c r="BV230" s="40" t="b">
        <f t="shared" si="221"/>
        <v>0</v>
      </c>
      <c r="BW230" s="40" t="str">
        <f t="shared" si="222"/>
        <v xml:space="preserve">  </v>
      </c>
      <c r="BX230" s="40"/>
      <c r="BY230" s="40" t="b">
        <f t="shared" si="223"/>
        <v>0</v>
      </c>
      <c r="BZ230" s="45" t="str">
        <f t="shared" si="224"/>
        <v xml:space="preserve">  </v>
      </c>
      <c r="CA230" s="46"/>
      <c r="CB230" s="36" t="b">
        <f t="shared" si="225"/>
        <v>0</v>
      </c>
      <c r="CC230" s="36" t="str">
        <f t="shared" si="226"/>
        <v xml:space="preserve">  </v>
      </c>
      <c r="CD230" s="36"/>
      <c r="CE230" s="36" t="b">
        <f t="shared" si="227"/>
        <v>0</v>
      </c>
      <c r="CF230" s="36" t="str">
        <f t="shared" si="228"/>
        <v xml:space="preserve">  </v>
      </c>
      <c r="CG230" s="36"/>
      <c r="CH230" s="36" t="b">
        <f t="shared" si="229"/>
        <v>0</v>
      </c>
      <c r="CI230" s="36" t="str">
        <f t="shared" si="230"/>
        <v xml:space="preserve">  </v>
      </c>
      <c r="CJ230" s="36"/>
      <c r="CK230" s="36" t="b">
        <f t="shared" si="231"/>
        <v>0</v>
      </c>
      <c r="CL230" s="36" t="str">
        <f t="shared" si="232"/>
        <v xml:space="preserve">  </v>
      </c>
      <c r="CM230" s="36"/>
      <c r="CN230" s="36" t="b">
        <f t="shared" si="233"/>
        <v>0</v>
      </c>
      <c r="CO230" s="37" t="str">
        <f t="shared" si="234"/>
        <v xml:space="preserve">  </v>
      </c>
      <c r="CQ230" s="65"/>
      <c r="CR230" s="65" t="b">
        <f t="shared" si="243"/>
        <v>0</v>
      </c>
      <c r="CS230" s="65" t="str">
        <f t="shared" si="235"/>
        <v xml:space="preserve">  </v>
      </c>
      <c r="CT230" s="65"/>
      <c r="CU230" s="65" t="b">
        <f t="shared" si="236"/>
        <v>0</v>
      </c>
      <c r="CV230" s="65" t="str">
        <f t="shared" si="237"/>
        <v xml:space="preserve">  </v>
      </c>
      <c r="CW230" s="65"/>
      <c r="CX230" s="65" t="b">
        <f t="shared" si="244"/>
        <v>0</v>
      </c>
      <c r="CY230" s="65" t="str">
        <f t="shared" si="238"/>
        <v xml:space="preserve">  </v>
      </c>
      <c r="CZ230" s="65"/>
      <c r="DA230" s="65" t="b">
        <f t="shared" si="245"/>
        <v>0</v>
      </c>
      <c r="DB230" s="66" t="str">
        <f t="shared" si="239"/>
        <v xml:space="preserve">  </v>
      </c>
      <c r="DC230" s="130">
        <f t="shared" si="246"/>
        <v>0</v>
      </c>
      <c r="DD230" s="131">
        <f t="shared" si="247"/>
        <v>0</v>
      </c>
      <c r="DE230" s="218"/>
      <c r="DF230" s="219"/>
      <c r="DG230" s="220"/>
      <c r="DH230" s="221"/>
      <c r="DJ230" s="101"/>
      <c r="DK230" s="71"/>
      <c r="DL230" s="71"/>
      <c r="DM230" s="71"/>
      <c r="DN230" s="102"/>
      <c r="DO230" s="101"/>
      <c r="DP230" s="71"/>
      <c r="DQ230" s="71"/>
      <c r="DR230" s="71"/>
      <c r="DS230" s="71"/>
      <c r="DT230" s="71"/>
      <c r="DU230" s="111"/>
      <c r="DX230" s="107"/>
      <c r="DY230" s="71"/>
      <c r="DZ230" s="71"/>
      <c r="EA230" s="71"/>
      <c r="EB230" s="71"/>
      <c r="EC230" s="71"/>
      <c r="ED230" s="71"/>
      <c r="EE230" s="71"/>
      <c r="EF230" s="71"/>
      <c r="EG230" s="71"/>
      <c r="EH230" s="114"/>
      <c r="EI230" s="71"/>
      <c r="EJ230" s="71"/>
      <c r="EK230" s="71"/>
      <c r="EL230" s="115"/>
      <c r="EM230" s="117"/>
      <c r="EN230" s="115"/>
      <c r="EO230" s="208"/>
      <c r="EP230" s="209"/>
      <c r="EQ230" s="210"/>
      <c r="ER230" s="217"/>
      <c r="FT230" s="160"/>
      <c r="FV230" s="24"/>
      <c r="FW230" s="140"/>
      <c r="FX230" s="141"/>
      <c r="GL230" s="179"/>
      <c r="GQ230" s="179"/>
    </row>
    <row r="231" spans="2:199" s="159" customFormat="1" ht="15.6">
      <c r="B231" s="134"/>
      <c r="C231" s="136"/>
      <c r="D231" s="71"/>
      <c r="E231" s="16"/>
      <c r="F231" s="159" t="str">
        <f t="shared" si="187"/>
        <v/>
      </c>
      <c r="G231" s="159" t="str">
        <f t="shared" si="188"/>
        <v/>
      </c>
      <c r="H231" s="159" t="str">
        <f t="shared" si="189"/>
        <v/>
      </c>
      <c r="L231" s="97"/>
      <c r="M231" s="16"/>
      <c r="N231" s="16"/>
      <c r="O231" s="24" t="str">
        <f t="shared" si="240"/>
        <v>::</v>
      </c>
      <c r="P231" s="16"/>
      <c r="Q231" s="16"/>
      <c r="R231" s="16"/>
      <c r="S231" s="24" t="str">
        <f t="shared" si="241"/>
        <v>::</v>
      </c>
      <c r="T231" s="24"/>
      <c r="U231" s="24"/>
      <c r="V231" s="165"/>
      <c r="W231" s="71">
        <f t="shared" si="190"/>
        <v>0</v>
      </c>
      <c r="X231" s="71">
        <f t="shared" si="191"/>
        <v>1</v>
      </c>
      <c r="Y231" s="71">
        <f t="shared" si="192"/>
        <v>1900</v>
      </c>
      <c r="Z231" s="92"/>
      <c r="AA231" s="170">
        <f t="shared" si="193"/>
        <v>0</v>
      </c>
      <c r="AB231" s="92"/>
      <c r="AC231" s="94">
        <f t="shared" si="194"/>
        <v>0</v>
      </c>
      <c r="AD231" s="156">
        <f t="shared" si="195"/>
        <v>0</v>
      </c>
      <c r="AE231" s="170">
        <f t="shared" si="196"/>
        <v>0</v>
      </c>
      <c r="AF231" s="92"/>
      <c r="AG231" s="94">
        <f t="shared" si="197"/>
        <v>0</v>
      </c>
      <c r="AH231" s="156">
        <f t="shared" si="198"/>
        <v>0</v>
      </c>
      <c r="AI231" s="170">
        <f t="shared" si="199"/>
        <v>0</v>
      </c>
      <c r="AJ231" s="92"/>
      <c r="AK231" s="94">
        <f t="shared" si="200"/>
        <v>0</v>
      </c>
      <c r="AL231" s="156">
        <f t="shared" si="201"/>
        <v>0</v>
      </c>
      <c r="AM231" s="170">
        <f t="shared" si="202"/>
        <v>0</v>
      </c>
      <c r="AN231" s="92"/>
      <c r="AO231" s="94">
        <f t="shared" si="203"/>
        <v>0</v>
      </c>
      <c r="AP231" s="156">
        <f t="shared" si="204"/>
        <v>0</v>
      </c>
      <c r="AQ231" s="170">
        <f t="shared" si="205"/>
        <v>0</v>
      </c>
      <c r="AR231" s="92"/>
      <c r="AS231" s="94">
        <f t="shared" si="206"/>
        <v>0</v>
      </c>
      <c r="AT231" s="156">
        <f t="shared" si="207"/>
        <v>0</v>
      </c>
      <c r="AU231" s="170">
        <f t="shared" si="208"/>
        <v>0</v>
      </c>
      <c r="AV231" s="92"/>
      <c r="AW231" s="94">
        <f t="shared" si="209"/>
        <v>0</v>
      </c>
      <c r="AX231" s="156">
        <f t="shared" si="210"/>
        <v>0</v>
      </c>
      <c r="AY231" s="170">
        <f t="shared" si="211"/>
        <v>1</v>
      </c>
      <c r="AZ231" s="92"/>
      <c r="BA231" s="170">
        <f t="shared" si="212"/>
        <v>1</v>
      </c>
      <c r="BB231" s="92"/>
      <c r="BC231" s="93">
        <f t="shared" si="213"/>
        <v>0</v>
      </c>
      <c r="BD231" s="92"/>
      <c r="BE231" s="93">
        <f t="shared" si="242"/>
        <v>0</v>
      </c>
      <c r="BF231" s="94">
        <f t="shared" si="214"/>
        <v>0</v>
      </c>
      <c r="BG231" s="95"/>
      <c r="BH231" s="31"/>
      <c r="BI231" s="53"/>
      <c r="BJ231" s="54"/>
      <c r="BK231" s="54"/>
      <c r="BL231" s="55"/>
      <c r="BM231" s="40" t="b">
        <f t="shared" si="215"/>
        <v>0</v>
      </c>
      <c r="BN231" s="40" t="str">
        <f t="shared" si="216"/>
        <v xml:space="preserve">  </v>
      </c>
      <c r="BO231" s="40"/>
      <c r="BP231" s="40" t="b">
        <f t="shared" si="217"/>
        <v>0</v>
      </c>
      <c r="BQ231" s="40" t="str">
        <f t="shared" si="218"/>
        <v xml:space="preserve">  </v>
      </c>
      <c r="BR231" s="40"/>
      <c r="BS231" s="40" t="b">
        <f t="shared" si="219"/>
        <v>0</v>
      </c>
      <c r="BT231" s="40" t="str">
        <f t="shared" si="220"/>
        <v xml:space="preserve">  </v>
      </c>
      <c r="BU231" s="40"/>
      <c r="BV231" s="40" t="b">
        <f t="shared" si="221"/>
        <v>0</v>
      </c>
      <c r="BW231" s="40" t="str">
        <f t="shared" si="222"/>
        <v xml:space="preserve">  </v>
      </c>
      <c r="BX231" s="40"/>
      <c r="BY231" s="40" t="b">
        <f t="shared" si="223"/>
        <v>0</v>
      </c>
      <c r="BZ231" s="45" t="str">
        <f t="shared" si="224"/>
        <v xml:space="preserve">  </v>
      </c>
      <c r="CA231" s="46"/>
      <c r="CB231" s="36" t="b">
        <f t="shared" si="225"/>
        <v>0</v>
      </c>
      <c r="CC231" s="36" t="str">
        <f t="shared" si="226"/>
        <v xml:space="preserve">  </v>
      </c>
      <c r="CD231" s="36"/>
      <c r="CE231" s="36" t="b">
        <f t="shared" si="227"/>
        <v>0</v>
      </c>
      <c r="CF231" s="36" t="str">
        <f t="shared" si="228"/>
        <v xml:space="preserve">  </v>
      </c>
      <c r="CG231" s="36"/>
      <c r="CH231" s="36" t="b">
        <f t="shared" si="229"/>
        <v>0</v>
      </c>
      <c r="CI231" s="36" t="str">
        <f t="shared" si="230"/>
        <v xml:space="preserve">  </v>
      </c>
      <c r="CJ231" s="36"/>
      <c r="CK231" s="36" t="b">
        <f t="shared" si="231"/>
        <v>0</v>
      </c>
      <c r="CL231" s="36" t="str">
        <f t="shared" si="232"/>
        <v xml:space="preserve">  </v>
      </c>
      <c r="CM231" s="36"/>
      <c r="CN231" s="36" t="b">
        <f t="shared" si="233"/>
        <v>0</v>
      </c>
      <c r="CO231" s="37" t="str">
        <f t="shared" si="234"/>
        <v xml:space="preserve">  </v>
      </c>
      <c r="CQ231" s="65"/>
      <c r="CR231" s="65" t="b">
        <f t="shared" si="243"/>
        <v>0</v>
      </c>
      <c r="CS231" s="65" t="str">
        <f t="shared" si="235"/>
        <v xml:space="preserve">  </v>
      </c>
      <c r="CT231" s="65"/>
      <c r="CU231" s="65" t="b">
        <f t="shared" si="236"/>
        <v>0</v>
      </c>
      <c r="CV231" s="65" t="str">
        <f t="shared" si="237"/>
        <v xml:space="preserve">  </v>
      </c>
      <c r="CW231" s="65"/>
      <c r="CX231" s="65" t="b">
        <f t="shared" si="244"/>
        <v>0</v>
      </c>
      <c r="CY231" s="65" t="str">
        <f t="shared" si="238"/>
        <v xml:space="preserve">  </v>
      </c>
      <c r="CZ231" s="65"/>
      <c r="DA231" s="65" t="b">
        <f t="shared" si="245"/>
        <v>0</v>
      </c>
      <c r="DB231" s="66" t="str">
        <f t="shared" si="239"/>
        <v xml:space="preserve">  </v>
      </c>
      <c r="DC231" s="130">
        <f t="shared" si="246"/>
        <v>0</v>
      </c>
      <c r="DD231" s="131">
        <f t="shared" si="247"/>
        <v>0</v>
      </c>
      <c r="DE231" s="218"/>
      <c r="DF231" s="219"/>
      <c r="DG231" s="220"/>
      <c r="DH231" s="221"/>
      <c r="DJ231" s="101"/>
      <c r="DK231" s="71"/>
      <c r="DL231" s="71"/>
      <c r="DM231" s="71"/>
      <c r="DN231" s="102"/>
      <c r="DO231" s="101"/>
      <c r="DP231" s="71"/>
      <c r="DQ231" s="71"/>
      <c r="DR231" s="71"/>
      <c r="DS231" s="71"/>
      <c r="DT231" s="71"/>
      <c r="DU231" s="111"/>
      <c r="DX231" s="107"/>
      <c r="DY231" s="71"/>
      <c r="DZ231" s="71"/>
      <c r="EA231" s="71"/>
      <c r="EB231" s="71"/>
      <c r="EC231" s="71"/>
      <c r="ED231" s="71"/>
      <c r="EE231" s="71"/>
      <c r="EF231" s="71"/>
      <c r="EG231" s="71"/>
      <c r="EH231" s="114"/>
      <c r="EI231" s="71"/>
      <c r="EJ231" s="71"/>
      <c r="EK231" s="71"/>
      <c r="EL231" s="115"/>
      <c r="EM231" s="117"/>
      <c r="EN231" s="115"/>
      <c r="EO231" s="208"/>
      <c r="EP231" s="209"/>
      <c r="EQ231" s="210"/>
      <c r="ER231" s="217"/>
      <c r="FT231" s="160"/>
      <c r="FV231" s="24"/>
      <c r="FW231" s="140"/>
      <c r="FX231" s="141"/>
      <c r="GL231" s="179"/>
      <c r="GQ231" s="179"/>
    </row>
    <row r="232" spans="2:199" s="159" customFormat="1" ht="15.6">
      <c r="B232" s="134"/>
      <c r="C232" s="136"/>
      <c r="D232" s="71"/>
      <c r="E232" s="16"/>
      <c r="F232" s="159" t="str">
        <f t="shared" si="187"/>
        <v/>
      </c>
      <c r="G232" s="159" t="str">
        <f t="shared" si="188"/>
        <v/>
      </c>
      <c r="H232" s="159" t="str">
        <f t="shared" si="189"/>
        <v/>
      </c>
      <c r="L232" s="97"/>
      <c r="M232" s="16"/>
      <c r="N232" s="16"/>
      <c r="O232" s="24" t="str">
        <f t="shared" si="240"/>
        <v>::</v>
      </c>
      <c r="P232" s="16"/>
      <c r="Q232" s="16"/>
      <c r="R232" s="16"/>
      <c r="S232" s="24" t="str">
        <f t="shared" si="241"/>
        <v>::</v>
      </c>
      <c r="T232" s="24"/>
      <c r="U232" s="24"/>
      <c r="V232" s="165"/>
      <c r="W232" s="71">
        <f t="shared" si="190"/>
        <v>0</v>
      </c>
      <c r="X232" s="71">
        <f t="shared" si="191"/>
        <v>1</v>
      </c>
      <c r="Y232" s="71">
        <f t="shared" si="192"/>
        <v>1900</v>
      </c>
      <c r="Z232" s="92"/>
      <c r="AA232" s="170">
        <f t="shared" si="193"/>
        <v>0</v>
      </c>
      <c r="AB232" s="92"/>
      <c r="AC232" s="94">
        <f t="shared" si="194"/>
        <v>0</v>
      </c>
      <c r="AD232" s="156">
        <f t="shared" si="195"/>
        <v>0</v>
      </c>
      <c r="AE232" s="170">
        <f t="shared" si="196"/>
        <v>0</v>
      </c>
      <c r="AF232" s="92"/>
      <c r="AG232" s="94">
        <f t="shared" si="197"/>
        <v>0</v>
      </c>
      <c r="AH232" s="156">
        <f t="shared" si="198"/>
        <v>0</v>
      </c>
      <c r="AI232" s="170">
        <f t="shared" si="199"/>
        <v>0</v>
      </c>
      <c r="AJ232" s="92"/>
      <c r="AK232" s="94">
        <f t="shared" si="200"/>
        <v>0</v>
      </c>
      <c r="AL232" s="156">
        <f t="shared" si="201"/>
        <v>0</v>
      </c>
      <c r="AM232" s="170">
        <f t="shared" si="202"/>
        <v>0</v>
      </c>
      <c r="AN232" s="92"/>
      <c r="AO232" s="94">
        <f t="shared" si="203"/>
        <v>0</v>
      </c>
      <c r="AP232" s="156">
        <f t="shared" si="204"/>
        <v>0</v>
      </c>
      <c r="AQ232" s="170">
        <f t="shared" si="205"/>
        <v>0</v>
      </c>
      <c r="AR232" s="92"/>
      <c r="AS232" s="94">
        <f t="shared" si="206"/>
        <v>0</v>
      </c>
      <c r="AT232" s="156">
        <f t="shared" si="207"/>
        <v>0</v>
      </c>
      <c r="AU232" s="170">
        <f t="shared" si="208"/>
        <v>0</v>
      </c>
      <c r="AV232" s="92"/>
      <c r="AW232" s="94">
        <f t="shared" si="209"/>
        <v>0</v>
      </c>
      <c r="AX232" s="156">
        <f t="shared" si="210"/>
        <v>0</v>
      </c>
      <c r="AY232" s="170">
        <f t="shared" si="211"/>
        <v>1</v>
      </c>
      <c r="AZ232" s="92"/>
      <c r="BA232" s="170">
        <f t="shared" si="212"/>
        <v>1</v>
      </c>
      <c r="BB232" s="92"/>
      <c r="BC232" s="93">
        <f t="shared" si="213"/>
        <v>0</v>
      </c>
      <c r="BD232" s="92"/>
      <c r="BE232" s="93">
        <f t="shared" si="242"/>
        <v>0</v>
      </c>
      <c r="BF232" s="94">
        <f t="shared" si="214"/>
        <v>0</v>
      </c>
      <c r="BG232" s="95"/>
      <c r="BH232" s="31"/>
      <c r="BI232" s="53"/>
      <c r="BJ232" s="54"/>
      <c r="BK232" s="54"/>
      <c r="BL232" s="55"/>
      <c r="BM232" s="40" t="b">
        <f t="shared" si="215"/>
        <v>0</v>
      </c>
      <c r="BN232" s="40" t="str">
        <f t="shared" si="216"/>
        <v xml:space="preserve">  </v>
      </c>
      <c r="BO232" s="40"/>
      <c r="BP232" s="40" t="b">
        <f t="shared" si="217"/>
        <v>0</v>
      </c>
      <c r="BQ232" s="40" t="str">
        <f t="shared" si="218"/>
        <v xml:space="preserve">  </v>
      </c>
      <c r="BR232" s="40"/>
      <c r="BS232" s="40" t="b">
        <f t="shared" si="219"/>
        <v>0</v>
      </c>
      <c r="BT232" s="40" t="str">
        <f t="shared" si="220"/>
        <v xml:space="preserve">  </v>
      </c>
      <c r="BU232" s="40"/>
      <c r="BV232" s="40" t="b">
        <f t="shared" si="221"/>
        <v>0</v>
      </c>
      <c r="BW232" s="40" t="str">
        <f t="shared" si="222"/>
        <v xml:space="preserve">  </v>
      </c>
      <c r="BX232" s="40"/>
      <c r="BY232" s="40" t="b">
        <f t="shared" si="223"/>
        <v>0</v>
      </c>
      <c r="BZ232" s="45" t="str">
        <f t="shared" si="224"/>
        <v xml:space="preserve">  </v>
      </c>
      <c r="CA232" s="46"/>
      <c r="CB232" s="36" t="b">
        <f t="shared" si="225"/>
        <v>0</v>
      </c>
      <c r="CC232" s="36" t="str">
        <f t="shared" si="226"/>
        <v xml:space="preserve">  </v>
      </c>
      <c r="CD232" s="36"/>
      <c r="CE232" s="36" t="b">
        <f t="shared" si="227"/>
        <v>0</v>
      </c>
      <c r="CF232" s="36" t="str">
        <f t="shared" si="228"/>
        <v xml:space="preserve">  </v>
      </c>
      <c r="CG232" s="36"/>
      <c r="CH232" s="36" t="b">
        <f t="shared" si="229"/>
        <v>0</v>
      </c>
      <c r="CI232" s="36" t="str">
        <f t="shared" si="230"/>
        <v xml:space="preserve">  </v>
      </c>
      <c r="CJ232" s="36"/>
      <c r="CK232" s="36" t="b">
        <f t="shared" si="231"/>
        <v>0</v>
      </c>
      <c r="CL232" s="36" t="str">
        <f t="shared" si="232"/>
        <v xml:space="preserve">  </v>
      </c>
      <c r="CM232" s="36"/>
      <c r="CN232" s="36" t="b">
        <f t="shared" si="233"/>
        <v>0</v>
      </c>
      <c r="CO232" s="37" t="str">
        <f t="shared" si="234"/>
        <v xml:space="preserve">  </v>
      </c>
      <c r="CQ232" s="65"/>
      <c r="CR232" s="65" t="b">
        <f t="shared" si="243"/>
        <v>0</v>
      </c>
      <c r="CS232" s="65" t="str">
        <f t="shared" si="235"/>
        <v xml:space="preserve">  </v>
      </c>
      <c r="CT232" s="65"/>
      <c r="CU232" s="65" t="b">
        <f t="shared" si="236"/>
        <v>0</v>
      </c>
      <c r="CV232" s="65" t="str">
        <f t="shared" si="237"/>
        <v xml:space="preserve">  </v>
      </c>
      <c r="CW232" s="65"/>
      <c r="CX232" s="65" t="b">
        <f t="shared" si="244"/>
        <v>0</v>
      </c>
      <c r="CY232" s="65" t="str">
        <f t="shared" si="238"/>
        <v xml:space="preserve">  </v>
      </c>
      <c r="CZ232" s="65"/>
      <c r="DA232" s="65" t="b">
        <f t="shared" si="245"/>
        <v>0</v>
      </c>
      <c r="DB232" s="66" t="str">
        <f t="shared" si="239"/>
        <v xml:space="preserve">  </v>
      </c>
      <c r="DC232" s="130">
        <f t="shared" si="246"/>
        <v>0</v>
      </c>
      <c r="DD232" s="131">
        <f t="shared" si="247"/>
        <v>0</v>
      </c>
      <c r="DE232" s="218"/>
      <c r="DF232" s="219"/>
      <c r="DG232" s="220"/>
      <c r="DH232" s="221"/>
      <c r="DJ232" s="101"/>
      <c r="DK232" s="71"/>
      <c r="DL232" s="71"/>
      <c r="DM232" s="71"/>
      <c r="DN232" s="102"/>
      <c r="DO232" s="101"/>
      <c r="DP232" s="71"/>
      <c r="DQ232" s="71"/>
      <c r="DR232" s="71"/>
      <c r="DS232" s="71"/>
      <c r="DT232" s="71"/>
      <c r="DU232" s="111"/>
      <c r="DX232" s="107"/>
      <c r="DY232" s="71"/>
      <c r="DZ232" s="71"/>
      <c r="EA232" s="71"/>
      <c r="EB232" s="71"/>
      <c r="EC232" s="71"/>
      <c r="ED232" s="71"/>
      <c r="EE232" s="71"/>
      <c r="EF232" s="71"/>
      <c r="EG232" s="71"/>
      <c r="EH232" s="114"/>
      <c r="EI232" s="71"/>
      <c r="EJ232" s="71"/>
      <c r="EK232" s="71"/>
      <c r="EL232" s="115"/>
      <c r="EM232" s="117"/>
      <c r="EN232" s="115"/>
      <c r="EO232" s="208"/>
      <c r="EP232" s="209"/>
      <c r="EQ232" s="210"/>
      <c r="ER232" s="217"/>
      <c r="FT232" s="160"/>
      <c r="FV232" s="24"/>
      <c r="FW232" s="140"/>
      <c r="FX232" s="141"/>
      <c r="GL232" s="179"/>
      <c r="GQ232" s="179"/>
    </row>
    <row r="233" spans="2:199" s="159" customFormat="1" ht="15.6">
      <c r="B233" s="134"/>
      <c r="C233" s="136"/>
      <c r="D233" s="71"/>
      <c r="E233" s="16"/>
      <c r="F233" s="159" t="str">
        <f t="shared" si="187"/>
        <v/>
      </c>
      <c r="G233" s="159" t="str">
        <f t="shared" si="188"/>
        <v/>
      </c>
      <c r="H233" s="159" t="str">
        <f t="shared" si="189"/>
        <v/>
      </c>
      <c r="L233" s="97"/>
      <c r="M233" s="16"/>
      <c r="N233" s="16"/>
      <c r="O233" s="24" t="str">
        <f t="shared" si="240"/>
        <v>::</v>
      </c>
      <c r="P233" s="16"/>
      <c r="Q233" s="16"/>
      <c r="R233" s="16"/>
      <c r="S233" s="24" t="str">
        <f t="shared" si="241"/>
        <v>::</v>
      </c>
      <c r="T233" s="24"/>
      <c r="U233" s="24"/>
      <c r="V233" s="165"/>
      <c r="W233" s="71">
        <f t="shared" si="190"/>
        <v>0</v>
      </c>
      <c r="X233" s="71">
        <f t="shared" si="191"/>
        <v>1</v>
      </c>
      <c r="Y233" s="71">
        <f t="shared" si="192"/>
        <v>1900</v>
      </c>
      <c r="Z233" s="92"/>
      <c r="AA233" s="170">
        <f t="shared" si="193"/>
        <v>0</v>
      </c>
      <c r="AB233" s="92"/>
      <c r="AC233" s="94">
        <f t="shared" si="194"/>
        <v>0</v>
      </c>
      <c r="AD233" s="156">
        <f t="shared" si="195"/>
        <v>0</v>
      </c>
      <c r="AE233" s="170">
        <f t="shared" si="196"/>
        <v>0</v>
      </c>
      <c r="AF233" s="92"/>
      <c r="AG233" s="94">
        <f t="shared" si="197"/>
        <v>0</v>
      </c>
      <c r="AH233" s="156">
        <f t="shared" si="198"/>
        <v>0</v>
      </c>
      <c r="AI233" s="170">
        <f t="shared" si="199"/>
        <v>0</v>
      </c>
      <c r="AJ233" s="92"/>
      <c r="AK233" s="94">
        <f t="shared" si="200"/>
        <v>0</v>
      </c>
      <c r="AL233" s="156">
        <f t="shared" si="201"/>
        <v>0</v>
      </c>
      <c r="AM233" s="170">
        <f t="shared" si="202"/>
        <v>0</v>
      </c>
      <c r="AN233" s="92"/>
      <c r="AO233" s="94">
        <f t="shared" si="203"/>
        <v>0</v>
      </c>
      <c r="AP233" s="156">
        <f t="shared" si="204"/>
        <v>0</v>
      </c>
      <c r="AQ233" s="170">
        <f t="shared" si="205"/>
        <v>0</v>
      </c>
      <c r="AR233" s="92"/>
      <c r="AS233" s="94">
        <f t="shared" si="206"/>
        <v>0</v>
      </c>
      <c r="AT233" s="156">
        <f t="shared" si="207"/>
        <v>0</v>
      </c>
      <c r="AU233" s="170">
        <f t="shared" si="208"/>
        <v>0</v>
      </c>
      <c r="AV233" s="92"/>
      <c r="AW233" s="94">
        <f t="shared" si="209"/>
        <v>0</v>
      </c>
      <c r="AX233" s="156">
        <f t="shared" si="210"/>
        <v>0</v>
      </c>
      <c r="AY233" s="170">
        <f t="shared" si="211"/>
        <v>1</v>
      </c>
      <c r="AZ233" s="92"/>
      <c r="BA233" s="170">
        <f t="shared" si="212"/>
        <v>1</v>
      </c>
      <c r="BB233" s="92"/>
      <c r="BC233" s="93">
        <f t="shared" si="213"/>
        <v>0</v>
      </c>
      <c r="BD233" s="92"/>
      <c r="BE233" s="93">
        <f t="shared" si="242"/>
        <v>0</v>
      </c>
      <c r="BF233" s="94">
        <f t="shared" si="214"/>
        <v>0</v>
      </c>
      <c r="BG233" s="95"/>
      <c r="BH233" s="31"/>
      <c r="BI233" s="53"/>
      <c r="BJ233" s="54"/>
      <c r="BK233" s="54"/>
      <c r="BL233" s="55"/>
      <c r="BM233" s="40" t="b">
        <f t="shared" si="215"/>
        <v>0</v>
      </c>
      <c r="BN233" s="40" t="str">
        <f t="shared" si="216"/>
        <v xml:space="preserve">  </v>
      </c>
      <c r="BO233" s="40"/>
      <c r="BP233" s="40" t="b">
        <f t="shared" si="217"/>
        <v>0</v>
      </c>
      <c r="BQ233" s="40" t="str">
        <f t="shared" si="218"/>
        <v xml:space="preserve">  </v>
      </c>
      <c r="BR233" s="40"/>
      <c r="BS233" s="40" t="b">
        <f t="shared" si="219"/>
        <v>0</v>
      </c>
      <c r="BT233" s="40" t="str">
        <f t="shared" si="220"/>
        <v xml:space="preserve">  </v>
      </c>
      <c r="BU233" s="40"/>
      <c r="BV233" s="40" t="b">
        <f t="shared" si="221"/>
        <v>0</v>
      </c>
      <c r="BW233" s="40" t="str">
        <f t="shared" si="222"/>
        <v xml:space="preserve">  </v>
      </c>
      <c r="BX233" s="40"/>
      <c r="BY233" s="40" t="b">
        <f t="shared" si="223"/>
        <v>0</v>
      </c>
      <c r="BZ233" s="45" t="str">
        <f t="shared" si="224"/>
        <v xml:space="preserve">  </v>
      </c>
      <c r="CA233" s="46"/>
      <c r="CB233" s="36" t="b">
        <f t="shared" si="225"/>
        <v>0</v>
      </c>
      <c r="CC233" s="36" t="str">
        <f t="shared" si="226"/>
        <v xml:space="preserve">  </v>
      </c>
      <c r="CD233" s="36"/>
      <c r="CE233" s="36" t="b">
        <f t="shared" si="227"/>
        <v>0</v>
      </c>
      <c r="CF233" s="36" t="str">
        <f t="shared" si="228"/>
        <v xml:space="preserve">  </v>
      </c>
      <c r="CG233" s="36"/>
      <c r="CH233" s="36" t="b">
        <f t="shared" si="229"/>
        <v>0</v>
      </c>
      <c r="CI233" s="36" t="str">
        <f t="shared" si="230"/>
        <v xml:space="preserve">  </v>
      </c>
      <c r="CJ233" s="36"/>
      <c r="CK233" s="36" t="b">
        <f t="shared" si="231"/>
        <v>0</v>
      </c>
      <c r="CL233" s="36" t="str">
        <f t="shared" si="232"/>
        <v xml:space="preserve">  </v>
      </c>
      <c r="CM233" s="36"/>
      <c r="CN233" s="36" t="b">
        <f t="shared" si="233"/>
        <v>0</v>
      </c>
      <c r="CO233" s="37" t="str">
        <f t="shared" si="234"/>
        <v xml:space="preserve">  </v>
      </c>
      <c r="CQ233" s="65"/>
      <c r="CR233" s="65" t="b">
        <f t="shared" si="243"/>
        <v>0</v>
      </c>
      <c r="CS233" s="65" t="str">
        <f t="shared" si="235"/>
        <v xml:space="preserve">  </v>
      </c>
      <c r="CT233" s="65"/>
      <c r="CU233" s="65" t="b">
        <f t="shared" si="236"/>
        <v>0</v>
      </c>
      <c r="CV233" s="65" t="str">
        <f t="shared" si="237"/>
        <v xml:space="preserve">  </v>
      </c>
      <c r="CW233" s="65"/>
      <c r="CX233" s="65" t="b">
        <f t="shared" si="244"/>
        <v>0</v>
      </c>
      <c r="CY233" s="65" t="str">
        <f t="shared" si="238"/>
        <v xml:space="preserve">  </v>
      </c>
      <c r="CZ233" s="65"/>
      <c r="DA233" s="65" t="b">
        <f t="shared" si="245"/>
        <v>0</v>
      </c>
      <c r="DB233" s="66" t="str">
        <f t="shared" si="239"/>
        <v xml:space="preserve">  </v>
      </c>
      <c r="DC233" s="130">
        <f t="shared" si="246"/>
        <v>0</v>
      </c>
      <c r="DD233" s="131">
        <f t="shared" si="247"/>
        <v>0</v>
      </c>
      <c r="DE233" s="218"/>
      <c r="DF233" s="219"/>
      <c r="DG233" s="220"/>
      <c r="DH233" s="221"/>
      <c r="DJ233" s="101"/>
      <c r="DK233" s="71"/>
      <c r="DL233" s="71"/>
      <c r="DM233" s="71"/>
      <c r="DN233" s="102"/>
      <c r="DO233" s="101"/>
      <c r="DP233" s="71"/>
      <c r="DQ233" s="71"/>
      <c r="DR233" s="71"/>
      <c r="DS233" s="71"/>
      <c r="DT233" s="71"/>
      <c r="DU233" s="111"/>
      <c r="DX233" s="107"/>
      <c r="DY233" s="71"/>
      <c r="DZ233" s="71"/>
      <c r="EA233" s="71"/>
      <c r="EB233" s="71"/>
      <c r="EC233" s="71"/>
      <c r="ED233" s="71"/>
      <c r="EE233" s="71"/>
      <c r="EF233" s="71"/>
      <c r="EG233" s="71"/>
      <c r="EH233" s="114"/>
      <c r="EI233" s="71"/>
      <c r="EJ233" s="71"/>
      <c r="EK233" s="71"/>
      <c r="EL233" s="115"/>
      <c r="EM233" s="117"/>
      <c r="EN233" s="115"/>
      <c r="EO233" s="208"/>
      <c r="EP233" s="209"/>
      <c r="EQ233" s="210"/>
      <c r="ER233" s="217"/>
      <c r="FT233" s="160"/>
      <c r="FV233" s="24"/>
      <c r="FW233" s="140"/>
      <c r="FX233" s="141"/>
      <c r="GL233" s="179"/>
      <c r="GQ233" s="179"/>
    </row>
    <row r="234" spans="2:199" s="159" customFormat="1" ht="15.6">
      <c r="B234" s="134"/>
      <c r="C234" s="136"/>
      <c r="D234" s="71"/>
      <c r="E234" s="16"/>
      <c r="F234" s="159" t="str">
        <f t="shared" si="187"/>
        <v/>
      </c>
      <c r="G234" s="159" t="str">
        <f t="shared" si="188"/>
        <v/>
      </c>
      <c r="H234" s="159" t="str">
        <f t="shared" si="189"/>
        <v/>
      </c>
      <c r="L234" s="97"/>
      <c r="M234" s="16"/>
      <c r="N234" s="16"/>
      <c r="O234" s="24" t="str">
        <f t="shared" si="240"/>
        <v>::</v>
      </c>
      <c r="P234" s="16"/>
      <c r="Q234" s="16"/>
      <c r="R234" s="16"/>
      <c r="S234" s="24" t="str">
        <f t="shared" si="241"/>
        <v>::</v>
      </c>
      <c r="T234" s="24"/>
      <c r="U234" s="24"/>
      <c r="V234" s="165"/>
      <c r="W234" s="71">
        <f t="shared" si="190"/>
        <v>0</v>
      </c>
      <c r="X234" s="71">
        <f t="shared" si="191"/>
        <v>1</v>
      </c>
      <c r="Y234" s="71">
        <f t="shared" si="192"/>
        <v>1900</v>
      </c>
      <c r="Z234" s="92"/>
      <c r="AA234" s="170">
        <f t="shared" si="193"/>
        <v>0</v>
      </c>
      <c r="AB234" s="92"/>
      <c r="AC234" s="94">
        <f t="shared" si="194"/>
        <v>0</v>
      </c>
      <c r="AD234" s="156">
        <f t="shared" si="195"/>
        <v>0</v>
      </c>
      <c r="AE234" s="170">
        <f t="shared" si="196"/>
        <v>0</v>
      </c>
      <c r="AF234" s="92"/>
      <c r="AG234" s="94">
        <f t="shared" si="197"/>
        <v>0</v>
      </c>
      <c r="AH234" s="156">
        <f t="shared" si="198"/>
        <v>0</v>
      </c>
      <c r="AI234" s="170">
        <f t="shared" si="199"/>
        <v>0</v>
      </c>
      <c r="AJ234" s="92"/>
      <c r="AK234" s="94">
        <f t="shared" si="200"/>
        <v>0</v>
      </c>
      <c r="AL234" s="156">
        <f t="shared" si="201"/>
        <v>0</v>
      </c>
      <c r="AM234" s="170">
        <f t="shared" si="202"/>
        <v>0</v>
      </c>
      <c r="AN234" s="92"/>
      <c r="AO234" s="94">
        <f t="shared" si="203"/>
        <v>0</v>
      </c>
      <c r="AP234" s="156">
        <f t="shared" si="204"/>
        <v>0</v>
      </c>
      <c r="AQ234" s="170">
        <f t="shared" si="205"/>
        <v>0</v>
      </c>
      <c r="AR234" s="92"/>
      <c r="AS234" s="94">
        <f t="shared" si="206"/>
        <v>0</v>
      </c>
      <c r="AT234" s="156">
        <f t="shared" si="207"/>
        <v>0</v>
      </c>
      <c r="AU234" s="170">
        <f t="shared" si="208"/>
        <v>0</v>
      </c>
      <c r="AV234" s="92"/>
      <c r="AW234" s="94">
        <f t="shared" si="209"/>
        <v>0</v>
      </c>
      <c r="AX234" s="156">
        <f t="shared" si="210"/>
        <v>0</v>
      </c>
      <c r="AY234" s="170">
        <f t="shared" si="211"/>
        <v>1</v>
      </c>
      <c r="AZ234" s="92"/>
      <c r="BA234" s="170">
        <f t="shared" si="212"/>
        <v>1</v>
      </c>
      <c r="BB234" s="92"/>
      <c r="BC234" s="93">
        <f t="shared" si="213"/>
        <v>0</v>
      </c>
      <c r="BD234" s="92"/>
      <c r="BE234" s="93">
        <f t="shared" si="242"/>
        <v>0</v>
      </c>
      <c r="BF234" s="94">
        <f t="shared" si="214"/>
        <v>0</v>
      </c>
      <c r="BG234" s="95"/>
      <c r="BH234" s="31"/>
      <c r="BI234" s="53"/>
      <c r="BJ234" s="54"/>
      <c r="BK234" s="54"/>
      <c r="BL234" s="55"/>
      <c r="BM234" s="40" t="b">
        <f t="shared" si="215"/>
        <v>0</v>
      </c>
      <c r="BN234" s="40" t="str">
        <f t="shared" si="216"/>
        <v xml:space="preserve">  </v>
      </c>
      <c r="BO234" s="40"/>
      <c r="BP234" s="40" t="b">
        <f t="shared" si="217"/>
        <v>0</v>
      </c>
      <c r="BQ234" s="40" t="str">
        <f t="shared" si="218"/>
        <v xml:space="preserve">  </v>
      </c>
      <c r="BR234" s="40"/>
      <c r="BS234" s="40" t="b">
        <f t="shared" si="219"/>
        <v>0</v>
      </c>
      <c r="BT234" s="40" t="str">
        <f t="shared" si="220"/>
        <v xml:space="preserve">  </v>
      </c>
      <c r="BU234" s="40"/>
      <c r="BV234" s="40" t="b">
        <f t="shared" si="221"/>
        <v>0</v>
      </c>
      <c r="BW234" s="40" t="str">
        <f t="shared" si="222"/>
        <v xml:space="preserve">  </v>
      </c>
      <c r="BX234" s="40"/>
      <c r="BY234" s="40" t="b">
        <f t="shared" si="223"/>
        <v>0</v>
      </c>
      <c r="BZ234" s="45" t="str">
        <f t="shared" si="224"/>
        <v xml:space="preserve">  </v>
      </c>
      <c r="CA234" s="46"/>
      <c r="CB234" s="36" t="b">
        <f t="shared" si="225"/>
        <v>0</v>
      </c>
      <c r="CC234" s="36" t="str">
        <f t="shared" si="226"/>
        <v xml:space="preserve">  </v>
      </c>
      <c r="CD234" s="36"/>
      <c r="CE234" s="36" t="b">
        <f t="shared" si="227"/>
        <v>0</v>
      </c>
      <c r="CF234" s="36" t="str">
        <f t="shared" si="228"/>
        <v xml:space="preserve">  </v>
      </c>
      <c r="CG234" s="36"/>
      <c r="CH234" s="36" t="b">
        <f t="shared" si="229"/>
        <v>0</v>
      </c>
      <c r="CI234" s="36" t="str">
        <f t="shared" si="230"/>
        <v xml:space="preserve">  </v>
      </c>
      <c r="CJ234" s="36"/>
      <c r="CK234" s="36" t="b">
        <f t="shared" si="231"/>
        <v>0</v>
      </c>
      <c r="CL234" s="36" t="str">
        <f t="shared" si="232"/>
        <v xml:space="preserve">  </v>
      </c>
      <c r="CM234" s="36"/>
      <c r="CN234" s="36" t="b">
        <f t="shared" si="233"/>
        <v>0</v>
      </c>
      <c r="CO234" s="37" t="str">
        <f t="shared" si="234"/>
        <v xml:space="preserve">  </v>
      </c>
      <c r="CQ234" s="65"/>
      <c r="CR234" s="65" t="b">
        <f t="shared" si="243"/>
        <v>0</v>
      </c>
      <c r="CS234" s="65" t="str">
        <f t="shared" si="235"/>
        <v xml:space="preserve">  </v>
      </c>
      <c r="CT234" s="65"/>
      <c r="CU234" s="65" t="b">
        <f t="shared" si="236"/>
        <v>0</v>
      </c>
      <c r="CV234" s="65" t="str">
        <f t="shared" si="237"/>
        <v xml:space="preserve">  </v>
      </c>
      <c r="CW234" s="65"/>
      <c r="CX234" s="65" t="b">
        <f t="shared" si="244"/>
        <v>0</v>
      </c>
      <c r="CY234" s="65" t="str">
        <f t="shared" si="238"/>
        <v xml:space="preserve">  </v>
      </c>
      <c r="CZ234" s="65"/>
      <c r="DA234" s="65" t="b">
        <f t="shared" si="245"/>
        <v>0</v>
      </c>
      <c r="DB234" s="66" t="str">
        <f t="shared" si="239"/>
        <v xml:space="preserve">  </v>
      </c>
      <c r="DC234" s="130">
        <f t="shared" si="246"/>
        <v>0</v>
      </c>
      <c r="DD234" s="131">
        <f t="shared" si="247"/>
        <v>0</v>
      </c>
      <c r="DE234" s="218"/>
      <c r="DF234" s="219"/>
      <c r="DG234" s="220"/>
      <c r="DH234" s="221"/>
      <c r="DJ234" s="101"/>
      <c r="DK234" s="71"/>
      <c r="DL234" s="71"/>
      <c r="DM234" s="71"/>
      <c r="DN234" s="102"/>
      <c r="DO234" s="101"/>
      <c r="DP234" s="71"/>
      <c r="DQ234" s="71"/>
      <c r="DR234" s="71"/>
      <c r="DS234" s="71"/>
      <c r="DT234" s="71"/>
      <c r="DU234" s="111"/>
      <c r="DX234" s="107"/>
      <c r="DY234" s="71"/>
      <c r="DZ234" s="71"/>
      <c r="EA234" s="71"/>
      <c r="EB234" s="71"/>
      <c r="EC234" s="71"/>
      <c r="ED234" s="71"/>
      <c r="EE234" s="71"/>
      <c r="EF234" s="71"/>
      <c r="EG234" s="71"/>
      <c r="EH234" s="114"/>
      <c r="EI234" s="71"/>
      <c r="EJ234" s="71"/>
      <c r="EK234" s="71"/>
      <c r="EL234" s="115"/>
      <c r="EM234" s="117"/>
      <c r="EN234" s="115"/>
      <c r="EO234" s="208"/>
      <c r="EP234" s="209"/>
      <c r="EQ234" s="210"/>
      <c r="ER234" s="217"/>
      <c r="FT234" s="160"/>
      <c r="FV234" s="24"/>
      <c r="FW234" s="140"/>
      <c r="FX234" s="141"/>
      <c r="GL234" s="179"/>
      <c r="GQ234" s="179"/>
    </row>
    <row r="235" spans="2:199" s="159" customFormat="1" ht="15.6">
      <c r="B235" s="134"/>
      <c r="C235" s="136"/>
      <c r="D235" s="71"/>
      <c r="E235" s="16"/>
      <c r="F235" s="159" t="str">
        <f t="shared" si="187"/>
        <v/>
      </c>
      <c r="G235" s="159" t="str">
        <f t="shared" si="188"/>
        <v/>
      </c>
      <c r="H235" s="159" t="str">
        <f t="shared" si="189"/>
        <v/>
      </c>
      <c r="L235" s="97"/>
      <c r="M235" s="16"/>
      <c r="N235" s="16"/>
      <c r="O235" s="24" t="str">
        <f t="shared" si="240"/>
        <v>::</v>
      </c>
      <c r="P235" s="16"/>
      <c r="Q235" s="16"/>
      <c r="R235" s="16"/>
      <c r="S235" s="24" t="str">
        <f t="shared" si="241"/>
        <v>::</v>
      </c>
      <c r="T235" s="24"/>
      <c r="U235" s="24"/>
      <c r="V235" s="165"/>
      <c r="W235" s="71">
        <f t="shared" si="190"/>
        <v>0</v>
      </c>
      <c r="X235" s="71">
        <f t="shared" si="191"/>
        <v>1</v>
      </c>
      <c r="Y235" s="71">
        <f t="shared" si="192"/>
        <v>1900</v>
      </c>
      <c r="Z235" s="92"/>
      <c r="AA235" s="170">
        <f t="shared" si="193"/>
        <v>0</v>
      </c>
      <c r="AB235" s="92"/>
      <c r="AC235" s="94">
        <f t="shared" si="194"/>
        <v>0</v>
      </c>
      <c r="AD235" s="156">
        <f t="shared" si="195"/>
        <v>0</v>
      </c>
      <c r="AE235" s="170">
        <f t="shared" si="196"/>
        <v>0</v>
      </c>
      <c r="AF235" s="92"/>
      <c r="AG235" s="94">
        <f t="shared" si="197"/>
        <v>0</v>
      </c>
      <c r="AH235" s="156">
        <f t="shared" si="198"/>
        <v>0</v>
      </c>
      <c r="AI235" s="170">
        <f t="shared" si="199"/>
        <v>0</v>
      </c>
      <c r="AJ235" s="92"/>
      <c r="AK235" s="94">
        <f t="shared" si="200"/>
        <v>0</v>
      </c>
      <c r="AL235" s="156">
        <f t="shared" si="201"/>
        <v>0</v>
      </c>
      <c r="AM235" s="170">
        <f t="shared" si="202"/>
        <v>0</v>
      </c>
      <c r="AN235" s="92"/>
      <c r="AO235" s="94">
        <f t="shared" si="203"/>
        <v>0</v>
      </c>
      <c r="AP235" s="156">
        <f t="shared" si="204"/>
        <v>0</v>
      </c>
      <c r="AQ235" s="170">
        <f t="shared" si="205"/>
        <v>0</v>
      </c>
      <c r="AR235" s="92"/>
      <c r="AS235" s="94">
        <f t="shared" si="206"/>
        <v>0</v>
      </c>
      <c r="AT235" s="156">
        <f t="shared" si="207"/>
        <v>0</v>
      </c>
      <c r="AU235" s="170">
        <f t="shared" si="208"/>
        <v>0</v>
      </c>
      <c r="AV235" s="92"/>
      <c r="AW235" s="94">
        <f t="shared" si="209"/>
        <v>0</v>
      </c>
      <c r="AX235" s="156">
        <f t="shared" si="210"/>
        <v>0</v>
      </c>
      <c r="AY235" s="170">
        <f t="shared" si="211"/>
        <v>1</v>
      </c>
      <c r="AZ235" s="92"/>
      <c r="BA235" s="170">
        <f t="shared" si="212"/>
        <v>1</v>
      </c>
      <c r="BB235" s="92"/>
      <c r="BC235" s="93">
        <f t="shared" si="213"/>
        <v>0</v>
      </c>
      <c r="BD235" s="92"/>
      <c r="BE235" s="93">
        <f t="shared" si="242"/>
        <v>0</v>
      </c>
      <c r="BF235" s="94">
        <f t="shared" si="214"/>
        <v>0</v>
      </c>
      <c r="BG235" s="95"/>
      <c r="BH235" s="31"/>
      <c r="BI235" s="53"/>
      <c r="BJ235" s="54"/>
      <c r="BK235" s="54"/>
      <c r="BL235" s="55"/>
      <c r="BM235" s="40" t="b">
        <f t="shared" si="215"/>
        <v>0</v>
      </c>
      <c r="BN235" s="40" t="str">
        <f t="shared" si="216"/>
        <v xml:space="preserve">  </v>
      </c>
      <c r="BO235" s="40"/>
      <c r="BP235" s="40" t="b">
        <f t="shared" si="217"/>
        <v>0</v>
      </c>
      <c r="BQ235" s="40" t="str">
        <f t="shared" si="218"/>
        <v xml:space="preserve">  </v>
      </c>
      <c r="BR235" s="40"/>
      <c r="BS235" s="40" t="b">
        <f t="shared" si="219"/>
        <v>0</v>
      </c>
      <c r="BT235" s="40" t="str">
        <f t="shared" si="220"/>
        <v xml:space="preserve">  </v>
      </c>
      <c r="BU235" s="40"/>
      <c r="BV235" s="40" t="b">
        <f t="shared" si="221"/>
        <v>0</v>
      </c>
      <c r="BW235" s="40" t="str">
        <f t="shared" si="222"/>
        <v xml:space="preserve">  </v>
      </c>
      <c r="BX235" s="40"/>
      <c r="BY235" s="40" t="b">
        <f t="shared" si="223"/>
        <v>0</v>
      </c>
      <c r="BZ235" s="45" t="str">
        <f t="shared" si="224"/>
        <v xml:space="preserve">  </v>
      </c>
      <c r="CA235" s="46"/>
      <c r="CB235" s="36" t="b">
        <f t="shared" si="225"/>
        <v>0</v>
      </c>
      <c r="CC235" s="36" t="str">
        <f t="shared" si="226"/>
        <v xml:space="preserve">  </v>
      </c>
      <c r="CD235" s="36"/>
      <c r="CE235" s="36" t="b">
        <f t="shared" si="227"/>
        <v>0</v>
      </c>
      <c r="CF235" s="36" t="str">
        <f t="shared" si="228"/>
        <v xml:space="preserve">  </v>
      </c>
      <c r="CG235" s="36"/>
      <c r="CH235" s="36" t="b">
        <f t="shared" si="229"/>
        <v>0</v>
      </c>
      <c r="CI235" s="36" t="str">
        <f t="shared" si="230"/>
        <v xml:space="preserve">  </v>
      </c>
      <c r="CJ235" s="36"/>
      <c r="CK235" s="36" t="b">
        <f t="shared" si="231"/>
        <v>0</v>
      </c>
      <c r="CL235" s="36" t="str">
        <f t="shared" si="232"/>
        <v xml:space="preserve">  </v>
      </c>
      <c r="CM235" s="36"/>
      <c r="CN235" s="36" t="b">
        <f t="shared" si="233"/>
        <v>0</v>
      </c>
      <c r="CO235" s="37" t="str">
        <f t="shared" si="234"/>
        <v xml:space="preserve">  </v>
      </c>
      <c r="CQ235" s="65"/>
      <c r="CR235" s="65" t="b">
        <f t="shared" si="243"/>
        <v>0</v>
      </c>
      <c r="CS235" s="65" t="str">
        <f t="shared" si="235"/>
        <v xml:space="preserve">  </v>
      </c>
      <c r="CT235" s="65"/>
      <c r="CU235" s="65" t="b">
        <f t="shared" si="236"/>
        <v>0</v>
      </c>
      <c r="CV235" s="65" t="str">
        <f t="shared" si="237"/>
        <v xml:space="preserve">  </v>
      </c>
      <c r="CW235" s="65"/>
      <c r="CX235" s="65" t="b">
        <f t="shared" si="244"/>
        <v>0</v>
      </c>
      <c r="CY235" s="65" t="str">
        <f t="shared" si="238"/>
        <v xml:space="preserve">  </v>
      </c>
      <c r="CZ235" s="65"/>
      <c r="DA235" s="65" t="b">
        <f t="shared" si="245"/>
        <v>0</v>
      </c>
      <c r="DB235" s="66" t="str">
        <f t="shared" si="239"/>
        <v xml:space="preserve">  </v>
      </c>
      <c r="DC235" s="130">
        <f t="shared" si="246"/>
        <v>0</v>
      </c>
      <c r="DD235" s="131">
        <f t="shared" si="247"/>
        <v>0</v>
      </c>
      <c r="DE235" s="218"/>
      <c r="DF235" s="219"/>
      <c r="DG235" s="220"/>
      <c r="DH235" s="221"/>
      <c r="DJ235" s="101"/>
      <c r="DK235" s="71"/>
      <c r="DL235" s="71"/>
      <c r="DM235" s="71"/>
      <c r="DN235" s="102"/>
      <c r="DO235" s="101"/>
      <c r="DP235" s="71"/>
      <c r="DQ235" s="71"/>
      <c r="DR235" s="71"/>
      <c r="DS235" s="71"/>
      <c r="DT235" s="71"/>
      <c r="DU235" s="111"/>
      <c r="DX235" s="107"/>
      <c r="DY235" s="71"/>
      <c r="DZ235" s="71"/>
      <c r="EA235" s="71"/>
      <c r="EB235" s="71"/>
      <c r="EC235" s="71"/>
      <c r="ED235" s="71"/>
      <c r="EE235" s="71"/>
      <c r="EF235" s="71"/>
      <c r="EG235" s="71"/>
      <c r="EH235" s="114"/>
      <c r="EI235" s="71"/>
      <c r="EJ235" s="71"/>
      <c r="EK235" s="71"/>
      <c r="EL235" s="115"/>
      <c r="EM235" s="117"/>
      <c r="EN235" s="115"/>
      <c r="EO235" s="208"/>
      <c r="EP235" s="209"/>
      <c r="EQ235" s="210"/>
      <c r="ER235" s="217"/>
      <c r="FT235" s="160"/>
      <c r="FV235" s="24"/>
      <c r="FW235" s="140"/>
      <c r="FX235" s="141"/>
      <c r="GL235" s="179"/>
      <c r="GQ235" s="179"/>
    </row>
    <row r="236" spans="2:199" s="159" customFormat="1" ht="15.6">
      <c r="B236" s="134"/>
      <c r="C236" s="136"/>
      <c r="D236" s="71"/>
      <c r="E236" s="16"/>
      <c r="F236" s="159" t="str">
        <f t="shared" si="187"/>
        <v/>
      </c>
      <c r="G236" s="159" t="str">
        <f t="shared" si="188"/>
        <v/>
      </c>
      <c r="H236" s="159" t="str">
        <f t="shared" si="189"/>
        <v/>
      </c>
      <c r="L236" s="97"/>
      <c r="M236" s="16"/>
      <c r="N236" s="16"/>
      <c r="O236" s="24" t="str">
        <f t="shared" si="240"/>
        <v>::</v>
      </c>
      <c r="P236" s="16"/>
      <c r="Q236" s="16"/>
      <c r="R236" s="16"/>
      <c r="S236" s="24" t="str">
        <f t="shared" si="241"/>
        <v>::</v>
      </c>
      <c r="T236" s="24"/>
      <c r="U236" s="24"/>
      <c r="V236" s="165"/>
      <c r="W236" s="71">
        <f t="shared" si="190"/>
        <v>0</v>
      </c>
      <c r="X236" s="71">
        <f t="shared" si="191"/>
        <v>1</v>
      </c>
      <c r="Y236" s="71">
        <f t="shared" si="192"/>
        <v>1900</v>
      </c>
      <c r="Z236" s="92"/>
      <c r="AA236" s="170">
        <f t="shared" si="193"/>
        <v>0</v>
      </c>
      <c r="AB236" s="92"/>
      <c r="AC236" s="94">
        <f t="shared" si="194"/>
        <v>0</v>
      </c>
      <c r="AD236" s="156">
        <f t="shared" si="195"/>
        <v>0</v>
      </c>
      <c r="AE236" s="170">
        <f t="shared" si="196"/>
        <v>0</v>
      </c>
      <c r="AF236" s="92"/>
      <c r="AG236" s="94">
        <f t="shared" si="197"/>
        <v>0</v>
      </c>
      <c r="AH236" s="156">
        <f t="shared" si="198"/>
        <v>0</v>
      </c>
      <c r="AI236" s="170">
        <f t="shared" si="199"/>
        <v>0</v>
      </c>
      <c r="AJ236" s="92"/>
      <c r="AK236" s="94">
        <f t="shared" si="200"/>
        <v>0</v>
      </c>
      <c r="AL236" s="156">
        <f t="shared" si="201"/>
        <v>0</v>
      </c>
      <c r="AM236" s="170">
        <f t="shared" si="202"/>
        <v>0</v>
      </c>
      <c r="AN236" s="92"/>
      <c r="AO236" s="94">
        <f t="shared" si="203"/>
        <v>0</v>
      </c>
      <c r="AP236" s="156">
        <f t="shared" si="204"/>
        <v>0</v>
      </c>
      <c r="AQ236" s="170">
        <f t="shared" si="205"/>
        <v>0</v>
      </c>
      <c r="AR236" s="92"/>
      <c r="AS236" s="94">
        <f t="shared" si="206"/>
        <v>0</v>
      </c>
      <c r="AT236" s="156">
        <f t="shared" si="207"/>
        <v>0</v>
      </c>
      <c r="AU236" s="170">
        <f t="shared" si="208"/>
        <v>0</v>
      </c>
      <c r="AV236" s="92"/>
      <c r="AW236" s="94">
        <f t="shared" si="209"/>
        <v>0</v>
      </c>
      <c r="AX236" s="156">
        <f t="shared" si="210"/>
        <v>0</v>
      </c>
      <c r="AY236" s="170">
        <f t="shared" si="211"/>
        <v>1</v>
      </c>
      <c r="AZ236" s="92"/>
      <c r="BA236" s="170">
        <f t="shared" si="212"/>
        <v>1</v>
      </c>
      <c r="BB236" s="92"/>
      <c r="BC236" s="93">
        <f t="shared" si="213"/>
        <v>0</v>
      </c>
      <c r="BD236" s="92"/>
      <c r="BE236" s="93">
        <f t="shared" si="242"/>
        <v>0</v>
      </c>
      <c r="BF236" s="94">
        <f t="shared" si="214"/>
        <v>0</v>
      </c>
      <c r="BG236" s="95"/>
      <c r="BH236" s="31"/>
      <c r="BI236" s="53"/>
      <c r="BJ236" s="54"/>
      <c r="BK236" s="54"/>
      <c r="BL236" s="55"/>
      <c r="BM236" s="40" t="b">
        <f t="shared" si="215"/>
        <v>0</v>
      </c>
      <c r="BN236" s="40" t="str">
        <f t="shared" si="216"/>
        <v xml:space="preserve">  </v>
      </c>
      <c r="BO236" s="40"/>
      <c r="BP236" s="40" t="b">
        <f t="shared" si="217"/>
        <v>0</v>
      </c>
      <c r="BQ236" s="40" t="str">
        <f t="shared" si="218"/>
        <v xml:space="preserve">  </v>
      </c>
      <c r="BR236" s="40"/>
      <c r="BS236" s="40" t="b">
        <f t="shared" si="219"/>
        <v>0</v>
      </c>
      <c r="BT236" s="40" t="str">
        <f t="shared" si="220"/>
        <v xml:space="preserve">  </v>
      </c>
      <c r="BU236" s="40"/>
      <c r="BV236" s="40" t="b">
        <f t="shared" si="221"/>
        <v>0</v>
      </c>
      <c r="BW236" s="40" t="str">
        <f t="shared" si="222"/>
        <v xml:space="preserve">  </v>
      </c>
      <c r="BX236" s="40"/>
      <c r="BY236" s="40" t="b">
        <f t="shared" si="223"/>
        <v>0</v>
      </c>
      <c r="BZ236" s="45" t="str">
        <f t="shared" si="224"/>
        <v xml:space="preserve">  </v>
      </c>
      <c r="CA236" s="46"/>
      <c r="CB236" s="36" t="b">
        <f t="shared" si="225"/>
        <v>0</v>
      </c>
      <c r="CC236" s="36" t="str">
        <f t="shared" si="226"/>
        <v xml:space="preserve">  </v>
      </c>
      <c r="CD236" s="36"/>
      <c r="CE236" s="36" t="b">
        <f t="shared" si="227"/>
        <v>0</v>
      </c>
      <c r="CF236" s="36" t="str">
        <f t="shared" si="228"/>
        <v xml:space="preserve">  </v>
      </c>
      <c r="CG236" s="36"/>
      <c r="CH236" s="36" t="b">
        <f t="shared" si="229"/>
        <v>0</v>
      </c>
      <c r="CI236" s="36" t="str">
        <f t="shared" si="230"/>
        <v xml:space="preserve">  </v>
      </c>
      <c r="CJ236" s="36"/>
      <c r="CK236" s="36" t="b">
        <f t="shared" si="231"/>
        <v>0</v>
      </c>
      <c r="CL236" s="36" t="str">
        <f t="shared" si="232"/>
        <v xml:space="preserve">  </v>
      </c>
      <c r="CM236" s="36"/>
      <c r="CN236" s="36" t="b">
        <f t="shared" si="233"/>
        <v>0</v>
      </c>
      <c r="CO236" s="37" t="str">
        <f t="shared" si="234"/>
        <v xml:space="preserve">  </v>
      </c>
      <c r="CQ236" s="65"/>
      <c r="CR236" s="65" t="b">
        <f t="shared" si="243"/>
        <v>0</v>
      </c>
      <c r="CS236" s="65" t="str">
        <f t="shared" si="235"/>
        <v xml:space="preserve">  </v>
      </c>
      <c r="CT236" s="65"/>
      <c r="CU236" s="65" t="b">
        <f t="shared" si="236"/>
        <v>0</v>
      </c>
      <c r="CV236" s="65" t="str">
        <f t="shared" si="237"/>
        <v xml:space="preserve">  </v>
      </c>
      <c r="CW236" s="65"/>
      <c r="CX236" s="65" t="b">
        <f t="shared" si="244"/>
        <v>0</v>
      </c>
      <c r="CY236" s="65" t="str">
        <f t="shared" si="238"/>
        <v xml:space="preserve">  </v>
      </c>
      <c r="CZ236" s="65"/>
      <c r="DA236" s="65" t="b">
        <f t="shared" si="245"/>
        <v>0</v>
      </c>
      <c r="DB236" s="66" t="str">
        <f t="shared" si="239"/>
        <v xml:space="preserve">  </v>
      </c>
      <c r="DC236" s="130">
        <f t="shared" si="246"/>
        <v>0</v>
      </c>
      <c r="DD236" s="131">
        <f t="shared" si="247"/>
        <v>0</v>
      </c>
      <c r="DE236" s="218"/>
      <c r="DF236" s="219"/>
      <c r="DG236" s="220"/>
      <c r="DH236" s="221"/>
      <c r="DJ236" s="101"/>
      <c r="DK236" s="71"/>
      <c r="DL236" s="71"/>
      <c r="DM236" s="71"/>
      <c r="DN236" s="102"/>
      <c r="DO236" s="101"/>
      <c r="DP236" s="71"/>
      <c r="DQ236" s="71"/>
      <c r="DR236" s="71"/>
      <c r="DS236" s="71"/>
      <c r="DT236" s="71"/>
      <c r="DU236" s="111"/>
      <c r="DX236" s="107"/>
      <c r="DY236" s="71"/>
      <c r="DZ236" s="71"/>
      <c r="EA236" s="71"/>
      <c r="EB236" s="71"/>
      <c r="EC236" s="71"/>
      <c r="ED236" s="71"/>
      <c r="EE236" s="71"/>
      <c r="EF236" s="71"/>
      <c r="EG236" s="71"/>
      <c r="EH236" s="114"/>
      <c r="EI236" s="71"/>
      <c r="EJ236" s="71"/>
      <c r="EK236" s="71"/>
      <c r="EL236" s="115"/>
      <c r="EM236" s="117"/>
      <c r="EN236" s="115"/>
      <c r="EO236" s="208"/>
      <c r="EP236" s="209"/>
      <c r="EQ236" s="210"/>
      <c r="ER236" s="217"/>
      <c r="FT236" s="160"/>
      <c r="FV236" s="24"/>
      <c r="FW236" s="140"/>
      <c r="FX236" s="141"/>
      <c r="GL236" s="179"/>
      <c r="GQ236" s="179"/>
    </row>
    <row r="237" spans="2:199" s="159" customFormat="1" ht="15.6">
      <c r="B237" s="134"/>
      <c r="C237" s="136"/>
      <c r="D237" s="71"/>
      <c r="E237" s="16"/>
      <c r="F237" s="159" t="str">
        <f t="shared" si="187"/>
        <v/>
      </c>
      <c r="G237" s="159" t="str">
        <f t="shared" si="188"/>
        <v/>
      </c>
      <c r="H237" s="159" t="str">
        <f t="shared" si="189"/>
        <v/>
      </c>
      <c r="L237" s="97"/>
      <c r="M237" s="16"/>
      <c r="N237" s="16"/>
      <c r="O237" s="24" t="str">
        <f t="shared" si="240"/>
        <v>::</v>
      </c>
      <c r="P237" s="16"/>
      <c r="Q237" s="16"/>
      <c r="R237" s="16"/>
      <c r="S237" s="24" t="str">
        <f t="shared" si="241"/>
        <v>::</v>
      </c>
      <c r="T237" s="24"/>
      <c r="U237" s="24"/>
      <c r="V237" s="165"/>
      <c r="W237" s="71">
        <f t="shared" si="190"/>
        <v>0</v>
      </c>
      <c r="X237" s="71">
        <f t="shared" si="191"/>
        <v>1</v>
      </c>
      <c r="Y237" s="71">
        <f t="shared" si="192"/>
        <v>1900</v>
      </c>
      <c r="Z237" s="92"/>
      <c r="AA237" s="170">
        <f t="shared" si="193"/>
        <v>0</v>
      </c>
      <c r="AB237" s="92"/>
      <c r="AC237" s="94">
        <f t="shared" si="194"/>
        <v>0</v>
      </c>
      <c r="AD237" s="156">
        <f t="shared" si="195"/>
        <v>0</v>
      </c>
      <c r="AE237" s="170">
        <f t="shared" si="196"/>
        <v>0</v>
      </c>
      <c r="AF237" s="92"/>
      <c r="AG237" s="94">
        <f t="shared" si="197"/>
        <v>0</v>
      </c>
      <c r="AH237" s="156">
        <f t="shared" si="198"/>
        <v>0</v>
      </c>
      <c r="AI237" s="170">
        <f t="shared" si="199"/>
        <v>0</v>
      </c>
      <c r="AJ237" s="92"/>
      <c r="AK237" s="94">
        <f t="shared" si="200"/>
        <v>0</v>
      </c>
      <c r="AL237" s="156">
        <f t="shared" si="201"/>
        <v>0</v>
      </c>
      <c r="AM237" s="170">
        <f t="shared" si="202"/>
        <v>0</v>
      </c>
      <c r="AN237" s="92"/>
      <c r="AO237" s="94">
        <f t="shared" si="203"/>
        <v>0</v>
      </c>
      <c r="AP237" s="156">
        <f t="shared" si="204"/>
        <v>0</v>
      </c>
      <c r="AQ237" s="170">
        <f t="shared" si="205"/>
        <v>0</v>
      </c>
      <c r="AR237" s="92"/>
      <c r="AS237" s="94">
        <f t="shared" si="206"/>
        <v>0</v>
      </c>
      <c r="AT237" s="156">
        <f t="shared" si="207"/>
        <v>0</v>
      </c>
      <c r="AU237" s="170">
        <f t="shared" si="208"/>
        <v>0</v>
      </c>
      <c r="AV237" s="92"/>
      <c r="AW237" s="94">
        <f t="shared" si="209"/>
        <v>0</v>
      </c>
      <c r="AX237" s="156">
        <f t="shared" si="210"/>
        <v>0</v>
      </c>
      <c r="AY237" s="170">
        <f t="shared" si="211"/>
        <v>1</v>
      </c>
      <c r="AZ237" s="92"/>
      <c r="BA237" s="170">
        <f t="shared" si="212"/>
        <v>1</v>
      </c>
      <c r="BB237" s="92"/>
      <c r="BC237" s="93">
        <f t="shared" si="213"/>
        <v>0</v>
      </c>
      <c r="BD237" s="92"/>
      <c r="BE237" s="93">
        <f t="shared" si="242"/>
        <v>0</v>
      </c>
      <c r="BF237" s="94">
        <f t="shared" si="214"/>
        <v>0</v>
      </c>
      <c r="BG237" s="95"/>
      <c r="BH237" s="31"/>
      <c r="BI237" s="53"/>
      <c r="BJ237" s="54"/>
      <c r="BK237" s="54"/>
      <c r="BL237" s="55"/>
      <c r="BM237" s="40" t="b">
        <f t="shared" si="215"/>
        <v>0</v>
      </c>
      <c r="BN237" s="40" t="str">
        <f t="shared" si="216"/>
        <v xml:space="preserve">  </v>
      </c>
      <c r="BO237" s="40"/>
      <c r="BP237" s="40" t="b">
        <f t="shared" si="217"/>
        <v>0</v>
      </c>
      <c r="BQ237" s="40" t="str">
        <f t="shared" si="218"/>
        <v xml:space="preserve">  </v>
      </c>
      <c r="BR237" s="40"/>
      <c r="BS237" s="40" t="b">
        <f t="shared" si="219"/>
        <v>0</v>
      </c>
      <c r="BT237" s="40" t="str">
        <f t="shared" si="220"/>
        <v xml:space="preserve">  </v>
      </c>
      <c r="BU237" s="40"/>
      <c r="BV237" s="40" t="b">
        <f t="shared" si="221"/>
        <v>0</v>
      </c>
      <c r="BW237" s="40" t="str">
        <f t="shared" si="222"/>
        <v xml:space="preserve">  </v>
      </c>
      <c r="BX237" s="40"/>
      <c r="BY237" s="40" t="b">
        <f t="shared" si="223"/>
        <v>0</v>
      </c>
      <c r="BZ237" s="45" t="str">
        <f t="shared" si="224"/>
        <v xml:space="preserve">  </v>
      </c>
      <c r="CA237" s="46"/>
      <c r="CB237" s="36" t="b">
        <f t="shared" si="225"/>
        <v>0</v>
      </c>
      <c r="CC237" s="36" t="str">
        <f t="shared" si="226"/>
        <v xml:space="preserve">  </v>
      </c>
      <c r="CD237" s="36"/>
      <c r="CE237" s="36" t="b">
        <f t="shared" si="227"/>
        <v>0</v>
      </c>
      <c r="CF237" s="36" t="str">
        <f t="shared" si="228"/>
        <v xml:space="preserve">  </v>
      </c>
      <c r="CG237" s="36"/>
      <c r="CH237" s="36" t="b">
        <f t="shared" si="229"/>
        <v>0</v>
      </c>
      <c r="CI237" s="36" t="str">
        <f t="shared" si="230"/>
        <v xml:space="preserve">  </v>
      </c>
      <c r="CJ237" s="36"/>
      <c r="CK237" s="36" t="b">
        <f t="shared" si="231"/>
        <v>0</v>
      </c>
      <c r="CL237" s="36" t="str">
        <f t="shared" si="232"/>
        <v xml:space="preserve">  </v>
      </c>
      <c r="CM237" s="36"/>
      <c r="CN237" s="36" t="b">
        <f t="shared" si="233"/>
        <v>0</v>
      </c>
      <c r="CO237" s="37" t="str">
        <f t="shared" si="234"/>
        <v xml:space="preserve">  </v>
      </c>
      <c r="CQ237" s="65"/>
      <c r="CR237" s="65" t="b">
        <f t="shared" si="243"/>
        <v>0</v>
      </c>
      <c r="CS237" s="65" t="str">
        <f t="shared" si="235"/>
        <v xml:space="preserve">  </v>
      </c>
      <c r="CT237" s="65"/>
      <c r="CU237" s="65" t="b">
        <f t="shared" si="236"/>
        <v>0</v>
      </c>
      <c r="CV237" s="65" t="str">
        <f t="shared" si="237"/>
        <v xml:space="preserve">  </v>
      </c>
      <c r="CW237" s="65"/>
      <c r="CX237" s="65" t="b">
        <f t="shared" si="244"/>
        <v>0</v>
      </c>
      <c r="CY237" s="65" t="str">
        <f t="shared" si="238"/>
        <v xml:space="preserve">  </v>
      </c>
      <c r="CZ237" s="65"/>
      <c r="DA237" s="65" t="b">
        <f t="shared" si="245"/>
        <v>0</v>
      </c>
      <c r="DB237" s="66" t="str">
        <f t="shared" si="239"/>
        <v xml:space="preserve">  </v>
      </c>
      <c r="DC237" s="130">
        <f t="shared" si="246"/>
        <v>0</v>
      </c>
      <c r="DD237" s="131">
        <f t="shared" si="247"/>
        <v>0</v>
      </c>
      <c r="DE237" s="218"/>
      <c r="DF237" s="219"/>
      <c r="DG237" s="220"/>
      <c r="DH237" s="221"/>
      <c r="DJ237" s="101"/>
      <c r="DK237" s="71"/>
      <c r="DL237" s="71"/>
      <c r="DM237" s="71"/>
      <c r="DN237" s="102"/>
      <c r="DO237" s="101"/>
      <c r="DP237" s="71"/>
      <c r="DQ237" s="71"/>
      <c r="DR237" s="71"/>
      <c r="DS237" s="71"/>
      <c r="DT237" s="71"/>
      <c r="DU237" s="111"/>
      <c r="DX237" s="107"/>
      <c r="DY237" s="71"/>
      <c r="DZ237" s="71"/>
      <c r="EA237" s="71"/>
      <c r="EB237" s="71"/>
      <c r="EC237" s="71"/>
      <c r="ED237" s="71"/>
      <c r="EE237" s="71"/>
      <c r="EF237" s="71"/>
      <c r="EG237" s="71"/>
      <c r="EH237" s="114"/>
      <c r="EI237" s="71"/>
      <c r="EJ237" s="71"/>
      <c r="EK237" s="71"/>
      <c r="EL237" s="115"/>
      <c r="EM237" s="117"/>
      <c r="EN237" s="115"/>
      <c r="EO237" s="208"/>
      <c r="EP237" s="209"/>
      <c r="EQ237" s="210"/>
      <c r="ER237" s="217"/>
      <c r="FT237" s="160"/>
      <c r="FV237" s="24"/>
      <c r="FW237" s="140"/>
      <c r="FX237" s="141"/>
      <c r="GL237" s="179"/>
      <c r="GQ237" s="179"/>
    </row>
    <row r="238" spans="2:199" s="159" customFormat="1" ht="15.6">
      <c r="B238" s="134"/>
      <c r="C238" s="136"/>
      <c r="D238" s="71"/>
      <c r="E238" s="16"/>
      <c r="F238" s="159" t="str">
        <f t="shared" si="187"/>
        <v/>
      </c>
      <c r="G238" s="159" t="str">
        <f t="shared" si="188"/>
        <v/>
      </c>
      <c r="H238" s="159" t="str">
        <f t="shared" si="189"/>
        <v/>
      </c>
      <c r="L238" s="97"/>
      <c r="M238" s="16"/>
      <c r="N238" s="16"/>
      <c r="O238" s="24" t="str">
        <f t="shared" si="240"/>
        <v>::</v>
      </c>
      <c r="P238" s="16"/>
      <c r="Q238" s="16"/>
      <c r="R238" s="16"/>
      <c r="S238" s="24" t="str">
        <f t="shared" si="241"/>
        <v>::</v>
      </c>
      <c r="T238" s="24"/>
      <c r="U238" s="24"/>
      <c r="V238" s="165"/>
      <c r="W238" s="71">
        <f t="shared" si="190"/>
        <v>0</v>
      </c>
      <c r="X238" s="71">
        <f t="shared" si="191"/>
        <v>1</v>
      </c>
      <c r="Y238" s="71">
        <f t="shared" si="192"/>
        <v>1900</v>
      </c>
      <c r="Z238" s="92"/>
      <c r="AA238" s="170">
        <f t="shared" si="193"/>
        <v>0</v>
      </c>
      <c r="AB238" s="92"/>
      <c r="AC238" s="94">
        <f t="shared" si="194"/>
        <v>0</v>
      </c>
      <c r="AD238" s="156">
        <f t="shared" si="195"/>
        <v>0</v>
      </c>
      <c r="AE238" s="170">
        <f t="shared" si="196"/>
        <v>0</v>
      </c>
      <c r="AF238" s="92"/>
      <c r="AG238" s="94">
        <f t="shared" si="197"/>
        <v>0</v>
      </c>
      <c r="AH238" s="156">
        <f t="shared" si="198"/>
        <v>0</v>
      </c>
      <c r="AI238" s="170">
        <f t="shared" si="199"/>
        <v>0</v>
      </c>
      <c r="AJ238" s="92"/>
      <c r="AK238" s="94">
        <f t="shared" si="200"/>
        <v>0</v>
      </c>
      <c r="AL238" s="156">
        <f t="shared" si="201"/>
        <v>0</v>
      </c>
      <c r="AM238" s="170">
        <f t="shared" si="202"/>
        <v>0</v>
      </c>
      <c r="AN238" s="92"/>
      <c r="AO238" s="94">
        <f t="shared" si="203"/>
        <v>0</v>
      </c>
      <c r="AP238" s="156">
        <f t="shared" si="204"/>
        <v>0</v>
      </c>
      <c r="AQ238" s="170">
        <f t="shared" si="205"/>
        <v>0</v>
      </c>
      <c r="AR238" s="92"/>
      <c r="AS238" s="94">
        <f t="shared" si="206"/>
        <v>0</v>
      </c>
      <c r="AT238" s="156">
        <f t="shared" si="207"/>
        <v>0</v>
      </c>
      <c r="AU238" s="170">
        <f t="shared" si="208"/>
        <v>0</v>
      </c>
      <c r="AV238" s="92"/>
      <c r="AW238" s="94">
        <f t="shared" si="209"/>
        <v>0</v>
      </c>
      <c r="AX238" s="156">
        <f t="shared" si="210"/>
        <v>0</v>
      </c>
      <c r="AY238" s="170">
        <f t="shared" si="211"/>
        <v>1</v>
      </c>
      <c r="AZ238" s="92"/>
      <c r="BA238" s="170">
        <f t="shared" si="212"/>
        <v>1</v>
      </c>
      <c r="BB238" s="92"/>
      <c r="BC238" s="93">
        <f t="shared" si="213"/>
        <v>0</v>
      </c>
      <c r="BD238" s="92"/>
      <c r="BE238" s="93">
        <f t="shared" si="242"/>
        <v>0</v>
      </c>
      <c r="BF238" s="94">
        <f t="shared" si="214"/>
        <v>0</v>
      </c>
      <c r="BG238" s="95"/>
      <c r="BH238" s="31"/>
      <c r="BI238" s="53"/>
      <c r="BJ238" s="54"/>
      <c r="BK238" s="54"/>
      <c r="BL238" s="55"/>
      <c r="BM238" s="40" t="b">
        <f t="shared" si="215"/>
        <v>0</v>
      </c>
      <c r="BN238" s="40" t="str">
        <f t="shared" si="216"/>
        <v xml:space="preserve">  </v>
      </c>
      <c r="BO238" s="40"/>
      <c r="BP238" s="40" t="b">
        <f t="shared" si="217"/>
        <v>0</v>
      </c>
      <c r="BQ238" s="40" t="str">
        <f t="shared" si="218"/>
        <v xml:space="preserve">  </v>
      </c>
      <c r="BR238" s="40"/>
      <c r="BS238" s="40" t="b">
        <f t="shared" si="219"/>
        <v>0</v>
      </c>
      <c r="BT238" s="40" t="str">
        <f t="shared" si="220"/>
        <v xml:space="preserve">  </v>
      </c>
      <c r="BU238" s="40"/>
      <c r="BV238" s="40" t="b">
        <f t="shared" si="221"/>
        <v>0</v>
      </c>
      <c r="BW238" s="40" t="str">
        <f t="shared" si="222"/>
        <v xml:space="preserve">  </v>
      </c>
      <c r="BX238" s="40"/>
      <c r="BY238" s="40" t="b">
        <f t="shared" si="223"/>
        <v>0</v>
      </c>
      <c r="BZ238" s="45" t="str">
        <f t="shared" si="224"/>
        <v xml:space="preserve">  </v>
      </c>
      <c r="CA238" s="46"/>
      <c r="CB238" s="36" t="b">
        <f t="shared" si="225"/>
        <v>0</v>
      </c>
      <c r="CC238" s="36" t="str">
        <f t="shared" si="226"/>
        <v xml:space="preserve">  </v>
      </c>
      <c r="CD238" s="36"/>
      <c r="CE238" s="36" t="b">
        <f t="shared" si="227"/>
        <v>0</v>
      </c>
      <c r="CF238" s="36" t="str">
        <f t="shared" si="228"/>
        <v xml:space="preserve">  </v>
      </c>
      <c r="CG238" s="36"/>
      <c r="CH238" s="36" t="b">
        <f t="shared" si="229"/>
        <v>0</v>
      </c>
      <c r="CI238" s="36" t="str">
        <f t="shared" si="230"/>
        <v xml:space="preserve">  </v>
      </c>
      <c r="CJ238" s="36"/>
      <c r="CK238" s="36" t="b">
        <f t="shared" si="231"/>
        <v>0</v>
      </c>
      <c r="CL238" s="36" t="str">
        <f t="shared" si="232"/>
        <v xml:space="preserve">  </v>
      </c>
      <c r="CM238" s="36"/>
      <c r="CN238" s="36" t="b">
        <f t="shared" si="233"/>
        <v>0</v>
      </c>
      <c r="CO238" s="37" t="str">
        <f t="shared" si="234"/>
        <v xml:space="preserve">  </v>
      </c>
      <c r="CQ238" s="65"/>
      <c r="CR238" s="65" t="b">
        <f t="shared" si="243"/>
        <v>0</v>
      </c>
      <c r="CS238" s="65" t="str">
        <f t="shared" si="235"/>
        <v xml:space="preserve">  </v>
      </c>
      <c r="CT238" s="65"/>
      <c r="CU238" s="65" t="b">
        <f t="shared" si="236"/>
        <v>0</v>
      </c>
      <c r="CV238" s="65" t="str">
        <f t="shared" si="237"/>
        <v xml:space="preserve">  </v>
      </c>
      <c r="CW238" s="65"/>
      <c r="CX238" s="65" t="b">
        <f t="shared" si="244"/>
        <v>0</v>
      </c>
      <c r="CY238" s="65" t="str">
        <f t="shared" si="238"/>
        <v xml:space="preserve">  </v>
      </c>
      <c r="CZ238" s="65"/>
      <c r="DA238" s="65" t="b">
        <f t="shared" si="245"/>
        <v>0</v>
      </c>
      <c r="DB238" s="66" t="str">
        <f t="shared" si="239"/>
        <v xml:space="preserve">  </v>
      </c>
      <c r="DC238" s="130">
        <f t="shared" si="246"/>
        <v>0</v>
      </c>
      <c r="DD238" s="131">
        <f t="shared" si="247"/>
        <v>0</v>
      </c>
      <c r="DE238" s="218"/>
      <c r="DF238" s="219"/>
      <c r="DG238" s="220"/>
      <c r="DH238" s="221"/>
      <c r="DJ238" s="101"/>
      <c r="DK238" s="71"/>
      <c r="DL238" s="71"/>
      <c r="DM238" s="71"/>
      <c r="DN238" s="102"/>
      <c r="DO238" s="101"/>
      <c r="DP238" s="71"/>
      <c r="DQ238" s="71"/>
      <c r="DR238" s="71"/>
      <c r="DS238" s="71"/>
      <c r="DT238" s="71"/>
      <c r="DU238" s="111"/>
      <c r="DX238" s="107"/>
      <c r="DY238" s="71"/>
      <c r="DZ238" s="71"/>
      <c r="EA238" s="71"/>
      <c r="EB238" s="71"/>
      <c r="EC238" s="71"/>
      <c r="ED238" s="71"/>
      <c r="EE238" s="71"/>
      <c r="EF238" s="71"/>
      <c r="EG238" s="71"/>
      <c r="EH238" s="114"/>
      <c r="EI238" s="71"/>
      <c r="EJ238" s="71"/>
      <c r="EK238" s="71"/>
      <c r="EL238" s="115"/>
      <c r="EM238" s="117"/>
      <c r="EN238" s="115"/>
      <c r="EO238" s="208"/>
      <c r="EP238" s="209"/>
      <c r="EQ238" s="210"/>
      <c r="ER238" s="217"/>
      <c r="FT238" s="160"/>
      <c r="FV238" s="24"/>
      <c r="FW238" s="140"/>
      <c r="FX238" s="141"/>
      <c r="GL238" s="179"/>
      <c r="GQ238" s="179"/>
    </row>
    <row r="239" spans="2:199" s="159" customFormat="1" ht="15.6">
      <c r="B239" s="134"/>
      <c r="C239" s="136"/>
      <c r="D239" s="71"/>
      <c r="E239" s="16"/>
      <c r="F239" s="159" t="str">
        <f t="shared" si="187"/>
        <v/>
      </c>
      <c r="G239" s="159" t="str">
        <f t="shared" si="188"/>
        <v/>
      </c>
      <c r="H239" s="159" t="str">
        <f t="shared" si="189"/>
        <v/>
      </c>
      <c r="L239" s="97"/>
      <c r="M239" s="16"/>
      <c r="N239" s="16"/>
      <c r="O239" s="24" t="str">
        <f t="shared" si="240"/>
        <v>::</v>
      </c>
      <c r="P239" s="16"/>
      <c r="Q239" s="16"/>
      <c r="R239" s="16"/>
      <c r="S239" s="24" t="str">
        <f t="shared" si="241"/>
        <v>::</v>
      </c>
      <c r="T239" s="24"/>
      <c r="U239" s="24"/>
      <c r="V239" s="165"/>
      <c r="W239" s="71">
        <f t="shared" si="190"/>
        <v>0</v>
      </c>
      <c r="X239" s="71">
        <f t="shared" si="191"/>
        <v>1</v>
      </c>
      <c r="Y239" s="71">
        <f t="shared" si="192"/>
        <v>1900</v>
      </c>
      <c r="Z239" s="92"/>
      <c r="AA239" s="170">
        <f t="shared" si="193"/>
        <v>0</v>
      </c>
      <c r="AB239" s="92"/>
      <c r="AC239" s="94">
        <f t="shared" si="194"/>
        <v>0</v>
      </c>
      <c r="AD239" s="156">
        <f t="shared" si="195"/>
        <v>0</v>
      </c>
      <c r="AE239" s="170">
        <f t="shared" si="196"/>
        <v>0</v>
      </c>
      <c r="AF239" s="92"/>
      <c r="AG239" s="94">
        <f t="shared" si="197"/>
        <v>0</v>
      </c>
      <c r="AH239" s="156">
        <f t="shared" si="198"/>
        <v>0</v>
      </c>
      <c r="AI239" s="170">
        <f t="shared" si="199"/>
        <v>0</v>
      </c>
      <c r="AJ239" s="92"/>
      <c r="AK239" s="94">
        <f t="shared" si="200"/>
        <v>0</v>
      </c>
      <c r="AL239" s="156">
        <f t="shared" si="201"/>
        <v>0</v>
      </c>
      <c r="AM239" s="170">
        <f t="shared" si="202"/>
        <v>0</v>
      </c>
      <c r="AN239" s="92"/>
      <c r="AO239" s="94">
        <f t="shared" si="203"/>
        <v>0</v>
      </c>
      <c r="AP239" s="156">
        <f t="shared" si="204"/>
        <v>0</v>
      </c>
      <c r="AQ239" s="170">
        <f t="shared" si="205"/>
        <v>0</v>
      </c>
      <c r="AR239" s="92"/>
      <c r="AS239" s="94">
        <f t="shared" si="206"/>
        <v>0</v>
      </c>
      <c r="AT239" s="156">
        <f t="shared" si="207"/>
        <v>0</v>
      </c>
      <c r="AU239" s="170">
        <f t="shared" si="208"/>
        <v>0</v>
      </c>
      <c r="AV239" s="92"/>
      <c r="AW239" s="94">
        <f t="shared" si="209"/>
        <v>0</v>
      </c>
      <c r="AX239" s="156">
        <f t="shared" si="210"/>
        <v>0</v>
      </c>
      <c r="AY239" s="170">
        <f t="shared" si="211"/>
        <v>1</v>
      </c>
      <c r="AZ239" s="92"/>
      <c r="BA239" s="170">
        <f t="shared" si="212"/>
        <v>1</v>
      </c>
      <c r="BB239" s="92"/>
      <c r="BC239" s="93">
        <f t="shared" si="213"/>
        <v>0</v>
      </c>
      <c r="BD239" s="92"/>
      <c r="BE239" s="93">
        <f t="shared" si="242"/>
        <v>0</v>
      </c>
      <c r="BF239" s="94">
        <f t="shared" si="214"/>
        <v>0</v>
      </c>
      <c r="BG239" s="95"/>
      <c r="BH239" s="31"/>
      <c r="BI239" s="53"/>
      <c r="BJ239" s="54"/>
      <c r="BK239" s="54"/>
      <c r="BL239" s="55"/>
      <c r="BM239" s="40" t="b">
        <f t="shared" si="215"/>
        <v>0</v>
      </c>
      <c r="BN239" s="40" t="str">
        <f t="shared" si="216"/>
        <v xml:space="preserve">  </v>
      </c>
      <c r="BO239" s="40"/>
      <c r="BP239" s="40" t="b">
        <f t="shared" si="217"/>
        <v>0</v>
      </c>
      <c r="BQ239" s="40" t="str">
        <f t="shared" si="218"/>
        <v xml:space="preserve">  </v>
      </c>
      <c r="BR239" s="40"/>
      <c r="BS239" s="40" t="b">
        <f t="shared" si="219"/>
        <v>0</v>
      </c>
      <c r="BT239" s="40" t="str">
        <f t="shared" si="220"/>
        <v xml:space="preserve">  </v>
      </c>
      <c r="BU239" s="40"/>
      <c r="BV239" s="40" t="b">
        <f t="shared" si="221"/>
        <v>0</v>
      </c>
      <c r="BW239" s="40" t="str">
        <f t="shared" si="222"/>
        <v xml:space="preserve">  </v>
      </c>
      <c r="BX239" s="40"/>
      <c r="BY239" s="40" t="b">
        <f t="shared" si="223"/>
        <v>0</v>
      </c>
      <c r="BZ239" s="45" t="str">
        <f t="shared" si="224"/>
        <v xml:space="preserve">  </v>
      </c>
      <c r="CA239" s="46"/>
      <c r="CB239" s="36" t="b">
        <f t="shared" si="225"/>
        <v>0</v>
      </c>
      <c r="CC239" s="36" t="str">
        <f t="shared" si="226"/>
        <v xml:space="preserve">  </v>
      </c>
      <c r="CD239" s="36"/>
      <c r="CE239" s="36" t="b">
        <f t="shared" si="227"/>
        <v>0</v>
      </c>
      <c r="CF239" s="36" t="str">
        <f t="shared" si="228"/>
        <v xml:space="preserve">  </v>
      </c>
      <c r="CG239" s="36"/>
      <c r="CH239" s="36" t="b">
        <f t="shared" si="229"/>
        <v>0</v>
      </c>
      <c r="CI239" s="36" t="str">
        <f t="shared" si="230"/>
        <v xml:space="preserve">  </v>
      </c>
      <c r="CJ239" s="36"/>
      <c r="CK239" s="36" t="b">
        <f t="shared" si="231"/>
        <v>0</v>
      </c>
      <c r="CL239" s="36" t="str">
        <f t="shared" si="232"/>
        <v xml:space="preserve">  </v>
      </c>
      <c r="CM239" s="36"/>
      <c r="CN239" s="36" t="b">
        <f t="shared" si="233"/>
        <v>0</v>
      </c>
      <c r="CO239" s="37" t="str">
        <f t="shared" si="234"/>
        <v xml:space="preserve">  </v>
      </c>
      <c r="CQ239" s="65"/>
      <c r="CR239" s="65" t="b">
        <f t="shared" si="243"/>
        <v>0</v>
      </c>
      <c r="CS239" s="65" t="str">
        <f t="shared" si="235"/>
        <v xml:space="preserve">  </v>
      </c>
      <c r="CT239" s="65"/>
      <c r="CU239" s="65" t="b">
        <f t="shared" si="236"/>
        <v>0</v>
      </c>
      <c r="CV239" s="65" t="str">
        <f t="shared" si="237"/>
        <v xml:space="preserve">  </v>
      </c>
      <c r="CW239" s="65"/>
      <c r="CX239" s="65" t="b">
        <f t="shared" si="244"/>
        <v>0</v>
      </c>
      <c r="CY239" s="65" t="str">
        <f t="shared" si="238"/>
        <v xml:space="preserve">  </v>
      </c>
      <c r="CZ239" s="65"/>
      <c r="DA239" s="65" t="b">
        <f t="shared" si="245"/>
        <v>0</v>
      </c>
      <c r="DB239" s="66" t="str">
        <f t="shared" si="239"/>
        <v xml:space="preserve">  </v>
      </c>
      <c r="DC239" s="130">
        <f t="shared" si="246"/>
        <v>0</v>
      </c>
      <c r="DD239" s="131">
        <f t="shared" si="247"/>
        <v>0</v>
      </c>
      <c r="DE239" s="218"/>
      <c r="DF239" s="219"/>
      <c r="DG239" s="220"/>
      <c r="DH239" s="221"/>
      <c r="DJ239" s="101"/>
      <c r="DK239" s="71"/>
      <c r="DL239" s="71"/>
      <c r="DM239" s="71"/>
      <c r="DN239" s="102"/>
      <c r="DO239" s="101"/>
      <c r="DP239" s="71"/>
      <c r="DQ239" s="71"/>
      <c r="DR239" s="71"/>
      <c r="DS239" s="71"/>
      <c r="DT239" s="71"/>
      <c r="DU239" s="111"/>
      <c r="DX239" s="107"/>
      <c r="DY239" s="71"/>
      <c r="DZ239" s="71"/>
      <c r="EA239" s="71"/>
      <c r="EB239" s="71"/>
      <c r="EC239" s="71"/>
      <c r="ED239" s="71"/>
      <c r="EE239" s="71"/>
      <c r="EF239" s="71"/>
      <c r="EG239" s="71"/>
      <c r="EH239" s="114"/>
      <c r="EI239" s="71"/>
      <c r="EJ239" s="71"/>
      <c r="EK239" s="71"/>
      <c r="EL239" s="115"/>
      <c r="EM239" s="117"/>
      <c r="EN239" s="115"/>
      <c r="EO239" s="208"/>
      <c r="EP239" s="209"/>
      <c r="EQ239" s="210"/>
      <c r="ER239" s="217"/>
      <c r="FT239" s="160"/>
      <c r="FV239" s="24"/>
      <c r="FW239" s="140"/>
      <c r="FX239" s="141"/>
      <c r="GL239" s="179"/>
      <c r="GQ239" s="179"/>
    </row>
    <row r="240" spans="2:199" s="159" customFormat="1" ht="15.6">
      <c r="B240" s="134"/>
      <c r="C240" s="136"/>
      <c r="D240" s="71"/>
      <c r="E240" s="16"/>
      <c r="F240" s="159" t="str">
        <f t="shared" si="187"/>
        <v/>
      </c>
      <c r="G240" s="159" t="str">
        <f t="shared" si="188"/>
        <v/>
      </c>
      <c r="H240" s="159" t="str">
        <f t="shared" si="189"/>
        <v/>
      </c>
      <c r="L240" s="97"/>
      <c r="M240" s="16"/>
      <c r="N240" s="16"/>
      <c r="O240" s="24" t="str">
        <f t="shared" si="240"/>
        <v>::</v>
      </c>
      <c r="P240" s="16"/>
      <c r="Q240" s="16"/>
      <c r="R240" s="16"/>
      <c r="S240" s="24" t="str">
        <f t="shared" si="241"/>
        <v>::</v>
      </c>
      <c r="T240" s="24"/>
      <c r="U240" s="24"/>
      <c r="V240" s="165"/>
      <c r="W240" s="71">
        <f t="shared" si="190"/>
        <v>0</v>
      </c>
      <c r="X240" s="71">
        <f t="shared" si="191"/>
        <v>1</v>
      </c>
      <c r="Y240" s="71">
        <f t="shared" si="192"/>
        <v>1900</v>
      </c>
      <c r="Z240" s="92"/>
      <c r="AA240" s="170">
        <f t="shared" si="193"/>
        <v>0</v>
      </c>
      <c r="AB240" s="92"/>
      <c r="AC240" s="94">
        <f t="shared" si="194"/>
        <v>0</v>
      </c>
      <c r="AD240" s="156">
        <f t="shared" si="195"/>
        <v>0</v>
      </c>
      <c r="AE240" s="170">
        <f t="shared" si="196"/>
        <v>0</v>
      </c>
      <c r="AF240" s="92"/>
      <c r="AG240" s="94">
        <f t="shared" si="197"/>
        <v>0</v>
      </c>
      <c r="AH240" s="156">
        <f t="shared" si="198"/>
        <v>0</v>
      </c>
      <c r="AI240" s="170">
        <f t="shared" si="199"/>
        <v>0</v>
      </c>
      <c r="AJ240" s="92"/>
      <c r="AK240" s="94">
        <f t="shared" si="200"/>
        <v>0</v>
      </c>
      <c r="AL240" s="156">
        <f t="shared" si="201"/>
        <v>0</v>
      </c>
      <c r="AM240" s="170">
        <f t="shared" si="202"/>
        <v>0</v>
      </c>
      <c r="AN240" s="92"/>
      <c r="AO240" s="94">
        <f t="shared" si="203"/>
        <v>0</v>
      </c>
      <c r="AP240" s="156">
        <f t="shared" si="204"/>
        <v>0</v>
      </c>
      <c r="AQ240" s="170">
        <f t="shared" si="205"/>
        <v>0</v>
      </c>
      <c r="AR240" s="92"/>
      <c r="AS240" s="94">
        <f t="shared" si="206"/>
        <v>0</v>
      </c>
      <c r="AT240" s="156">
        <f t="shared" si="207"/>
        <v>0</v>
      </c>
      <c r="AU240" s="170">
        <f t="shared" si="208"/>
        <v>0</v>
      </c>
      <c r="AV240" s="92"/>
      <c r="AW240" s="94">
        <f t="shared" si="209"/>
        <v>0</v>
      </c>
      <c r="AX240" s="156">
        <f t="shared" si="210"/>
        <v>0</v>
      </c>
      <c r="AY240" s="170">
        <f t="shared" si="211"/>
        <v>1</v>
      </c>
      <c r="AZ240" s="92"/>
      <c r="BA240" s="170">
        <f t="shared" si="212"/>
        <v>1</v>
      </c>
      <c r="BB240" s="92"/>
      <c r="BC240" s="93">
        <f t="shared" si="213"/>
        <v>0</v>
      </c>
      <c r="BD240" s="92"/>
      <c r="BE240" s="93">
        <f t="shared" si="242"/>
        <v>0</v>
      </c>
      <c r="BF240" s="94">
        <f t="shared" si="214"/>
        <v>0</v>
      </c>
      <c r="BG240" s="95"/>
      <c r="BH240" s="31"/>
      <c r="BI240" s="53"/>
      <c r="BJ240" s="54"/>
      <c r="BK240" s="54"/>
      <c r="BL240" s="55"/>
      <c r="BM240" s="40" t="b">
        <f t="shared" si="215"/>
        <v>0</v>
      </c>
      <c r="BN240" s="40" t="str">
        <f t="shared" si="216"/>
        <v xml:space="preserve">  </v>
      </c>
      <c r="BO240" s="40"/>
      <c r="BP240" s="40" t="b">
        <f t="shared" si="217"/>
        <v>0</v>
      </c>
      <c r="BQ240" s="40" t="str">
        <f t="shared" si="218"/>
        <v xml:space="preserve">  </v>
      </c>
      <c r="BR240" s="40"/>
      <c r="BS240" s="40" t="b">
        <f t="shared" si="219"/>
        <v>0</v>
      </c>
      <c r="BT240" s="40" t="str">
        <f t="shared" si="220"/>
        <v xml:space="preserve">  </v>
      </c>
      <c r="BU240" s="40"/>
      <c r="BV240" s="40" t="b">
        <f t="shared" si="221"/>
        <v>0</v>
      </c>
      <c r="BW240" s="40" t="str">
        <f t="shared" si="222"/>
        <v xml:space="preserve">  </v>
      </c>
      <c r="BX240" s="40"/>
      <c r="BY240" s="40" t="b">
        <f t="shared" si="223"/>
        <v>0</v>
      </c>
      <c r="BZ240" s="45" t="str">
        <f t="shared" si="224"/>
        <v xml:space="preserve">  </v>
      </c>
      <c r="CA240" s="46"/>
      <c r="CB240" s="36" t="b">
        <f t="shared" si="225"/>
        <v>0</v>
      </c>
      <c r="CC240" s="36" t="str">
        <f t="shared" si="226"/>
        <v xml:space="preserve">  </v>
      </c>
      <c r="CD240" s="36"/>
      <c r="CE240" s="36" t="b">
        <f t="shared" si="227"/>
        <v>0</v>
      </c>
      <c r="CF240" s="36" t="str">
        <f t="shared" si="228"/>
        <v xml:space="preserve">  </v>
      </c>
      <c r="CG240" s="36"/>
      <c r="CH240" s="36" t="b">
        <f t="shared" si="229"/>
        <v>0</v>
      </c>
      <c r="CI240" s="36" t="str">
        <f t="shared" si="230"/>
        <v xml:space="preserve">  </v>
      </c>
      <c r="CJ240" s="36"/>
      <c r="CK240" s="36" t="b">
        <f t="shared" si="231"/>
        <v>0</v>
      </c>
      <c r="CL240" s="36" t="str">
        <f t="shared" si="232"/>
        <v xml:space="preserve">  </v>
      </c>
      <c r="CM240" s="36"/>
      <c r="CN240" s="36" t="b">
        <f t="shared" si="233"/>
        <v>0</v>
      </c>
      <c r="CO240" s="37" t="str">
        <f t="shared" si="234"/>
        <v xml:space="preserve">  </v>
      </c>
      <c r="CQ240" s="65"/>
      <c r="CR240" s="65" t="b">
        <f t="shared" si="243"/>
        <v>0</v>
      </c>
      <c r="CS240" s="65" t="str">
        <f t="shared" si="235"/>
        <v xml:space="preserve">  </v>
      </c>
      <c r="CT240" s="65"/>
      <c r="CU240" s="65" t="b">
        <f t="shared" si="236"/>
        <v>0</v>
      </c>
      <c r="CV240" s="65" t="str">
        <f t="shared" si="237"/>
        <v xml:space="preserve">  </v>
      </c>
      <c r="CW240" s="65"/>
      <c r="CX240" s="65" t="b">
        <f t="shared" si="244"/>
        <v>0</v>
      </c>
      <c r="CY240" s="65" t="str">
        <f t="shared" si="238"/>
        <v xml:space="preserve">  </v>
      </c>
      <c r="CZ240" s="65"/>
      <c r="DA240" s="65" t="b">
        <f t="shared" si="245"/>
        <v>0</v>
      </c>
      <c r="DB240" s="66" t="str">
        <f t="shared" si="239"/>
        <v xml:space="preserve">  </v>
      </c>
      <c r="DC240" s="130">
        <f t="shared" si="246"/>
        <v>0</v>
      </c>
      <c r="DD240" s="131">
        <f t="shared" si="247"/>
        <v>0</v>
      </c>
      <c r="DE240" s="218"/>
      <c r="DF240" s="219"/>
      <c r="DG240" s="220"/>
      <c r="DH240" s="221"/>
      <c r="DJ240" s="101"/>
      <c r="DK240" s="71"/>
      <c r="DL240" s="71"/>
      <c r="DM240" s="71"/>
      <c r="DN240" s="102"/>
      <c r="DO240" s="101"/>
      <c r="DP240" s="71"/>
      <c r="DQ240" s="71"/>
      <c r="DR240" s="71"/>
      <c r="DS240" s="71"/>
      <c r="DT240" s="71"/>
      <c r="DU240" s="111"/>
      <c r="DX240" s="107"/>
      <c r="DY240" s="71"/>
      <c r="DZ240" s="71"/>
      <c r="EA240" s="71"/>
      <c r="EB240" s="71"/>
      <c r="EC240" s="71"/>
      <c r="ED240" s="71"/>
      <c r="EE240" s="71"/>
      <c r="EF240" s="71"/>
      <c r="EG240" s="71"/>
      <c r="EH240" s="114"/>
      <c r="EI240" s="71"/>
      <c r="EJ240" s="71"/>
      <c r="EK240" s="71"/>
      <c r="EL240" s="115"/>
      <c r="EM240" s="117"/>
      <c r="EN240" s="115"/>
      <c r="EO240" s="208"/>
      <c r="EP240" s="209"/>
      <c r="EQ240" s="210"/>
      <c r="ER240" s="217"/>
      <c r="FT240" s="160"/>
      <c r="FV240" s="24"/>
      <c r="FW240" s="140"/>
      <c r="FX240" s="141"/>
      <c r="GL240" s="179"/>
      <c r="GQ240" s="179"/>
    </row>
    <row r="241" spans="2:199" s="159" customFormat="1" ht="15.6">
      <c r="B241" s="134"/>
      <c r="C241" s="136"/>
      <c r="D241" s="71"/>
      <c r="E241" s="16"/>
      <c r="F241" s="159" t="str">
        <f t="shared" si="187"/>
        <v/>
      </c>
      <c r="G241" s="159" t="str">
        <f t="shared" si="188"/>
        <v/>
      </c>
      <c r="H241" s="159" t="str">
        <f t="shared" si="189"/>
        <v/>
      </c>
      <c r="L241" s="97"/>
      <c r="M241" s="16"/>
      <c r="N241" s="16"/>
      <c r="O241" s="24" t="str">
        <f t="shared" si="240"/>
        <v>::</v>
      </c>
      <c r="P241" s="16"/>
      <c r="Q241" s="16"/>
      <c r="R241" s="16"/>
      <c r="S241" s="24" t="str">
        <f t="shared" si="241"/>
        <v>::</v>
      </c>
      <c r="T241" s="24"/>
      <c r="U241" s="24"/>
      <c r="V241" s="165"/>
      <c r="W241" s="71">
        <f t="shared" si="190"/>
        <v>0</v>
      </c>
      <c r="X241" s="71">
        <f t="shared" si="191"/>
        <v>1</v>
      </c>
      <c r="Y241" s="71">
        <f t="shared" si="192"/>
        <v>1900</v>
      </c>
      <c r="Z241" s="92"/>
      <c r="AA241" s="170">
        <f t="shared" si="193"/>
        <v>0</v>
      </c>
      <c r="AB241" s="92"/>
      <c r="AC241" s="94">
        <f t="shared" si="194"/>
        <v>0</v>
      </c>
      <c r="AD241" s="156">
        <f t="shared" si="195"/>
        <v>0</v>
      </c>
      <c r="AE241" s="170">
        <f t="shared" si="196"/>
        <v>0</v>
      </c>
      <c r="AF241" s="92"/>
      <c r="AG241" s="94">
        <f t="shared" si="197"/>
        <v>0</v>
      </c>
      <c r="AH241" s="156">
        <f t="shared" si="198"/>
        <v>0</v>
      </c>
      <c r="AI241" s="170">
        <f t="shared" si="199"/>
        <v>0</v>
      </c>
      <c r="AJ241" s="92"/>
      <c r="AK241" s="94">
        <f t="shared" si="200"/>
        <v>0</v>
      </c>
      <c r="AL241" s="156">
        <f t="shared" si="201"/>
        <v>0</v>
      </c>
      <c r="AM241" s="170">
        <f t="shared" si="202"/>
        <v>0</v>
      </c>
      <c r="AN241" s="92"/>
      <c r="AO241" s="94">
        <f t="shared" si="203"/>
        <v>0</v>
      </c>
      <c r="AP241" s="156">
        <f t="shared" si="204"/>
        <v>0</v>
      </c>
      <c r="AQ241" s="170">
        <f t="shared" si="205"/>
        <v>0</v>
      </c>
      <c r="AR241" s="92"/>
      <c r="AS241" s="94">
        <f t="shared" si="206"/>
        <v>0</v>
      </c>
      <c r="AT241" s="156">
        <f t="shared" si="207"/>
        <v>0</v>
      </c>
      <c r="AU241" s="170">
        <f t="shared" si="208"/>
        <v>0</v>
      </c>
      <c r="AV241" s="92"/>
      <c r="AW241" s="94">
        <f t="shared" si="209"/>
        <v>0</v>
      </c>
      <c r="AX241" s="156">
        <f t="shared" si="210"/>
        <v>0</v>
      </c>
      <c r="AY241" s="170">
        <f t="shared" si="211"/>
        <v>1</v>
      </c>
      <c r="AZ241" s="92"/>
      <c r="BA241" s="170">
        <f t="shared" si="212"/>
        <v>1</v>
      </c>
      <c r="BB241" s="92"/>
      <c r="BC241" s="93">
        <f t="shared" si="213"/>
        <v>0</v>
      </c>
      <c r="BD241" s="92"/>
      <c r="BE241" s="93">
        <f t="shared" si="242"/>
        <v>0</v>
      </c>
      <c r="BF241" s="94">
        <f t="shared" si="214"/>
        <v>0</v>
      </c>
      <c r="BG241" s="95"/>
      <c r="BH241" s="31"/>
      <c r="BI241" s="53"/>
      <c r="BJ241" s="54"/>
      <c r="BK241" s="54"/>
      <c r="BL241" s="55"/>
      <c r="BM241" s="40" t="b">
        <f t="shared" si="215"/>
        <v>0</v>
      </c>
      <c r="BN241" s="40" t="str">
        <f t="shared" si="216"/>
        <v xml:space="preserve">  </v>
      </c>
      <c r="BO241" s="40"/>
      <c r="BP241" s="40" t="b">
        <f t="shared" si="217"/>
        <v>0</v>
      </c>
      <c r="BQ241" s="40" t="str">
        <f t="shared" si="218"/>
        <v xml:space="preserve">  </v>
      </c>
      <c r="BR241" s="40"/>
      <c r="BS241" s="40" t="b">
        <f t="shared" si="219"/>
        <v>0</v>
      </c>
      <c r="BT241" s="40" t="str">
        <f t="shared" si="220"/>
        <v xml:space="preserve">  </v>
      </c>
      <c r="BU241" s="40"/>
      <c r="BV241" s="40" t="b">
        <f t="shared" si="221"/>
        <v>0</v>
      </c>
      <c r="BW241" s="40" t="str">
        <f t="shared" si="222"/>
        <v xml:space="preserve">  </v>
      </c>
      <c r="BX241" s="40"/>
      <c r="BY241" s="40" t="b">
        <f t="shared" si="223"/>
        <v>0</v>
      </c>
      <c r="BZ241" s="45" t="str">
        <f t="shared" si="224"/>
        <v xml:space="preserve">  </v>
      </c>
      <c r="CA241" s="46"/>
      <c r="CB241" s="36" t="b">
        <f t="shared" si="225"/>
        <v>0</v>
      </c>
      <c r="CC241" s="36" t="str">
        <f t="shared" si="226"/>
        <v xml:space="preserve">  </v>
      </c>
      <c r="CD241" s="36"/>
      <c r="CE241" s="36" t="b">
        <f t="shared" si="227"/>
        <v>0</v>
      </c>
      <c r="CF241" s="36" t="str">
        <f t="shared" si="228"/>
        <v xml:space="preserve">  </v>
      </c>
      <c r="CG241" s="36"/>
      <c r="CH241" s="36" t="b">
        <f t="shared" si="229"/>
        <v>0</v>
      </c>
      <c r="CI241" s="36" t="str">
        <f t="shared" si="230"/>
        <v xml:space="preserve">  </v>
      </c>
      <c r="CJ241" s="36"/>
      <c r="CK241" s="36" t="b">
        <f t="shared" si="231"/>
        <v>0</v>
      </c>
      <c r="CL241" s="36" t="str">
        <f t="shared" si="232"/>
        <v xml:space="preserve">  </v>
      </c>
      <c r="CM241" s="36"/>
      <c r="CN241" s="36" t="b">
        <f t="shared" si="233"/>
        <v>0</v>
      </c>
      <c r="CO241" s="37" t="str">
        <f t="shared" si="234"/>
        <v xml:space="preserve">  </v>
      </c>
      <c r="CQ241" s="65"/>
      <c r="CR241" s="65" t="b">
        <f t="shared" si="243"/>
        <v>0</v>
      </c>
      <c r="CS241" s="65" t="str">
        <f t="shared" si="235"/>
        <v xml:space="preserve">  </v>
      </c>
      <c r="CT241" s="65"/>
      <c r="CU241" s="65" t="b">
        <f t="shared" si="236"/>
        <v>0</v>
      </c>
      <c r="CV241" s="65" t="str">
        <f t="shared" si="237"/>
        <v xml:space="preserve">  </v>
      </c>
      <c r="CW241" s="65"/>
      <c r="CX241" s="65" t="b">
        <f t="shared" si="244"/>
        <v>0</v>
      </c>
      <c r="CY241" s="65" t="str">
        <f t="shared" si="238"/>
        <v xml:space="preserve">  </v>
      </c>
      <c r="CZ241" s="65"/>
      <c r="DA241" s="65" t="b">
        <f t="shared" si="245"/>
        <v>0</v>
      </c>
      <c r="DB241" s="66" t="str">
        <f t="shared" si="239"/>
        <v xml:space="preserve">  </v>
      </c>
      <c r="DC241" s="130">
        <f t="shared" si="246"/>
        <v>0</v>
      </c>
      <c r="DD241" s="131">
        <f t="shared" si="247"/>
        <v>0</v>
      </c>
      <c r="DE241" s="218"/>
      <c r="DF241" s="219"/>
      <c r="DG241" s="220"/>
      <c r="DH241" s="221"/>
      <c r="DJ241" s="101"/>
      <c r="DK241" s="71"/>
      <c r="DL241" s="71"/>
      <c r="DM241" s="71"/>
      <c r="DN241" s="102"/>
      <c r="DO241" s="101"/>
      <c r="DP241" s="71"/>
      <c r="DQ241" s="71"/>
      <c r="DR241" s="71"/>
      <c r="DS241" s="71"/>
      <c r="DT241" s="71"/>
      <c r="DU241" s="111"/>
      <c r="DX241" s="107"/>
      <c r="DY241" s="71"/>
      <c r="DZ241" s="71"/>
      <c r="EA241" s="71"/>
      <c r="EB241" s="71"/>
      <c r="EC241" s="71"/>
      <c r="ED241" s="71"/>
      <c r="EE241" s="71"/>
      <c r="EF241" s="71"/>
      <c r="EG241" s="71"/>
      <c r="EH241" s="114"/>
      <c r="EI241" s="71"/>
      <c r="EJ241" s="71"/>
      <c r="EK241" s="71"/>
      <c r="EL241" s="115"/>
      <c r="EM241" s="117"/>
      <c r="EN241" s="115"/>
      <c r="EO241" s="208"/>
      <c r="EP241" s="209"/>
      <c r="EQ241" s="210"/>
      <c r="ER241" s="217"/>
      <c r="FT241" s="160"/>
      <c r="FV241" s="24"/>
      <c r="FW241" s="140"/>
      <c r="FX241" s="141"/>
      <c r="GL241" s="179"/>
      <c r="GQ241" s="179"/>
    </row>
    <row r="242" spans="2:199" s="159" customFormat="1" ht="15.6">
      <c r="B242" s="134"/>
      <c r="C242" s="136"/>
      <c r="D242" s="71"/>
      <c r="E242" s="16"/>
      <c r="F242" s="159" t="str">
        <f t="shared" ref="F242:F305" si="248">LEFT(E242,1)</f>
        <v/>
      </c>
      <c r="G242" s="159" t="str">
        <f t="shared" ref="G242:G305" si="249">MID(E242,2,2)</f>
        <v/>
      </c>
      <c r="H242" s="159" t="str">
        <f t="shared" ref="H242:H305" si="250">RIGHT(E242,2)</f>
        <v/>
      </c>
      <c r="L242" s="97"/>
      <c r="M242" s="16"/>
      <c r="N242" s="16"/>
      <c r="O242" s="24" t="str">
        <f t="shared" si="240"/>
        <v>::</v>
      </c>
      <c r="P242" s="16"/>
      <c r="Q242" s="16"/>
      <c r="R242" s="16"/>
      <c r="S242" s="24" t="str">
        <f t="shared" si="241"/>
        <v>::</v>
      </c>
      <c r="T242" s="24"/>
      <c r="U242" s="24"/>
      <c r="V242" s="165"/>
      <c r="W242" s="71">
        <f t="shared" si="190"/>
        <v>0</v>
      </c>
      <c r="X242" s="71">
        <f t="shared" si="191"/>
        <v>1</v>
      </c>
      <c r="Y242" s="71">
        <f t="shared" si="192"/>
        <v>1900</v>
      </c>
      <c r="Z242" s="92"/>
      <c r="AA242" s="170">
        <f t="shared" si="193"/>
        <v>0</v>
      </c>
      <c r="AB242" s="92"/>
      <c r="AC242" s="94">
        <f t="shared" si="194"/>
        <v>0</v>
      </c>
      <c r="AD242" s="156">
        <f t="shared" si="195"/>
        <v>0</v>
      </c>
      <c r="AE242" s="170">
        <f t="shared" si="196"/>
        <v>0</v>
      </c>
      <c r="AF242" s="92"/>
      <c r="AG242" s="94">
        <f t="shared" si="197"/>
        <v>0</v>
      </c>
      <c r="AH242" s="156">
        <f t="shared" si="198"/>
        <v>0</v>
      </c>
      <c r="AI242" s="170">
        <f t="shared" si="199"/>
        <v>0</v>
      </c>
      <c r="AJ242" s="92"/>
      <c r="AK242" s="94">
        <f t="shared" si="200"/>
        <v>0</v>
      </c>
      <c r="AL242" s="156">
        <f t="shared" si="201"/>
        <v>0</v>
      </c>
      <c r="AM242" s="170">
        <f t="shared" si="202"/>
        <v>0</v>
      </c>
      <c r="AN242" s="92"/>
      <c r="AO242" s="94">
        <f t="shared" si="203"/>
        <v>0</v>
      </c>
      <c r="AP242" s="156">
        <f t="shared" si="204"/>
        <v>0</v>
      </c>
      <c r="AQ242" s="170">
        <f t="shared" si="205"/>
        <v>0</v>
      </c>
      <c r="AR242" s="92"/>
      <c r="AS242" s="94">
        <f t="shared" si="206"/>
        <v>0</v>
      </c>
      <c r="AT242" s="156">
        <f t="shared" si="207"/>
        <v>0</v>
      </c>
      <c r="AU242" s="170">
        <f t="shared" si="208"/>
        <v>0</v>
      </c>
      <c r="AV242" s="92"/>
      <c r="AW242" s="94">
        <f t="shared" si="209"/>
        <v>0</v>
      </c>
      <c r="AX242" s="156">
        <f t="shared" si="210"/>
        <v>0</v>
      </c>
      <c r="AY242" s="170">
        <f t="shared" si="211"/>
        <v>1</v>
      </c>
      <c r="AZ242" s="92"/>
      <c r="BA242" s="170">
        <f t="shared" si="212"/>
        <v>1</v>
      </c>
      <c r="BB242" s="92"/>
      <c r="BC242" s="93">
        <f t="shared" si="213"/>
        <v>0</v>
      </c>
      <c r="BD242" s="92"/>
      <c r="BE242" s="93">
        <f t="shared" si="242"/>
        <v>0</v>
      </c>
      <c r="BF242" s="94">
        <f t="shared" si="214"/>
        <v>0</v>
      </c>
      <c r="BG242" s="95"/>
      <c r="BH242" s="31"/>
      <c r="BI242" s="53"/>
      <c r="BJ242" s="54"/>
      <c r="BK242" s="54"/>
      <c r="BL242" s="55"/>
      <c r="BM242" s="40" t="b">
        <f t="shared" si="215"/>
        <v>0</v>
      </c>
      <c r="BN242" s="40" t="str">
        <f t="shared" si="216"/>
        <v xml:space="preserve">  </v>
      </c>
      <c r="BO242" s="40"/>
      <c r="BP242" s="40" t="b">
        <f t="shared" si="217"/>
        <v>0</v>
      </c>
      <c r="BQ242" s="40" t="str">
        <f t="shared" si="218"/>
        <v xml:space="preserve">  </v>
      </c>
      <c r="BR242" s="40"/>
      <c r="BS242" s="40" t="b">
        <f t="shared" si="219"/>
        <v>0</v>
      </c>
      <c r="BT242" s="40" t="str">
        <f t="shared" si="220"/>
        <v xml:space="preserve">  </v>
      </c>
      <c r="BU242" s="40"/>
      <c r="BV242" s="40" t="b">
        <f t="shared" si="221"/>
        <v>0</v>
      </c>
      <c r="BW242" s="40" t="str">
        <f t="shared" si="222"/>
        <v xml:space="preserve">  </v>
      </c>
      <c r="BX242" s="40"/>
      <c r="BY242" s="40" t="b">
        <f t="shared" si="223"/>
        <v>0</v>
      </c>
      <c r="BZ242" s="45" t="str">
        <f t="shared" si="224"/>
        <v xml:space="preserve">  </v>
      </c>
      <c r="CA242" s="46"/>
      <c r="CB242" s="36" t="b">
        <f t="shared" si="225"/>
        <v>0</v>
      </c>
      <c r="CC242" s="36" t="str">
        <f t="shared" si="226"/>
        <v xml:space="preserve">  </v>
      </c>
      <c r="CD242" s="36"/>
      <c r="CE242" s="36" t="b">
        <f t="shared" si="227"/>
        <v>0</v>
      </c>
      <c r="CF242" s="36" t="str">
        <f t="shared" si="228"/>
        <v xml:space="preserve">  </v>
      </c>
      <c r="CG242" s="36"/>
      <c r="CH242" s="36" t="b">
        <f t="shared" si="229"/>
        <v>0</v>
      </c>
      <c r="CI242" s="36" t="str">
        <f t="shared" si="230"/>
        <v xml:space="preserve">  </v>
      </c>
      <c r="CJ242" s="36"/>
      <c r="CK242" s="36" t="b">
        <f t="shared" si="231"/>
        <v>0</v>
      </c>
      <c r="CL242" s="36" t="str">
        <f t="shared" si="232"/>
        <v xml:space="preserve">  </v>
      </c>
      <c r="CM242" s="36"/>
      <c r="CN242" s="36" t="b">
        <f t="shared" si="233"/>
        <v>0</v>
      </c>
      <c r="CO242" s="37" t="str">
        <f t="shared" si="234"/>
        <v xml:space="preserve">  </v>
      </c>
      <c r="CQ242" s="65"/>
      <c r="CR242" s="65" t="b">
        <f t="shared" si="243"/>
        <v>0</v>
      </c>
      <c r="CS242" s="65" t="str">
        <f t="shared" si="235"/>
        <v xml:space="preserve">  </v>
      </c>
      <c r="CT242" s="65"/>
      <c r="CU242" s="65" t="b">
        <f t="shared" si="236"/>
        <v>0</v>
      </c>
      <c r="CV242" s="65" t="str">
        <f t="shared" si="237"/>
        <v xml:space="preserve">  </v>
      </c>
      <c r="CW242" s="65"/>
      <c r="CX242" s="65" t="b">
        <f t="shared" si="244"/>
        <v>0</v>
      </c>
      <c r="CY242" s="65" t="str">
        <f t="shared" si="238"/>
        <v xml:space="preserve">  </v>
      </c>
      <c r="CZ242" s="65"/>
      <c r="DA242" s="65" t="b">
        <f t="shared" si="245"/>
        <v>0</v>
      </c>
      <c r="DB242" s="66" t="str">
        <f t="shared" si="239"/>
        <v xml:space="preserve">  </v>
      </c>
      <c r="DC242" s="130">
        <f t="shared" si="246"/>
        <v>0</v>
      </c>
      <c r="DD242" s="131">
        <f t="shared" si="247"/>
        <v>0</v>
      </c>
      <c r="DE242" s="218"/>
      <c r="DF242" s="219"/>
      <c r="DG242" s="220"/>
      <c r="DH242" s="221"/>
      <c r="DJ242" s="101"/>
      <c r="DK242" s="71"/>
      <c r="DL242" s="71"/>
      <c r="DM242" s="71"/>
      <c r="DN242" s="102"/>
      <c r="DO242" s="101"/>
      <c r="DP242" s="71"/>
      <c r="DQ242" s="71"/>
      <c r="DR242" s="71"/>
      <c r="DS242" s="71"/>
      <c r="DT242" s="71"/>
      <c r="DU242" s="111"/>
      <c r="DX242" s="107"/>
      <c r="DY242" s="71"/>
      <c r="DZ242" s="71"/>
      <c r="EA242" s="71"/>
      <c r="EB242" s="71"/>
      <c r="EC242" s="71"/>
      <c r="ED242" s="71"/>
      <c r="EE242" s="71"/>
      <c r="EF242" s="71"/>
      <c r="EG242" s="71"/>
      <c r="EH242" s="114"/>
      <c r="EI242" s="71"/>
      <c r="EJ242" s="71"/>
      <c r="EK242" s="71"/>
      <c r="EL242" s="115"/>
      <c r="EM242" s="117"/>
      <c r="EN242" s="115"/>
      <c r="EO242" s="208"/>
      <c r="EP242" s="209"/>
      <c r="EQ242" s="210"/>
      <c r="ER242" s="217"/>
      <c r="FT242" s="160"/>
      <c r="FV242" s="24"/>
      <c r="FW242" s="140"/>
      <c r="FX242" s="141"/>
      <c r="GL242" s="179"/>
      <c r="GQ242" s="179"/>
    </row>
    <row r="243" spans="2:199" s="159" customFormat="1" ht="15.6">
      <c r="B243" s="134"/>
      <c r="C243" s="136"/>
      <c r="D243" s="71"/>
      <c r="E243" s="16"/>
      <c r="F243" s="159" t="str">
        <f t="shared" si="248"/>
        <v/>
      </c>
      <c r="G243" s="159" t="str">
        <f t="shared" si="249"/>
        <v/>
      </c>
      <c r="H243" s="159" t="str">
        <f t="shared" si="250"/>
        <v/>
      </c>
      <c r="L243" s="97"/>
      <c r="M243" s="16"/>
      <c r="N243" s="16"/>
      <c r="O243" s="24" t="str">
        <f t="shared" si="240"/>
        <v>::</v>
      </c>
      <c r="P243" s="16"/>
      <c r="Q243" s="16"/>
      <c r="R243" s="16"/>
      <c r="S243" s="24" t="str">
        <f t="shared" si="241"/>
        <v>::</v>
      </c>
      <c r="T243" s="24"/>
      <c r="U243" s="24"/>
      <c r="V243" s="165"/>
      <c r="W243" s="71">
        <f t="shared" si="190"/>
        <v>0</v>
      </c>
      <c r="X243" s="71">
        <f t="shared" si="191"/>
        <v>1</v>
      </c>
      <c r="Y243" s="71">
        <f t="shared" si="192"/>
        <v>1900</v>
      </c>
      <c r="Z243" s="92"/>
      <c r="AA243" s="170">
        <f t="shared" si="193"/>
        <v>0</v>
      </c>
      <c r="AB243" s="92"/>
      <c r="AC243" s="94">
        <f t="shared" si="194"/>
        <v>0</v>
      </c>
      <c r="AD243" s="156">
        <f t="shared" si="195"/>
        <v>0</v>
      </c>
      <c r="AE243" s="170">
        <f t="shared" si="196"/>
        <v>0</v>
      </c>
      <c r="AF243" s="92"/>
      <c r="AG243" s="94">
        <f t="shared" si="197"/>
        <v>0</v>
      </c>
      <c r="AH243" s="156">
        <f t="shared" si="198"/>
        <v>0</v>
      </c>
      <c r="AI243" s="170">
        <f t="shared" si="199"/>
        <v>0</v>
      </c>
      <c r="AJ243" s="92"/>
      <c r="AK243" s="94">
        <f t="shared" si="200"/>
        <v>0</v>
      </c>
      <c r="AL243" s="156">
        <f t="shared" si="201"/>
        <v>0</v>
      </c>
      <c r="AM243" s="170">
        <f t="shared" si="202"/>
        <v>0</v>
      </c>
      <c r="AN243" s="92"/>
      <c r="AO243" s="94">
        <f t="shared" si="203"/>
        <v>0</v>
      </c>
      <c r="AP243" s="156">
        <f t="shared" si="204"/>
        <v>0</v>
      </c>
      <c r="AQ243" s="170">
        <f t="shared" si="205"/>
        <v>0</v>
      </c>
      <c r="AR243" s="92"/>
      <c r="AS243" s="94">
        <f t="shared" si="206"/>
        <v>0</v>
      </c>
      <c r="AT243" s="156">
        <f t="shared" si="207"/>
        <v>0</v>
      </c>
      <c r="AU243" s="170">
        <f t="shared" si="208"/>
        <v>0</v>
      </c>
      <c r="AV243" s="92"/>
      <c r="AW243" s="94">
        <f t="shared" si="209"/>
        <v>0</v>
      </c>
      <c r="AX243" s="156">
        <f t="shared" si="210"/>
        <v>0</v>
      </c>
      <c r="AY243" s="170">
        <f t="shared" si="211"/>
        <v>1</v>
      </c>
      <c r="AZ243" s="92"/>
      <c r="BA243" s="170">
        <f t="shared" si="212"/>
        <v>1</v>
      </c>
      <c r="BB243" s="92"/>
      <c r="BC243" s="93">
        <f t="shared" si="213"/>
        <v>0</v>
      </c>
      <c r="BD243" s="92"/>
      <c r="BE243" s="93">
        <f t="shared" si="242"/>
        <v>0</v>
      </c>
      <c r="BF243" s="94">
        <f t="shared" si="214"/>
        <v>0</v>
      </c>
      <c r="BG243" s="95"/>
      <c r="BH243" s="31"/>
      <c r="BI243" s="53"/>
      <c r="BJ243" s="54"/>
      <c r="BK243" s="54"/>
      <c r="BL243" s="55"/>
      <c r="BM243" s="40" t="b">
        <f t="shared" si="215"/>
        <v>0</v>
      </c>
      <c r="BN243" s="40" t="str">
        <f t="shared" si="216"/>
        <v xml:space="preserve">  </v>
      </c>
      <c r="BO243" s="40"/>
      <c r="BP243" s="40" t="b">
        <f t="shared" si="217"/>
        <v>0</v>
      </c>
      <c r="BQ243" s="40" t="str">
        <f t="shared" si="218"/>
        <v xml:space="preserve">  </v>
      </c>
      <c r="BR243" s="40"/>
      <c r="BS243" s="40" t="b">
        <f t="shared" si="219"/>
        <v>0</v>
      </c>
      <c r="BT243" s="40" t="str">
        <f t="shared" si="220"/>
        <v xml:space="preserve">  </v>
      </c>
      <c r="BU243" s="40"/>
      <c r="BV243" s="40" t="b">
        <f t="shared" si="221"/>
        <v>0</v>
      </c>
      <c r="BW243" s="40" t="str">
        <f t="shared" si="222"/>
        <v xml:space="preserve">  </v>
      </c>
      <c r="BX243" s="40"/>
      <c r="BY243" s="40" t="b">
        <f t="shared" si="223"/>
        <v>0</v>
      </c>
      <c r="BZ243" s="45" t="str">
        <f t="shared" si="224"/>
        <v xml:space="preserve">  </v>
      </c>
      <c r="CA243" s="46"/>
      <c r="CB243" s="36" t="b">
        <f t="shared" si="225"/>
        <v>0</v>
      </c>
      <c r="CC243" s="36" t="str">
        <f t="shared" si="226"/>
        <v xml:space="preserve">  </v>
      </c>
      <c r="CD243" s="36"/>
      <c r="CE243" s="36" t="b">
        <f t="shared" si="227"/>
        <v>0</v>
      </c>
      <c r="CF243" s="36" t="str">
        <f t="shared" si="228"/>
        <v xml:space="preserve">  </v>
      </c>
      <c r="CG243" s="36"/>
      <c r="CH243" s="36" t="b">
        <f t="shared" si="229"/>
        <v>0</v>
      </c>
      <c r="CI243" s="36" t="str">
        <f t="shared" si="230"/>
        <v xml:space="preserve">  </v>
      </c>
      <c r="CJ243" s="36"/>
      <c r="CK243" s="36" t="b">
        <f t="shared" si="231"/>
        <v>0</v>
      </c>
      <c r="CL243" s="36" t="str">
        <f t="shared" si="232"/>
        <v xml:space="preserve">  </v>
      </c>
      <c r="CM243" s="36"/>
      <c r="CN243" s="36" t="b">
        <f t="shared" si="233"/>
        <v>0</v>
      </c>
      <c r="CO243" s="37" t="str">
        <f t="shared" si="234"/>
        <v xml:space="preserve">  </v>
      </c>
      <c r="CQ243" s="65"/>
      <c r="CR243" s="65" t="b">
        <f t="shared" si="243"/>
        <v>0</v>
      </c>
      <c r="CS243" s="65" t="str">
        <f t="shared" si="235"/>
        <v xml:space="preserve">  </v>
      </c>
      <c r="CT243" s="65"/>
      <c r="CU243" s="65" t="b">
        <f t="shared" si="236"/>
        <v>0</v>
      </c>
      <c r="CV243" s="65" t="str">
        <f t="shared" si="237"/>
        <v xml:space="preserve">  </v>
      </c>
      <c r="CW243" s="65"/>
      <c r="CX243" s="65" t="b">
        <f t="shared" si="244"/>
        <v>0</v>
      </c>
      <c r="CY243" s="65" t="str">
        <f t="shared" si="238"/>
        <v xml:space="preserve">  </v>
      </c>
      <c r="CZ243" s="65"/>
      <c r="DA243" s="65" t="b">
        <f t="shared" si="245"/>
        <v>0</v>
      </c>
      <c r="DB243" s="66" t="str">
        <f t="shared" si="239"/>
        <v xml:space="preserve">  </v>
      </c>
      <c r="DC243" s="130">
        <f t="shared" si="246"/>
        <v>0</v>
      </c>
      <c r="DD243" s="131">
        <f t="shared" si="247"/>
        <v>0</v>
      </c>
      <c r="DE243" s="218"/>
      <c r="DF243" s="219"/>
      <c r="DG243" s="220"/>
      <c r="DH243" s="221"/>
      <c r="DJ243" s="101"/>
      <c r="DK243" s="71"/>
      <c r="DL243" s="71"/>
      <c r="DM243" s="71"/>
      <c r="DN243" s="102"/>
      <c r="DO243" s="101"/>
      <c r="DP243" s="71"/>
      <c r="DQ243" s="71"/>
      <c r="DR243" s="71"/>
      <c r="DS243" s="71"/>
      <c r="DT243" s="71"/>
      <c r="DU243" s="111"/>
      <c r="DX243" s="107"/>
      <c r="DY243" s="71"/>
      <c r="DZ243" s="71"/>
      <c r="EA243" s="71"/>
      <c r="EB243" s="71"/>
      <c r="EC243" s="71"/>
      <c r="ED243" s="71"/>
      <c r="EE243" s="71"/>
      <c r="EF243" s="71"/>
      <c r="EG243" s="71"/>
      <c r="EH243" s="114"/>
      <c r="EI243" s="71"/>
      <c r="EJ243" s="71"/>
      <c r="EK243" s="71"/>
      <c r="EL243" s="115"/>
      <c r="EM243" s="117"/>
      <c r="EN243" s="115"/>
      <c r="EO243" s="208"/>
      <c r="EP243" s="209"/>
      <c r="EQ243" s="210"/>
      <c r="ER243" s="217"/>
      <c r="FT243" s="160"/>
      <c r="FV243" s="24"/>
      <c r="FW243" s="140"/>
      <c r="FX243" s="141"/>
      <c r="GL243" s="179"/>
      <c r="GQ243" s="179"/>
    </row>
    <row r="244" spans="2:199" s="159" customFormat="1" ht="15.6">
      <c r="B244" s="134"/>
      <c r="C244" s="136"/>
      <c r="D244" s="71"/>
      <c r="E244" s="16"/>
      <c r="F244" s="159" t="str">
        <f t="shared" si="248"/>
        <v/>
      </c>
      <c r="G244" s="159" t="str">
        <f t="shared" si="249"/>
        <v/>
      </c>
      <c r="H244" s="159" t="str">
        <f t="shared" si="250"/>
        <v/>
      </c>
      <c r="L244" s="97"/>
      <c r="M244" s="16"/>
      <c r="N244" s="16"/>
      <c r="O244" s="24" t="str">
        <f t="shared" si="240"/>
        <v>::</v>
      </c>
      <c r="P244" s="16"/>
      <c r="Q244" s="16"/>
      <c r="R244" s="16"/>
      <c r="S244" s="24" t="str">
        <f t="shared" si="241"/>
        <v>::</v>
      </c>
      <c r="T244" s="24"/>
      <c r="U244" s="24"/>
      <c r="V244" s="165"/>
      <c r="W244" s="71">
        <f t="shared" si="190"/>
        <v>0</v>
      </c>
      <c r="X244" s="71">
        <f t="shared" si="191"/>
        <v>1</v>
      </c>
      <c r="Y244" s="71">
        <f t="shared" si="192"/>
        <v>1900</v>
      </c>
      <c r="Z244" s="92"/>
      <c r="AA244" s="170">
        <f t="shared" si="193"/>
        <v>0</v>
      </c>
      <c r="AB244" s="92"/>
      <c r="AC244" s="94">
        <f t="shared" si="194"/>
        <v>0</v>
      </c>
      <c r="AD244" s="156">
        <f t="shared" si="195"/>
        <v>0</v>
      </c>
      <c r="AE244" s="170">
        <f t="shared" si="196"/>
        <v>0</v>
      </c>
      <c r="AF244" s="92"/>
      <c r="AG244" s="94">
        <f t="shared" si="197"/>
        <v>0</v>
      </c>
      <c r="AH244" s="156">
        <f t="shared" si="198"/>
        <v>0</v>
      </c>
      <c r="AI244" s="170">
        <f t="shared" si="199"/>
        <v>0</v>
      </c>
      <c r="AJ244" s="92"/>
      <c r="AK244" s="94">
        <f t="shared" si="200"/>
        <v>0</v>
      </c>
      <c r="AL244" s="156">
        <f t="shared" si="201"/>
        <v>0</v>
      </c>
      <c r="AM244" s="170">
        <f t="shared" si="202"/>
        <v>0</v>
      </c>
      <c r="AN244" s="92"/>
      <c r="AO244" s="94">
        <f t="shared" si="203"/>
        <v>0</v>
      </c>
      <c r="AP244" s="156">
        <f t="shared" si="204"/>
        <v>0</v>
      </c>
      <c r="AQ244" s="170">
        <f t="shared" si="205"/>
        <v>0</v>
      </c>
      <c r="AR244" s="92"/>
      <c r="AS244" s="94">
        <f t="shared" si="206"/>
        <v>0</v>
      </c>
      <c r="AT244" s="156">
        <f t="shared" si="207"/>
        <v>0</v>
      </c>
      <c r="AU244" s="170">
        <f t="shared" si="208"/>
        <v>0</v>
      </c>
      <c r="AV244" s="92"/>
      <c r="AW244" s="94">
        <f t="shared" si="209"/>
        <v>0</v>
      </c>
      <c r="AX244" s="156">
        <f t="shared" si="210"/>
        <v>0</v>
      </c>
      <c r="AY244" s="170">
        <f t="shared" si="211"/>
        <v>1</v>
      </c>
      <c r="AZ244" s="92"/>
      <c r="BA244" s="170">
        <f t="shared" si="212"/>
        <v>1</v>
      </c>
      <c r="BB244" s="92"/>
      <c r="BC244" s="93">
        <f t="shared" si="213"/>
        <v>0</v>
      </c>
      <c r="BD244" s="92"/>
      <c r="BE244" s="93">
        <f t="shared" si="242"/>
        <v>0</v>
      </c>
      <c r="BF244" s="94">
        <f t="shared" si="214"/>
        <v>0</v>
      </c>
      <c r="BG244" s="95"/>
      <c r="BH244" s="31"/>
      <c r="BI244" s="53"/>
      <c r="BJ244" s="54"/>
      <c r="BK244" s="54"/>
      <c r="BL244" s="55"/>
      <c r="BM244" s="40" t="b">
        <f t="shared" si="215"/>
        <v>0</v>
      </c>
      <c r="BN244" s="40" t="str">
        <f t="shared" si="216"/>
        <v xml:space="preserve">  </v>
      </c>
      <c r="BO244" s="40"/>
      <c r="BP244" s="40" t="b">
        <f t="shared" si="217"/>
        <v>0</v>
      </c>
      <c r="BQ244" s="40" t="str">
        <f t="shared" si="218"/>
        <v xml:space="preserve">  </v>
      </c>
      <c r="BR244" s="40"/>
      <c r="BS244" s="40" t="b">
        <f t="shared" si="219"/>
        <v>0</v>
      </c>
      <c r="BT244" s="40" t="str">
        <f t="shared" si="220"/>
        <v xml:space="preserve">  </v>
      </c>
      <c r="BU244" s="40"/>
      <c r="BV244" s="40" t="b">
        <f t="shared" si="221"/>
        <v>0</v>
      </c>
      <c r="BW244" s="40" t="str">
        <f t="shared" si="222"/>
        <v xml:space="preserve">  </v>
      </c>
      <c r="BX244" s="40"/>
      <c r="BY244" s="40" t="b">
        <f t="shared" si="223"/>
        <v>0</v>
      </c>
      <c r="BZ244" s="45" t="str">
        <f t="shared" si="224"/>
        <v xml:space="preserve">  </v>
      </c>
      <c r="CA244" s="46"/>
      <c r="CB244" s="36" t="b">
        <f t="shared" si="225"/>
        <v>0</v>
      </c>
      <c r="CC244" s="36" t="str">
        <f t="shared" si="226"/>
        <v xml:space="preserve">  </v>
      </c>
      <c r="CD244" s="36"/>
      <c r="CE244" s="36" t="b">
        <f t="shared" si="227"/>
        <v>0</v>
      </c>
      <c r="CF244" s="36" t="str">
        <f t="shared" si="228"/>
        <v xml:space="preserve">  </v>
      </c>
      <c r="CG244" s="36"/>
      <c r="CH244" s="36" t="b">
        <f t="shared" si="229"/>
        <v>0</v>
      </c>
      <c r="CI244" s="36" t="str">
        <f t="shared" si="230"/>
        <v xml:space="preserve">  </v>
      </c>
      <c r="CJ244" s="36"/>
      <c r="CK244" s="36" t="b">
        <f t="shared" si="231"/>
        <v>0</v>
      </c>
      <c r="CL244" s="36" t="str">
        <f t="shared" si="232"/>
        <v xml:space="preserve">  </v>
      </c>
      <c r="CM244" s="36"/>
      <c r="CN244" s="36" t="b">
        <f t="shared" si="233"/>
        <v>0</v>
      </c>
      <c r="CO244" s="37" t="str">
        <f t="shared" si="234"/>
        <v xml:space="preserve">  </v>
      </c>
      <c r="CQ244" s="65"/>
      <c r="CR244" s="65" t="b">
        <f t="shared" si="243"/>
        <v>0</v>
      </c>
      <c r="CS244" s="65" t="str">
        <f t="shared" si="235"/>
        <v xml:space="preserve">  </v>
      </c>
      <c r="CT244" s="65"/>
      <c r="CU244" s="65" t="b">
        <f t="shared" si="236"/>
        <v>0</v>
      </c>
      <c r="CV244" s="65" t="str">
        <f t="shared" si="237"/>
        <v xml:space="preserve">  </v>
      </c>
      <c r="CW244" s="65"/>
      <c r="CX244" s="65" t="b">
        <f t="shared" si="244"/>
        <v>0</v>
      </c>
      <c r="CY244" s="65" t="str">
        <f t="shared" si="238"/>
        <v xml:space="preserve">  </v>
      </c>
      <c r="CZ244" s="65"/>
      <c r="DA244" s="65" t="b">
        <f t="shared" si="245"/>
        <v>0</v>
      </c>
      <c r="DB244" s="66" t="str">
        <f t="shared" si="239"/>
        <v xml:space="preserve">  </v>
      </c>
      <c r="DC244" s="130">
        <f t="shared" si="246"/>
        <v>0</v>
      </c>
      <c r="DD244" s="131">
        <f t="shared" si="247"/>
        <v>0</v>
      </c>
      <c r="DE244" s="218"/>
      <c r="DF244" s="219"/>
      <c r="DG244" s="220"/>
      <c r="DH244" s="221"/>
      <c r="DJ244" s="101"/>
      <c r="DK244" s="71"/>
      <c r="DL244" s="71"/>
      <c r="DM244" s="71"/>
      <c r="DN244" s="102"/>
      <c r="DO244" s="101"/>
      <c r="DP244" s="71"/>
      <c r="DQ244" s="71"/>
      <c r="DR244" s="71"/>
      <c r="DS244" s="71"/>
      <c r="DT244" s="71"/>
      <c r="DU244" s="111"/>
      <c r="DX244" s="107"/>
      <c r="DY244" s="71"/>
      <c r="DZ244" s="71"/>
      <c r="EA244" s="71"/>
      <c r="EB244" s="71"/>
      <c r="EC244" s="71"/>
      <c r="ED244" s="71"/>
      <c r="EE244" s="71"/>
      <c r="EF244" s="71"/>
      <c r="EG244" s="71"/>
      <c r="EH244" s="114"/>
      <c r="EI244" s="71"/>
      <c r="EJ244" s="71"/>
      <c r="EK244" s="71"/>
      <c r="EL244" s="115"/>
      <c r="EM244" s="117"/>
      <c r="EN244" s="115"/>
      <c r="EO244" s="208"/>
      <c r="EP244" s="209"/>
      <c r="EQ244" s="210"/>
      <c r="ER244" s="217"/>
      <c r="FT244" s="160"/>
      <c r="FV244" s="24"/>
      <c r="FW244" s="140"/>
      <c r="FX244" s="141"/>
      <c r="GL244" s="179"/>
      <c r="GQ244" s="179"/>
    </row>
    <row r="245" spans="2:199" s="159" customFormat="1" ht="15.6">
      <c r="B245" s="134"/>
      <c r="C245" s="136"/>
      <c r="D245" s="71"/>
      <c r="E245" s="16"/>
      <c r="F245" s="159" t="str">
        <f t="shared" si="248"/>
        <v/>
      </c>
      <c r="G245" s="159" t="str">
        <f t="shared" si="249"/>
        <v/>
      </c>
      <c r="H245" s="159" t="str">
        <f t="shared" si="250"/>
        <v/>
      </c>
      <c r="L245" s="97"/>
      <c r="M245" s="16"/>
      <c r="N245" s="16"/>
      <c r="O245" s="24" t="str">
        <f t="shared" si="240"/>
        <v>::</v>
      </c>
      <c r="P245" s="16"/>
      <c r="Q245" s="16"/>
      <c r="R245" s="16"/>
      <c r="S245" s="24" t="str">
        <f t="shared" si="241"/>
        <v>::</v>
      </c>
      <c r="T245" s="24"/>
      <c r="U245" s="24"/>
      <c r="V245" s="165"/>
      <c r="W245" s="71">
        <f t="shared" si="190"/>
        <v>0</v>
      </c>
      <c r="X245" s="71">
        <f t="shared" si="191"/>
        <v>1</v>
      </c>
      <c r="Y245" s="71">
        <f t="shared" si="192"/>
        <v>1900</v>
      </c>
      <c r="Z245" s="92"/>
      <c r="AA245" s="170">
        <f t="shared" si="193"/>
        <v>0</v>
      </c>
      <c r="AB245" s="92"/>
      <c r="AC245" s="94">
        <f t="shared" si="194"/>
        <v>0</v>
      </c>
      <c r="AD245" s="156">
        <f t="shared" si="195"/>
        <v>0</v>
      </c>
      <c r="AE245" s="170">
        <f t="shared" si="196"/>
        <v>0</v>
      </c>
      <c r="AF245" s="92"/>
      <c r="AG245" s="94">
        <f t="shared" si="197"/>
        <v>0</v>
      </c>
      <c r="AH245" s="156">
        <f t="shared" si="198"/>
        <v>0</v>
      </c>
      <c r="AI245" s="170">
        <f t="shared" si="199"/>
        <v>0</v>
      </c>
      <c r="AJ245" s="92"/>
      <c r="AK245" s="94">
        <f t="shared" si="200"/>
        <v>0</v>
      </c>
      <c r="AL245" s="156">
        <f t="shared" si="201"/>
        <v>0</v>
      </c>
      <c r="AM245" s="170">
        <f t="shared" si="202"/>
        <v>0</v>
      </c>
      <c r="AN245" s="92"/>
      <c r="AO245" s="94">
        <f t="shared" si="203"/>
        <v>0</v>
      </c>
      <c r="AP245" s="156">
        <f t="shared" si="204"/>
        <v>0</v>
      </c>
      <c r="AQ245" s="170">
        <f t="shared" si="205"/>
        <v>0</v>
      </c>
      <c r="AR245" s="92"/>
      <c r="AS245" s="94">
        <f t="shared" si="206"/>
        <v>0</v>
      </c>
      <c r="AT245" s="156">
        <f t="shared" si="207"/>
        <v>0</v>
      </c>
      <c r="AU245" s="170">
        <f t="shared" si="208"/>
        <v>0</v>
      </c>
      <c r="AV245" s="92"/>
      <c r="AW245" s="94">
        <f t="shared" si="209"/>
        <v>0</v>
      </c>
      <c r="AX245" s="156">
        <f t="shared" si="210"/>
        <v>0</v>
      </c>
      <c r="AY245" s="170">
        <f t="shared" si="211"/>
        <v>1</v>
      </c>
      <c r="AZ245" s="92"/>
      <c r="BA245" s="170">
        <f t="shared" si="212"/>
        <v>1</v>
      </c>
      <c r="BB245" s="92"/>
      <c r="BC245" s="93">
        <f t="shared" si="213"/>
        <v>0</v>
      </c>
      <c r="BD245" s="92"/>
      <c r="BE245" s="93">
        <f t="shared" si="242"/>
        <v>0</v>
      </c>
      <c r="BF245" s="94">
        <f t="shared" si="214"/>
        <v>0</v>
      </c>
      <c r="BG245" s="95"/>
      <c r="BH245" s="31"/>
      <c r="BI245" s="53"/>
      <c r="BJ245" s="54"/>
      <c r="BK245" s="54"/>
      <c r="BL245" s="55"/>
      <c r="BM245" s="40" t="b">
        <f t="shared" si="215"/>
        <v>0</v>
      </c>
      <c r="BN245" s="40" t="str">
        <f t="shared" si="216"/>
        <v xml:space="preserve">  </v>
      </c>
      <c r="BO245" s="40"/>
      <c r="BP245" s="40" t="b">
        <f t="shared" si="217"/>
        <v>0</v>
      </c>
      <c r="BQ245" s="40" t="str">
        <f t="shared" si="218"/>
        <v xml:space="preserve">  </v>
      </c>
      <c r="BR245" s="40"/>
      <c r="BS245" s="40" t="b">
        <f t="shared" si="219"/>
        <v>0</v>
      </c>
      <c r="BT245" s="40" t="str">
        <f t="shared" si="220"/>
        <v xml:space="preserve">  </v>
      </c>
      <c r="BU245" s="40"/>
      <c r="BV245" s="40" t="b">
        <f t="shared" si="221"/>
        <v>0</v>
      </c>
      <c r="BW245" s="40" t="str">
        <f t="shared" si="222"/>
        <v xml:space="preserve">  </v>
      </c>
      <c r="BX245" s="40"/>
      <c r="BY245" s="40" t="b">
        <f t="shared" si="223"/>
        <v>0</v>
      </c>
      <c r="BZ245" s="45" t="str">
        <f t="shared" si="224"/>
        <v xml:space="preserve">  </v>
      </c>
      <c r="CA245" s="46"/>
      <c r="CB245" s="36" t="b">
        <f t="shared" si="225"/>
        <v>0</v>
      </c>
      <c r="CC245" s="36" t="str">
        <f t="shared" si="226"/>
        <v xml:space="preserve">  </v>
      </c>
      <c r="CD245" s="36"/>
      <c r="CE245" s="36" t="b">
        <f t="shared" si="227"/>
        <v>0</v>
      </c>
      <c r="CF245" s="36" t="str">
        <f t="shared" si="228"/>
        <v xml:space="preserve">  </v>
      </c>
      <c r="CG245" s="36"/>
      <c r="CH245" s="36" t="b">
        <f t="shared" si="229"/>
        <v>0</v>
      </c>
      <c r="CI245" s="36" t="str">
        <f t="shared" si="230"/>
        <v xml:space="preserve">  </v>
      </c>
      <c r="CJ245" s="36"/>
      <c r="CK245" s="36" t="b">
        <f t="shared" si="231"/>
        <v>0</v>
      </c>
      <c r="CL245" s="36" t="str">
        <f t="shared" si="232"/>
        <v xml:space="preserve">  </v>
      </c>
      <c r="CM245" s="36"/>
      <c r="CN245" s="36" t="b">
        <f t="shared" si="233"/>
        <v>0</v>
      </c>
      <c r="CO245" s="37" t="str">
        <f t="shared" si="234"/>
        <v xml:space="preserve">  </v>
      </c>
      <c r="CQ245" s="65"/>
      <c r="CR245" s="65" t="b">
        <f t="shared" si="243"/>
        <v>0</v>
      </c>
      <c r="CS245" s="65" t="str">
        <f t="shared" si="235"/>
        <v xml:space="preserve">  </v>
      </c>
      <c r="CT245" s="65"/>
      <c r="CU245" s="65" t="b">
        <f t="shared" si="236"/>
        <v>0</v>
      </c>
      <c r="CV245" s="65" t="str">
        <f t="shared" si="237"/>
        <v xml:space="preserve">  </v>
      </c>
      <c r="CW245" s="65"/>
      <c r="CX245" s="65" t="b">
        <f t="shared" si="244"/>
        <v>0</v>
      </c>
      <c r="CY245" s="65" t="str">
        <f t="shared" si="238"/>
        <v xml:space="preserve">  </v>
      </c>
      <c r="CZ245" s="65"/>
      <c r="DA245" s="65" t="b">
        <f t="shared" si="245"/>
        <v>0</v>
      </c>
      <c r="DB245" s="66" t="str">
        <f t="shared" si="239"/>
        <v xml:space="preserve">  </v>
      </c>
      <c r="DC245" s="130">
        <f t="shared" si="246"/>
        <v>0</v>
      </c>
      <c r="DD245" s="131">
        <f t="shared" si="247"/>
        <v>0</v>
      </c>
      <c r="DE245" s="218"/>
      <c r="DF245" s="219"/>
      <c r="DG245" s="220"/>
      <c r="DH245" s="221"/>
      <c r="DJ245" s="101"/>
      <c r="DK245" s="71"/>
      <c r="DL245" s="71"/>
      <c r="DM245" s="71"/>
      <c r="DN245" s="102"/>
      <c r="DO245" s="101"/>
      <c r="DP245" s="71"/>
      <c r="DQ245" s="71"/>
      <c r="DR245" s="71"/>
      <c r="DS245" s="71"/>
      <c r="DT245" s="71"/>
      <c r="DU245" s="111"/>
      <c r="DX245" s="107"/>
      <c r="DY245" s="71"/>
      <c r="DZ245" s="71"/>
      <c r="EA245" s="71"/>
      <c r="EB245" s="71"/>
      <c r="EC245" s="71"/>
      <c r="ED245" s="71"/>
      <c r="EE245" s="71"/>
      <c r="EF245" s="71"/>
      <c r="EG245" s="71"/>
      <c r="EH245" s="114"/>
      <c r="EI245" s="71"/>
      <c r="EJ245" s="71"/>
      <c r="EK245" s="71"/>
      <c r="EL245" s="115"/>
      <c r="EM245" s="117"/>
      <c r="EN245" s="115"/>
      <c r="EO245" s="208"/>
      <c r="EP245" s="209"/>
      <c r="EQ245" s="210"/>
      <c r="ER245" s="217"/>
      <c r="FT245" s="160"/>
      <c r="FV245" s="24"/>
      <c r="FW245" s="140"/>
      <c r="FX245" s="141"/>
      <c r="GL245" s="179"/>
      <c r="GQ245" s="179"/>
    </row>
    <row r="246" spans="2:199" s="159" customFormat="1" ht="15.6">
      <c r="B246" s="134"/>
      <c r="C246" s="136"/>
      <c r="D246" s="71"/>
      <c r="E246" s="16"/>
      <c r="F246" s="159" t="str">
        <f t="shared" si="248"/>
        <v/>
      </c>
      <c r="G246" s="159" t="str">
        <f t="shared" si="249"/>
        <v/>
      </c>
      <c r="H246" s="159" t="str">
        <f t="shared" si="250"/>
        <v/>
      </c>
      <c r="L246" s="97"/>
      <c r="M246" s="16"/>
      <c r="N246" s="16"/>
      <c r="O246" s="24" t="str">
        <f t="shared" si="240"/>
        <v>::</v>
      </c>
      <c r="P246" s="16"/>
      <c r="Q246" s="16"/>
      <c r="R246" s="16"/>
      <c r="S246" s="24" t="str">
        <f t="shared" si="241"/>
        <v>::</v>
      </c>
      <c r="T246" s="24"/>
      <c r="U246" s="24"/>
      <c r="V246" s="165"/>
      <c r="W246" s="71">
        <f t="shared" si="190"/>
        <v>0</v>
      </c>
      <c r="X246" s="71">
        <f t="shared" si="191"/>
        <v>1</v>
      </c>
      <c r="Y246" s="71">
        <f t="shared" si="192"/>
        <v>1900</v>
      </c>
      <c r="Z246" s="92"/>
      <c r="AA246" s="170">
        <f t="shared" si="193"/>
        <v>0</v>
      </c>
      <c r="AB246" s="92"/>
      <c r="AC246" s="94">
        <f t="shared" si="194"/>
        <v>0</v>
      </c>
      <c r="AD246" s="156">
        <f t="shared" si="195"/>
        <v>0</v>
      </c>
      <c r="AE246" s="170">
        <f t="shared" si="196"/>
        <v>0</v>
      </c>
      <c r="AF246" s="92"/>
      <c r="AG246" s="94">
        <f t="shared" si="197"/>
        <v>0</v>
      </c>
      <c r="AH246" s="156">
        <f t="shared" si="198"/>
        <v>0</v>
      </c>
      <c r="AI246" s="170">
        <f t="shared" si="199"/>
        <v>0</v>
      </c>
      <c r="AJ246" s="92"/>
      <c r="AK246" s="94">
        <f t="shared" si="200"/>
        <v>0</v>
      </c>
      <c r="AL246" s="156">
        <f t="shared" si="201"/>
        <v>0</v>
      </c>
      <c r="AM246" s="170">
        <f t="shared" si="202"/>
        <v>0</v>
      </c>
      <c r="AN246" s="92"/>
      <c r="AO246" s="94">
        <f t="shared" si="203"/>
        <v>0</v>
      </c>
      <c r="AP246" s="156">
        <f t="shared" si="204"/>
        <v>0</v>
      </c>
      <c r="AQ246" s="170">
        <f t="shared" si="205"/>
        <v>0</v>
      </c>
      <c r="AR246" s="92"/>
      <c r="AS246" s="94">
        <f t="shared" si="206"/>
        <v>0</v>
      </c>
      <c r="AT246" s="156">
        <f t="shared" si="207"/>
        <v>0</v>
      </c>
      <c r="AU246" s="170">
        <f t="shared" si="208"/>
        <v>0</v>
      </c>
      <c r="AV246" s="92"/>
      <c r="AW246" s="94">
        <f t="shared" si="209"/>
        <v>0</v>
      </c>
      <c r="AX246" s="156">
        <f t="shared" si="210"/>
        <v>0</v>
      </c>
      <c r="AY246" s="170">
        <f t="shared" si="211"/>
        <v>1</v>
      </c>
      <c r="AZ246" s="92"/>
      <c r="BA246" s="170">
        <f t="shared" si="212"/>
        <v>1</v>
      </c>
      <c r="BB246" s="92"/>
      <c r="BC246" s="93">
        <f t="shared" si="213"/>
        <v>0</v>
      </c>
      <c r="BD246" s="92"/>
      <c r="BE246" s="93">
        <f t="shared" si="242"/>
        <v>0</v>
      </c>
      <c r="BF246" s="94">
        <f t="shared" si="214"/>
        <v>0</v>
      </c>
      <c r="BG246" s="95"/>
      <c r="BH246" s="31"/>
      <c r="BI246" s="53"/>
      <c r="BJ246" s="54"/>
      <c r="BK246" s="54"/>
      <c r="BL246" s="55"/>
      <c r="BM246" s="40" t="b">
        <f t="shared" si="215"/>
        <v>0</v>
      </c>
      <c r="BN246" s="40" t="str">
        <f t="shared" si="216"/>
        <v xml:space="preserve">  </v>
      </c>
      <c r="BO246" s="40"/>
      <c r="BP246" s="40" t="b">
        <f t="shared" si="217"/>
        <v>0</v>
      </c>
      <c r="BQ246" s="40" t="str">
        <f t="shared" si="218"/>
        <v xml:space="preserve">  </v>
      </c>
      <c r="BR246" s="40"/>
      <c r="BS246" s="40" t="b">
        <f t="shared" si="219"/>
        <v>0</v>
      </c>
      <c r="BT246" s="40" t="str">
        <f t="shared" si="220"/>
        <v xml:space="preserve">  </v>
      </c>
      <c r="BU246" s="40"/>
      <c r="BV246" s="40" t="b">
        <f t="shared" si="221"/>
        <v>0</v>
      </c>
      <c r="BW246" s="40" t="str">
        <f t="shared" si="222"/>
        <v xml:space="preserve">  </v>
      </c>
      <c r="BX246" s="40"/>
      <c r="BY246" s="40" t="b">
        <f t="shared" si="223"/>
        <v>0</v>
      </c>
      <c r="BZ246" s="45" t="str">
        <f t="shared" si="224"/>
        <v xml:space="preserve">  </v>
      </c>
      <c r="CA246" s="46"/>
      <c r="CB246" s="36" t="b">
        <f t="shared" si="225"/>
        <v>0</v>
      </c>
      <c r="CC246" s="36" t="str">
        <f t="shared" si="226"/>
        <v xml:space="preserve">  </v>
      </c>
      <c r="CD246" s="36"/>
      <c r="CE246" s="36" t="b">
        <f t="shared" si="227"/>
        <v>0</v>
      </c>
      <c r="CF246" s="36" t="str">
        <f t="shared" si="228"/>
        <v xml:space="preserve">  </v>
      </c>
      <c r="CG246" s="36"/>
      <c r="CH246" s="36" t="b">
        <f t="shared" si="229"/>
        <v>0</v>
      </c>
      <c r="CI246" s="36" t="str">
        <f t="shared" si="230"/>
        <v xml:space="preserve">  </v>
      </c>
      <c r="CJ246" s="36"/>
      <c r="CK246" s="36" t="b">
        <f t="shared" si="231"/>
        <v>0</v>
      </c>
      <c r="CL246" s="36" t="str">
        <f t="shared" si="232"/>
        <v xml:space="preserve">  </v>
      </c>
      <c r="CM246" s="36"/>
      <c r="CN246" s="36" t="b">
        <f t="shared" si="233"/>
        <v>0</v>
      </c>
      <c r="CO246" s="37" t="str">
        <f t="shared" si="234"/>
        <v xml:space="preserve">  </v>
      </c>
      <c r="CQ246" s="65"/>
      <c r="CR246" s="65" t="b">
        <f t="shared" si="243"/>
        <v>0</v>
      </c>
      <c r="CS246" s="65" t="str">
        <f t="shared" si="235"/>
        <v xml:space="preserve">  </v>
      </c>
      <c r="CT246" s="65"/>
      <c r="CU246" s="65" t="b">
        <f t="shared" si="236"/>
        <v>0</v>
      </c>
      <c r="CV246" s="65" t="str">
        <f t="shared" si="237"/>
        <v xml:space="preserve">  </v>
      </c>
      <c r="CW246" s="65"/>
      <c r="CX246" s="65" t="b">
        <f t="shared" si="244"/>
        <v>0</v>
      </c>
      <c r="CY246" s="65" t="str">
        <f t="shared" si="238"/>
        <v xml:space="preserve">  </v>
      </c>
      <c r="CZ246" s="65"/>
      <c r="DA246" s="65" t="b">
        <f t="shared" si="245"/>
        <v>0</v>
      </c>
      <c r="DB246" s="66" t="str">
        <f t="shared" si="239"/>
        <v xml:space="preserve">  </v>
      </c>
      <c r="DC246" s="130">
        <f t="shared" si="246"/>
        <v>0</v>
      </c>
      <c r="DD246" s="131">
        <f t="shared" si="247"/>
        <v>0</v>
      </c>
      <c r="DE246" s="218"/>
      <c r="DF246" s="219"/>
      <c r="DG246" s="220"/>
      <c r="DH246" s="221"/>
      <c r="DJ246" s="101"/>
      <c r="DK246" s="71"/>
      <c r="DL246" s="71"/>
      <c r="DM246" s="71"/>
      <c r="DN246" s="102"/>
      <c r="DO246" s="101"/>
      <c r="DP246" s="71"/>
      <c r="DQ246" s="71"/>
      <c r="DR246" s="71"/>
      <c r="DS246" s="71"/>
      <c r="DT246" s="71"/>
      <c r="DU246" s="111"/>
      <c r="DX246" s="107"/>
      <c r="DY246" s="71"/>
      <c r="DZ246" s="71"/>
      <c r="EA246" s="71"/>
      <c r="EB246" s="71"/>
      <c r="EC246" s="71"/>
      <c r="ED246" s="71"/>
      <c r="EE246" s="71"/>
      <c r="EF246" s="71"/>
      <c r="EG246" s="71"/>
      <c r="EH246" s="114"/>
      <c r="EI246" s="71"/>
      <c r="EJ246" s="71"/>
      <c r="EK246" s="71"/>
      <c r="EL246" s="115"/>
      <c r="EM246" s="117"/>
      <c r="EN246" s="115"/>
      <c r="EO246" s="208"/>
      <c r="EP246" s="209"/>
      <c r="EQ246" s="210"/>
      <c r="ER246" s="217"/>
      <c r="FT246" s="160"/>
      <c r="FV246" s="24"/>
      <c r="FW246" s="140"/>
      <c r="FX246" s="141"/>
      <c r="GL246" s="179"/>
      <c r="GQ246" s="179"/>
    </row>
    <row r="247" spans="2:199" s="159" customFormat="1" ht="15.6">
      <c r="B247" s="134"/>
      <c r="C247" s="136"/>
      <c r="D247" s="71"/>
      <c r="E247" s="16"/>
      <c r="F247" s="159" t="str">
        <f t="shared" si="248"/>
        <v/>
      </c>
      <c r="G247" s="159" t="str">
        <f t="shared" si="249"/>
        <v/>
      </c>
      <c r="H247" s="159" t="str">
        <f t="shared" si="250"/>
        <v/>
      </c>
      <c r="L247" s="97"/>
      <c r="M247" s="16"/>
      <c r="N247" s="16"/>
      <c r="O247" s="24" t="str">
        <f t="shared" si="240"/>
        <v>::</v>
      </c>
      <c r="P247" s="16"/>
      <c r="Q247" s="16"/>
      <c r="R247" s="16"/>
      <c r="S247" s="24" t="str">
        <f t="shared" si="241"/>
        <v>::</v>
      </c>
      <c r="T247" s="24"/>
      <c r="U247" s="24"/>
      <c r="V247" s="165"/>
      <c r="W247" s="71">
        <f t="shared" si="190"/>
        <v>0</v>
      </c>
      <c r="X247" s="71">
        <f t="shared" si="191"/>
        <v>1</v>
      </c>
      <c r="Y247" s="71">
        <f t="shared" si="192"/>
        <v>1900</v>
      </c>
      <c r="Z247" s="92"/>
      <c r="AA247" s="170">
        <f t="shared" si="193"/>
        <v>0</v>
      </c>
      <c r="AB247" s="92"/>
      <c r="AC247" s="94">
        <f t="shared" si="194"/>
        <v>0</v>
      </c>
      <c r="AD247" s="156">
        <f t="shared" si="195"/>
        <v>0</v>
      </c>
      <c r="AE247" s="170">
        <f t="shared" si="196"/>
        <v>0</v>
      </c>
      <c r="AF247" s="92"/>
      <c r="AG247" s="94">
        <f t="shared" si="197"/>
        <v>0</v>
      </c>
      <c r="AH247" s="156">
        <f t="shared" si="198"/>
        <v>0</v>
      </c>
      <c r="AI247" s="170">
        <f t="shared" si="199"/>
        <v>0</v>
      </c>
      <c r="AJ247" s="92"/>
      <c r="AK247" s="94">
        <f t="shared" si="200"/>
        <v>0</v>
      </c>
      <c r="AL247" s="156">
        <f t="shared" si="201"/>
        <v>0</v>
      </c>
      <c r="AM247" s="170">
        <f t="shared" si="202"/>
        <v>0</v>
      </c>
      <c r="AN247" s="92"/>
      <c r="AO247" s="94">
        <f t="shared" si="203"/>
        <v>0</v>
      </c>
      <c r="AP247" s="156">
        <f t="shared" si="204"/>
        <v>0</v>
      </c>
      <c r="AQ247" s="170">
        <f t="shared" si="205"/>
        <v>0</v>
      </c>
      <c r="AR247" s="92"/>
      <c r="AS247" s="94">
        <f t="shared" si="206"/>
        <v>0</v>
      </c>
      <c r="AT247" s="156">
        <f t="shared" si="207"/>
        <v>0</v>
      </c>
      <c r="AU247" s="170">
        <f t="shared" si="208"/>
        <v>0</v>
      </c>
      <c r="AV247" s="92"/>
      <c r="AW247" s="94">
        <f t="shared" si="209"/>
        <v>0</v>
      </c>
      <c r="AX247" s="156">
        <f t="shared" si="210"/>
        <v>0</v>
      </c>
      <c r="AY247" s="170">
        <f t="shared" si="211"/>
        <v>1</v>
      </c>
      <c r="AZ247" s="92"/>
      <c r="BA247" s="170">
        <f t="shared" si="212"/>
        <v>1</v>
      </c>
      <c r="BB247" s="92"/>
      <c r="BC247" s="93">
        <f t="shared" si="213"/>
        <v>0</v>
      </c>
      <c r="BD247" s="92"/>
      <c r="BE247" s="93">
        <f t="shared" si="242"/>
        <v>0</v>
      </c>
      <c r="BF247" s="94">
        <f t="shared" si="214"/>
        <v>0</v>
      </c>
      <c r="BG247" s="95"/>
      <c r="BH247" s="31"/>
      <c r="BI247" s="53"/>
      <c r="BJ247" s="54"/>
      <c r="BK247" s="54"/>
      <c r="BL247" s="55"/>
      <c r="BM247" s="40" t="b">
        <f t="shared" si="215"/>
        <v>0</v>
      </c>
      <c r="BN247" s="40" t="str">
        <f t="shared" si="216"/>
        <v xml:space="preserve">  </v>
      </c>
      <c r="BO247" s="40"/>
      <c r="BP247" s="40" t="b">
        <f t="shared" si="217"/>
        <v>0</v>
      </c>
      <c r="BQ247" s="40" t="str">
        <f t="shared" si="218"/>
        <v xml:space="preserve">  </v>
      </c>
      <c r="BR247" s="40"/>
      <c r="BS247" s="40" t="b">
        <f t="shared" si="219"/>
        <v>0</v>
      </c>
      <c r="BT247" s="40" t="str">
        <f t="shared" si="220"/>
        <v xml:space="preserve">  </v>
      </c>
      <c r="BU247" s="40"/>
      <c r="BV247" s="40" t="b">
        <f t="shared" si="221"/>
        <v>0</v>
      </c>
      <c r="BW247" s="40" t="str">
        <f t="shared" si="222"/>
        <v xml:space="preserve">  </v>
      </c>
      <c r="BX247" s="40"/>
      <c r="BY247" s="40" t="b">
        <f t="shared" si="223"/>
        <v>0</v>
      </c>
      <c r="BZ247" s="45" t="str">
        <f t="shared" si="224"/>
        <v xml:space="preserve">  </v>
      </c>
      <c r="CA247" s="46"/>
      <c r="CB247" s="36" t="b">
        <f t="shared" si="225"/>
        <v>0</v>
      </c>
      <c r="CC247" s="36" t="str">
        <f t="shared" si="226"/>
        <v xml:space="preserve">  </v>
      </c>
      <c r="CD247" s="36"/>
      <c r="CE247" s="36" t="b">
        <f t="shared" si="227"/>
        <v>0</v>
      </c>
      <c r="CF247" s="36" t="str">
        <f t="shared" si="228"/>
        <v xml:space="preserve">  </v>
      </c>
      <c r="CG247" s="36"/>
      <c r="CH247" s="36" t="b">
        <f t="shared" si="229"/>
        <v>0</v>
      </c>
      <c r="CI247" s="36" t="str">
        <f t="shared" si="230"/>
        <v xml:space="preserve">  </v>
      </c>
      <c r="CJ247" s="36"/>
      <c r="CK247" s="36" t="b">
        <f t="shared" si="231"/>
        <v>0</v>
      </c>
      <c r="CL247" s="36" t="str">
        <f t="shared" si="232"/>
        <v xml:space="preserve">  </v>
      </c>
      <c r="CM247" s="36"/>
      <c r="CN247" s="36" t="b">
        <f t="shared" si="233"/>
        <v>0</v>
      </c>
      <c r="CO247" s="37" t="str">
        <f t="shared" si="234"/>
        <v xml:space="preserve">  </v>
      </c>
      <c r="CQ247" s="65"/>
      <c r="CR247" s="65" t="b">
        <f t="shared" si="243"/>
        <v>0</v>
      </c>
      <c r="CS247" s="65" t="str">
        <f t="shared" si="235"/>
        <v xml:space="preserve">  </v>
      </c>
      <c r="CT247" s="65"/>
      <c r="CU247" s="65" t="b">
        <f t="shared" si="236"/>
        <v>0</v>
      </c>
      <c r="CV247" s="65" t="str">
        <f t="shared" si="237"/>
        <v xml:space="preserve">  </v>
      </c>
      <c r="CW247" s="65"/>
      <c r="CX247" s="65" t="b">
        <f t="shared" si="244"/>
        <v>0</v>
      </c>
      <c r="CY247" s="65" t="str">
        <f t="shared" si="238"/>
        <v xml:space="preserve">  </v>
      </c>
      <c r="CZ247" s="65"/>
      <c r="DA247" s="65" t="b">
        <f t="shared" si="245"/>
        <v>0</v>
      </c>
      <c r="DB247" s="66" t="str">
        <f t="shared" si="239"/>
        <v xml:space="preserve">  </v>
      </c>
      <c r="DC247" s="130">
        <f t="shared" si="246"/>
        <v>0</v>
      </c>
      <c r="DD247" s="131">
        <f t="shared" si="247"/>
        <v>0</v>
      </c>
      <c r="DE247" s="218"/>
      <c r="DF247" s="219"/>
      <c r="DG247" s="220"/>
      <c r="DH247" s="221"/>
      <c r="DJ247" s="101"/>
      <c r="DK247" s="71"/>
      <c r="DL247" s="71"/>
      <c r="DM247" s="71"/>
      <c r="DN247" s="102"/>
      <c r="DO247" s="101"/>
      <c r="DP247" s="71"/>
      <c r="DQ247" s="71"/>
      <c r="DR247" s="71"/>
      <c r="DS247" s="71"/>
      <c r="DT247" s="71"/>
      <c r="DU247" s="111"/>
      <c r="DX247" s="107"/>
      <c r="DY247" s="71"/>
      <c r="DZ247" s="71"/>
      <c r="EA247" s="71"/>
      <c r="EB247" s="71"/>
      <c r="EC247" s="71"/>
      <c r="ED247" s="71"/>
      <c r="EE247" s="71"/>
      <c r="EF247" s="71"/>
      <c r="EG247" s="71"/>
      <c r="EH247" s="114"/>
      <c r="EI247" s="71"/>
      <c r="EJ247" s="71"/>
      <c r="EK247" s="71"/>
      <c r="EL247" s="115"/>
      <c r="EM247" s="117"/>
      <c r="EN247" s="115"/>
      <c r="EO247" s="208"/>
      <c r="EP247" s="209"/>
      <c r="EQ247" s="210"/>
      <c r="ER247" s="217"/>
      <c r="FT247" s="160"/>
      <c r="FV247" s="24"/>
      <c r="FW247" s="140"/>
      <c r="FX247" s="141"/>
      <c r="GL247" s="179"/>
      <c r="GQ247" s="179"/>
    </row>
    <row r="248" spans="2:199" s="159" customFormat="1" ht="15.6">
      <c r="B248" s="134"/>
      <c r="C248" s="136"/>
      <c r="D248" s="71"/>
      <c r="E248" s="16"/>
      <c r="F248" s="159" t="str">
        <f t="shared" si="248"/>
        <v/>
      </c>
      <c r="G248" s="159" t="str">
        <f t="shared" si="249"/>
        <v/>
      </c>
      <c r="H248" s="159" t="str">
        <f t="shared" si="250"/>
        <v/>
      </c>
      <c r="L248" s="97"/>
      <c r="M248" s="16"/>
      <c r="N248" s="16"/>
      <c r="O248" s="24" t="str">
        <f t="shared" si="240"/>
        <v>::</v>
      </c>
      <c r="P248" s="16"/>
      <c r="Q248" s="16"/>
      <c r="R248" s="16"/>
      <c r="S248" s="24" t="str">
        <f t="shared" si="241"/>
        <v>::</v>
      </c>
      <c r="T248" s="24"/>
      <c r="U248" s="24"/>
      <c r="V248" s="165"/>
      <c r="W248" s="71">
        <f t="shared" si="190"/>
        <v>0</v>
      </c>
      <c r="X248" s="71">
        <f t="shared" si="191"/>
        <v>1</v>
      </c>
      <c r="Y248" s="71">
        <f t="shared" si="192"/>
        <v>1900</v>
      </c>
      <c r="Z248" s="92"/>
      <c r="AA248" s="170">
        <f t="shared" si="193"/>
        <v>0</v>
      </c>
      <c r="AB248" s="92"/>
      <c r="AC248" s="94">
        <f t="shared" si="194"/>
        <v>0</v>
      </c>
      <c r="AD248" s="156">
        <f t="shared" si="195"/>
        <v>0</v>
      </c>
      <c r="AE248" s="170">
        <f t="shared" si="196"/>
        <v>0</v>
      </c>
      <c r="AF248" s="92"/>
      <c r="AG248" s="94">
        <f t="shared" si="197"/>
        <v>0</v>
      </c>
      <c r="AH248" s="156">
        <f t="shared" si="198"/>
        <v>0</v>
      </c>
      <c r="AI248" s="170">
        <f t="shared" si="199"/>
        <v>0</v>
      </c>
      <c r="AJ248" s="92"/>
      <c r="AK248" s="94">
        <f t="shared" si="200"/>
        <v>0</v>
      </c>
      <c r="AL248" s="156">
        <f t="shared" si="201"/>
        <v>0</v>
      </c>
      <c r="AM248" s="170">
        <f t="shared" si="202"/>
        <v>0</v>
      </c>
      <c r="AN248" s="92"/>
      <c r="AO248" s="94">
        <f t="shared" si="203"/>
        <v>0</v>
      </c>
      <c r="AP248" s="156">
        <f t="shared" si="204"/>
        <v>0</v>
      </c>
      <c r="AQ248" s="170">
        <f t="shared" si="205"/>
        <v>0</v>
      </c>
      <c r="AR248" s="92"/>
      <c r="AS248" s="94">
        <f t="shared" si="206"/>
        <v>0</v>
      </c>
      <c r="AT248" s="156">
        <f t="shared" si="207"/>
        <v>0</v>
      </c>
      <c r="AU248" s="170">
        <f t="shared" si="208"/>
        <v>0</v>
      </c>
      <c r="AV248" s="92"/>
      <c r="AW248" s="94">
        <f t="shared" si="209"/>
        <v>0</v>
      </c>
      <c r="AX248" s="156">
        <f t="shared" si="210"/>
        <v>0</v>
      </c>
      <c r="AY248" s="170">
        <f t="shared" si="211"/>
        <v>1</v>
      </c>
      <c r="AZ248" s="92"/>
      <c r="BA248" s="170">
        <f t="shared" si="212"/>
        <v>1</v>
      </c>
      <c r="BB248" s="92"/>
      <c r="BC248" s="93">
        <f t="shared" si="213"/>
        <v>0</v>
      </c>
      <c r="BD248" s="92"/>
      <c r="BE248" s="93">
        <f t="shared" si="242"/>
        <v>0</v>
      </c>
      <c r="BF248" s="94">
        <f t="shared" si="214"/>
        <v>0</v>
      </c>
      <c r="BG248" s="95"/>
      <c r="BH248" s="31"/>
      <c r="BI248" s="53"/>
      <c r="BJ248" s="54"/>
      <c r="BK248" s="54"/>
      <c r="BL248" s="55"/>
      <c r="BM248" s="40" t="b">
        <f t="shared" si="215"/>
        <v>0</v>
      </c>
      <c r="BN248" s="40" t="str">
        <f t="shared" si="216"/>
        <v xml:space="preserve">  </v>
      </c>
      <c r="BO248" s="40"/>
      <c r="BP248" s="40" t="b">
        <f t="shared" si="217"/>
        <v>0</v>
      </c>
      <c r="BQ248" s="40" t="str">
        <f t="shared" si="218"/>
        <v xml:space="preserve">  </v>
      </c>
      <c r="BR248" s="40"/>
      <c r="BS248" s="40" t="b">
        <f t="shared" si="219"/>
        <v>0</v>
      </c>
      <c r="BT248" s="40" t="str">
        <f t="shared" si="220"/>
        <v xml:space="preserve">  </v>
      </c>
      <c r="BU248" s="40"/>
      <c r="BV248" s="40" t="b">
        <f t="shared" si="221"/>
        <v>0</v>
      </c>
      <c r="BW248" s="40" t="str">
        <f t="shared" si="222"/>
        <v xml:space="preserve">  </v>
      </c>
      <c r="BX248" s="40"/>
      <c r="BY248" s="40" t="b">
        <f t="shared" si="223"/>
        <v>0</v>
      </c>
      <c r="BZ248" s="45" t="str">
        <f t="shared" si="224"/>
        <v xml:space="preserve">  </v>
      </c>
      <c r="CA248" s="46"/>
      <c r="CB248" s="36" t="b">
        <f t="shared" si="225"/>
        <v>0</v>
      </c>
      <c r="CC248" s="36" t="str">
        <f t="shared" si="226"/>
        <v xml:space="preserve">  </v>
      </c>
      <c r="CD248" s="36"/>
      <c r="CE248" s="36" t="b">
        <f t="shared" si="227"/>
        <v>0</v>
      </c>
      <c r="CF248" s="36" t="str">
        <f t="shared" si="228"/>
        <v xml:space="preserve">  </v>
      </c>
      <c r="CG248" s="36"/>
      <c r="CH248" s="36" t="b">
        <f t="shared" si="229"/>
        <v>0</v>
      </c>
      <c r="CI248" s="36" t="str">
        <f t="shared" si="230"/>
        <v xml:space="preserve">  </v>
      </c>
      <c r="CJ248" s="36"/>
      <c r="CK248" s="36" t="b">
        <f t="shared" si="231"/>
        <v>0</v>
      </c>
      <c r="CL248" s="36" t="str">
        <f t="shared" si="232"/>
        <v xml:space="preserve">  </v>
      </c>
      <c r="CM248" s="36"/>
      <c r="CN248" s="36" t="b">
        <f t="shared" si="233"/>
        <v>0</v>
      </c>
      <c r="CO248" s="37" t="str">
        <f t="shared" si="234"/>
        <v xml:space="preserve">  </v>
      </c>
      <c r="CQ248" s="65"/>
      <c r="CR248" s="65" t="b">
        <f t="shared" si="243"/>
        <v>0</v>
      </c>
      <c r="CS248" s="65" t="str">
        <f t="shared" si="235"/>
        <v xml:space="preserve">  </v>
      </c>
      <c r="CT248" s="65"/>
      <c r="CU248" s="65" t="b">
        <f t="shared" si="236"/>
        <v>0</v>
      </c>
      <c r="CV248" s="65" t="str">
        <f t="shared" si="237"/>
        <v xml:space="preserve">  </v>
      </c>
      <c r="CW248" s="65"/>
      <c r="CX248" s="65" t="b">
        <f t="shared" si="244"/>
        <v>0</v>
      </c>
      <c r="CY248" s="65" t="str">
        <f t="shared" si="238"/>
        <v xml:space="preserve">  </v>
      </c>
      <c r="CZ248" s="65"/>
      <c r="DA248" s="65" t="b">
        <f t="shared" si="245"/>
        <v>0</v>
      </c>
      <c r="DB248" s="66" t="str">
        <f t="shared" si="239"/>
        <v xml:space="preserve">  </v>
      </c>
      <c r="DC248" s="130">
        <f t="shared" si="246"/>
        <v>0</v>
      </c>
      <c r="DD248" s="131">
        <f t="shared" si="247"/>
        <v>0</v>
      </c>
      <c r="DE248" s="218"/>
      <c r="DF248" s="219"/>
      <c r="DG248" s="220"/>
      <c r="DH248" s="221"/>
      <c r="DJ248" s="101"/>
      <c r="DK248" s="71"/>
      <c r="DL248" s="71"/>
      <c r="DM248" s="71"/>
      <c r="DN248" s="102"/>
      <c r="DO248" s="101"/>
      <c r="DP248" s="71"/>
      <c r="DQ248" s="71"/>
      <c r="DR248" s="71"/>
      <c r="DS248" s="71"/>
      <c r="DT248" s="71"/>
      <c r="DU248" s="111"/>
      <c r="DX248" s="107"/>
      <c r="DY248" s="71"/>
      <c r="DZ248" s="71"/>
      <c r="EA248" s="71"/>
      <c r="EB248" s="71"/>
      <c r="EC248" s="71"/>
      <c r="ED248" s="71"/>
      <c r="EE248" s="71"/>
      <c r="EF248" s="71"/>
      <c r="EG248" s="71"/>
      <c r="EH248" s="114"/>
      <c r="EI248" s="71"/>
      <c r="EJ248" s="71"/>
      <c r="EK248" s="71"/>
      <c r="EL248" s="115"/>
      <c r="EM248" s="117"/>
      <c r="EN248" s="115"/>
      <c r="EO248" s="208"/>
      <c r="EP248" s="209"/>
      <c r="EQ248" s="210"/>
      <c r="ER248" s="217"/>
      <c r="FT248" s="160"/>
      <c r="FV248" s="24"/>
      <c r="FW248" s="140"/>
      <c r="FX248" s="141"/>
      <c r="GL248" s="179"/>
      <c r="GQ248" s="179"/>
    </row>
    <row r="249" spans="2:199" s="159" customFormat="1" ht="15.6">
      <c r="B249" s="134"/>
      <c r="C249" s="136"/>
      <c r="D249" s="71"/>
      <c r="E249" s="16"/>
      <c r="F249" s="159" t="str">
        <f t="shared" si="248"/>
        <v/>
      </c>
      <c r="G249" s="159" t="str">
        <f t="shared" si="249"/>
        <v/>
      </c>
      <c r="H249" s="159" t="str">
        <f t="shared" si="250"/>
        <v/>
      </c>
      <c r="L249" s="97"/>
      <c r="M249" s="16"/>
      <c r="N249" s="16"/>
      <c r="O249" s="24" t="str">
        <f t="shared" si="240"/>
        <v>::</v>
      </c>
      <c r="P249" s="16"/>
      <c r="Q249" s="16"/>
      <c r="R249" s="16"/>
      <c r="S249" s="24" t="str">
        <f t="shared" si="241"/>
        <v>::</v>
      </c>
      <c r="T249" s="24"/>
      <c r="U249" s="24"/>
      <c r="V249" s="165"/>
      <c r="W249" s="71">
        <f t="shared" si="190"/>
        <v>0</v>
      </c>
      <c r="X249" s="71">
        <f t="shared" si="191"/>
        <v>1</v>
      </c>
      <c r="Y249" s="71">
        <f t="shared" si="192"/>
        <v>1900</v>
      </c>
      <c r="Z249" s="92"/>
      <c r="AA249" s="170">
        <f t="shared" si="193"/>
        <v>0</v>
      </c>
      <c r="AB249" s="92"/>
      <c r="AC249" s="94">
        <f t="shared" si="194"/>
        <v>0</v>
      </c>
      <c r="AD249" s="156">
        <f t="shared" si="195"/>
        <v>0</v>
      </c>
      <c r="AE249" s="170">
        <f t="shared" si="196"/>
        <v>0</v>
      </c>
      <c r="AF249" s="92"/>
      <c r="AG249" s="94">
        <f t="shared" si="197"/>
        <v>0</v>
      </c>
      <c r="AH249" s="156">
        <f t="shared" si="198"/>
        <v>0</v>
      </c>
      <c r="AI249" s="170">
        <f t="shared" si="199"/>
        <v>0</v>
      </c>
      <c r="AJ249" s="92"/>
      <c r="AK249" s="94">
        <f t="shared" si="200"/>
        <v>0</v>
      </c>
      <c r="AL249" s="156">
        <f t="shared" si="201"/>
        <v>0</v>
      </c>
      <c r="AM249" s="170">
        <f t="shared" si="202"/>
        <v>0</v>
      </c>
      <c r="AN249" s="92"/>
      <c r="AO249" s="94">
        <f t="shared" si="203"/>
        <v>0</v>
      </c>
      <c r="AP249" s="156">
        <f t="shared" si="204"/>
        <v>0</v>
      </c>
      <c r="AQ249" s="170">
        <f t="shared" si="205"/>
        <v>0</v>
      </c>
      <c r="AR249" s="92"/>
      <c r="AS249" s="94">
        <f t="shared" si="206"/>
        <v>0</v>
      </c>
      <c r="AT249" s="156">
        <f t="shared" si="207"/>
        <v>0</v>
      </c>
      <c r="AU249" s="170">
        <f t="shared" si="208"/>
        <v>0</v>
      </c>
      <c r="AV249" s="92"/>
      <c r="AW249" s="94">
        <f t="shared" si="209"/>
        <v>0</v>
      </c>
      <c r="AX249" s="156">
        <f t="shared" si="210"/>
        <v>0</v>
      </c>
      <c r="AY249" s="170">
        <f t="shared" si="211"/>
        <v>1</v>
      </c>
      <c r="AZ249" s="92"/>
      <c r="BA249" s="170">
        <f t="shared" si="212"/>
        <v>1</v>
      </c>
      <c r="BB249" s="92"/>
      <c r="BC249" s="93">
        <f t="shared" si="213"/>
        <v>0</v>
      </c>
      <c r="BD249" s="92"/>
      <c r="BE249" s="93">
        <f t="shared" si="242"/>
        <v>0</v>
      </c>
      <c r="BF249" s="94">
        <f t="shared" si="214"/>
        <v>0</v>
      </c>
      <c r="BG249" s="95"/>
      <c r="BH249" s="31"/>
      <c r="BI249" s="53"/>
      <c r="BJ249" s="54"/>
      <c r="BK249" s="54"/>
      <c r="BL249" s="55"/>
      <c r="BM249" s="40" t="b">
        <f t="shared" si="215"/>
        <v>0</v>
      </c>
      <c r="BN249" s="40" t="str">
        <f t="shared" si="216"/>
        <v xml:space="preserve">  </v>
      </c>
      <c r="BO249" s="40"/>
      <c r="BP249" s="40" t="b">
        <f t="shared" si="217"/>
        <v>0</v>
      </c>
      <c r="BQ249" s="40" t="str">
        <f t="shared" si="218"/>
        <v xml:space="preserve">  </v>
      </c>
      <c r="BR249" s="40"/>
      <c r="BS249" s="40" t="b">
        <f t="shared" si="219"/>
        <v>0</v>
      </c>
      <c r="BT249" s="40" t="str">
        <f t="shared" si="220"/>
        <v xml:space="preserve">  </v>
      </c>
      <c r="BU249" s="40"/>
      <c r="BV249" s="40" t="b">
        <f t="shared" si="221"/>
        <v>0</v>
      </c>
      <c r="BW249" s="40" t="str">
        <f t="shared" si="222"/>
        <v xml:space="preserve">  </v>
      </c>
      <c r="BX249" s="40"/>
      <c r="BY249" s="40" t="b">
        <f t="shared" si="223"/>
        <v>0</v>
      </c>
      <c r="BZ249" s="45" t="str">
        <f t="shared" si="224"/>
        <v xml:space="preserve">  </v>
      </c>
      <c r="CA249" s="46"/>
      <c r="CB249" s="36" t="b">
        <f t="shared" si="225"/>
        <v>0</v>
      </c>
      <c r="CC249" s="36" t="str">
        <f t="shared" si="226"/>
        <v xml:space="preserve">  </v>
      </c>
      <c r="CD249" s="36"/>
      <c r="CE249" s="36" t="b">
        <f t="shared" si="227"/>
        <v>0</v>
      </c>
      <c r="CF249" s="36" t="str">
        <f t="shared" si="228"/>
        <v xml:space="preserve">  </v>
      </c>
      <c r="CG249" s="36"/>
      <c r="CH249" s="36" t="b">
        <f t="shared" si="229"/>
        <v>0</v>
      </c>
      <c r="CI249" s="36" t="str">
        <f t="shared" si="230"/>
        <v xml:space="preserve">  </v>
      </c>
      <c r="CJ249" s="36"/>
      <c r="CK249" s="36" t="b">
        <f t="shared" si="231"/>
        <v>0</v>
      </c>
      <c r="CL249" s="36" t="str">
        <f t="shared" si="232"/>
        <v xml:space="preserve">  </v>
      </c>
      <c r="CM249" s="36"/>
      <c r="CN249" s="36" t="b">
        <f t="shared" si="233"/>
        <v>0</v>
      </c>
      <c r="CO249" s="37" t="str">
        <f t="shared" si="234"/>
        <v xml:space="preserve">  </v>
      </c>
      <c r="CQ249" s="65"/>
      <c r="CR249" s="65" t="b">
        <f t="shared" si="243"/>
        <v>0</v>
      </c>
      <c r="CS249" s="65" t="str">
        <f t="shared" si="235"/>
        <v xml:space="preserve">  </v>
      </c>
      <c r="CT249" s="65"/>
      <c r="CU249" s="65" t="b">
        <f t="shared" si="236"/>
        <v>0</v>
      </c>
      <c r="CV249" s="65" t="str">
        <f t="shared" si="237"/>
        <v xml:space="preserve">  </v>
      </c>
      <c r="CW249" s="65"/>
      <c r="CX249" s="65" t="b">
        <f t="shared" si="244"/>
        <v>0</v>
      </c>
      <c r="CY249" s="65" t="str">
        <f t="shared" si="238"/>
        <v xml:space="preserve">  </v>
      </c>
      <c r="CZ249" s="65"/>
      <c r="DA249" s="65" t="b">
        <f t="shared" si="245"/>
        <v>0</v>
      </c>
      <c r="DB249" s="66" t="str">
        <f t="shared" si="239"/>
        <v xml:space="preserve">  </v>
      </c>
      <c r="DC249" s="130">
        <f t="shared" si="246"/>
        <v>0</v>
      </c>
      <c r="DD249" s="131">
        <f t="shared" si="247"/>
        <v>0</v>
      </c>
      <c r="DE249" s="218"/>
      <c r="DF249" s="219"/>
      <c r="DG249" s="220"/>
      <c r="DH249" s="221"/>
      <c r="DJ249" s="101"/>
      <c r="DK249" s="71"/>
      <c r="DL249" s="71"/>
      <c r="DM249" s="71"/>
      <c r="DN249" s="102"/>
      <c r="DO249" s="101"/>
      <c r="DP249" s="71"/>
      <c r="DQ249" s="71"/>
      <c r="DR249" s="71"/>
      <c r="DS249" s="71"/>
      <c r="DT249" s="71"/>
      <c r="DU249" s="111"/>
      <c r="DX249" s="107"/>
      <c r="DY249" s="71"/>
      <c r="DZ249" s="71"/>
      <c r="EA249" s="71"/>
      <c r="EB249" s="71"/>
      <c r="EC249" s="71"/>
      <c r="ED249" s="71"/>
      <c r="EE249" s="71"/>
      <c r="EF249" s="71"/>
      <c r="EG249" s="71"/>
      <c r="EH249" s="114"/>
      <c r="EI249" s="71"/>
      <c r="EJ249" s="71"/>
      <c r="EK249" s="71"/>
      <c r="EL249" s="115"/>
      <c r="EM249" s="117"/>
      <c r="EN249" s="115"/>
      <c r="EO249" s="208"/>
      <c r="EP249" s="209"/>
      <c r="EQ249" s="210"/>
      <c r="ER249" s="217"/>
      <c r="FT249" s="160"/>
      <c r="FV249" s="24"/>
      <c r="FW249" s="140"/>
      <c r="FX249" s="141"/>
      <c r="GL249" s="179"/>
      <c r="GQ249" s="179"/>
    </row>
    <row r="250" spans="2:199" s="159" customFormat="1" ht="15.6">
      <c r="B250" s="134"/>
      <c r="C250" s="136"/>
      <c r="D250" s="71"/>
      <c r="E250" s="16"/>
      <c r="F250" s="159" t="str">
        <f t="shared" si="248"/>
        <v/>
      </c>
      <c r="G250" s="159" t="str">
        <f t="shared" si="249"/>
        <v/>
      </c>
      <c r="H250" s="159" t="str">
        <f t="shared" si="250"/>
        <v/>
      </c>
      <c r="L250" s="97"/>
      <c r="M250" s="16"/>
      <c r="N250" s="16"/>
      <c r="O250" s="24" t="str">
        <f t="shared" si="240"/>
        <v>::</v>
      </c>
      <c r="P250" s="16"/>
      <c r="Q250" s="16"/>
      <c r="R250" s="16"/>
      <c r="S250" s="24" t="str">
        <f t="shared" si="241"/>
        <v>::</v>
      </c>
      <c r="T250" s="24"/>
      <c r="U250" s="24"/>
      <c r="V250" s="165"/>
      <c r="W250" s="71">
        <f t="shared" si="190"/>
        <v>0</v>
      </c>
      <c r="X250" s="71">
        <f t="shared" si="191"/>
        <v>1</v>
      </c>
      <c r="Y250" s="71">
        <f t="shared" si="192"/>
        <v>1900</v>
      </c>
      <c r="Z250" s="92"/>
      <c r="AA250" s="170">
        <f t="shared" si="193"/>
        <v>0</v>
      </c>
      <c r="AB250" s="92"/>
      <c r="AC250" s="94">
        <f t="shared" si="194"/>
        <v>0</v>
      </c>
      <c r="AD250" s="156">
        <f t="shared" si="195"/>
        <v>0</v>
      </c>
      <c r="AE250" s="170">
        <f t="shared" si="196"/>
        <v>0</v>
      </c>
      <c r="AF250" s="92"/>
      <c r="AG250" s="94">
        <f t="shared" si="197"/>
        <v>0</v>
      </c>
      <c r="AH250" s="156">
        <f t="shared" si="198"/>
        <v>0</v>
      </c>
      <c r="AI250" s="170">
        <f t="shared" si="199"/>
        <v>0</v>
      </c>
      <c r="AJ250" s="92"/>
      <c r="AK250" s="94">
        <f t="shared" si="200"/>
        <v>0</v>
      </c>
      <c r="AL250" s="156">
        <f t="shared" si="201"/>
        <v>0</v>
      </c>
      <c r="AM250" s="170">
        <f t="shared" si="202"/>
        <v>0</v>
      </c>
      <c r="AN250" s="92"/>
      <c r="AO250" s="94">
        <f t="shared" si="203"/>
        <v>0</v>
      </c>
      <c r="AP250" s="156">
        <f t="shared" si="204"/>
        <v>0</v>
      </c>
      <c r="AQ250" s="170">
        <f t="shared" si="205"/>
        <v>0</v>
      </c>
      <c r="AR250" s="92"/>
      <c r="AS250" s="94">
        <f t="shared" si="206"/>
        <v>0</v>
      </c>
      <c r="AT250" s="156">
        <f t="shared" si="207"/>
        <v>0</v>
      </c>
      <c r="AU250" s="170">
        <f t="shared" si="208"/>
        <v>0</v>
      </c>
      <c r="AV250" s="92"/>
      <c r="AW250" s="94">
        <f t="shared" si="209"/>
        <v>0</v>
      </c>
      <c r="AX250" s="156">
        <f t="shared" si="210"/>
        <v>0</v>
      </c>
      <c r="AY250" s="170">
        <f t="shared" si="211"/>
        <v>1</v>
      </c>
      <c r="AZ250" s="92"/>
      <c r="BA250" s="170">
        <f t="shared" si="212"/>
        <v>1</v>
      </c>
      <c r="BB250" s="92"/>
      <c r="BC250" s="93">
        <f t="shared" si="213"/>
        <v>0</v>
      </c>
      <c r="BD250" s="92"/>
      <c r="BE250" s="93">
        <f t="shared" si="242"/>
        <v>0</v>
      </c>
      <c r="BF250" s="94">
        <f t="shared" si="214"/>
        <v>0</v>
      </c>
      <c r="BG250" s="95"/>
      <c r="BH250" s="31"/>
      <c r="BI250" s="53"/>
      <c r="BJ250" s="54"/>
      <c r="BK250" s="54"/>
      <c r="BL250" s="55"/>
      <c r="BM250" s="40" t="b">
        <f t="shared" si="215"/>
        <v>0</v>
      </c>
      <c r="BN250" s="40" t="str">
        <f t="shared" si="216"/>
        <v xml:space="preserve">  </v>
      </c>
      <c r="BO250" s="40"/>
      <c r="BP250" s="40" t="b">
        <f t="shared" si="217"/>
        <v>0</v>
      </c>
      <c r="BQ250" s="40" t="str">
        <f t="shared" si="218"/>
        <v xml:space="preserve">  </v>
      </c>
      <c r="BR250" s="40"/>
      <c r="BS250" s="40" t="b">
        <f t="shared" si="219"/>
        <v>0</v>
      </c>
      <c r="BT250" s="40" t="str">
        <f t="shared" si="220"/>
        <v xml:space="preserve">  </v>
      </c>
      <c r="BU250" s="40"/>
      <c r="BV250" s="40" t="b">
        <f t="shared" si="221"/>
        <v>0</v>
      </c>
      <c r="BW250" s="40" t="str">
        <f t="shared" si="222"/>
        <v xml:space="preserve">  </v>
      </c>
      <c r="BX250" s="40"/>
      <c r="BY250" s="40" t="b">
        <f t="shared" si="223"/>
        <v>0</v>
      </c>
      <c r="BZ250" s="45" t="str">
        <f t="shared" si="224"/>
        <v xml:space="preserve">  </v>
      </c>
      <c r="CA250" s="46"/>
      <c r="CB250" s="36" t="b">
        <f t="shared" si="225"/>
        <v>0</v>
      </c>
      <c r="CC250" s="36" t="str">
        <f t="shared" si="226"/>
        <v xml:space="preserve">  </v>
      </c>
      <c r="CD250" s="36"/>
      <c r="CE250" s="36" t="b">
        <f t="shared" si="227"/>
        <v>0</v>
      </c>
      <c r="CF250" s="36" t="str">
        <f t="shared" si="228"/>
        <v xml:space="preserve">  </v>
      </c>
      <c r="CG250" s="36"/>
      <c r="CH250" s="36" t="b">
        <f t="shared" si="229"/>
        <v>0</v>
      </c>
      <c r="CI250" s="36" t="str">
        <f t="shared" si="230"/>
        <v xml:space="preserve">  </v>
      </c>
      <c r="CJ250" s="36"/>
      <c r="CK250" s="36" t="b">
        <f t="shared" si="231"/>
        <v>0</v>
      </c>
      <c r="CL250" s="36" t="str">
        <f t="shared" si="232"/>
        <v xml:space="preserve">  </v>
      </c>
      <c r="CM250" s="36"/>
      <c r="CN250" s="36" t="b">
        <f t="shared" si="233"/>
        <v>0</v>
      </c>
      <c r="CO250" s="37" t="str">
        <f t="shared" si="234"/>
        <v xml:space="preserve">  </v>
      </c>
      <c r="CQ250" s="65"/>
      <c r="CR250" s="65" t="b">
        <f t="shared" si="243"/>
        <v>0</v>
      </c>
      <c r="CS250" s="65" t="str">
        <f t="shared" si="235"/>
        <v xml:space="preserve">  </v>
      </c>
      <c r="CT250" s="65"/>
      <c r="CU250" s="65" t="b">
        <f t="shared" si="236"/>
        <v>0</v>
      </c>
      <c r="CV250" s="65" t="str">
        <f t="shared" si="237"/>
        <v xml:space="preserve">  </v>
      </c>
      <c r="CW250" s="65"/>
      <c r="CX250" s="65" t="b">
        <f t="shared" si="244"/>
        <v>0</v>
      </c>
      <c r="CY250" s="65" t="str">
        <f t="shared" si="238"/>
        <v xml:space="preserve">  </v>
      </c>
      <c r="CZ250" s="65"/>
      <c r="DA250" s="65" t="b">
        <f t="shared" si="245"/>
        <v>0</v>
      </c>
      <c r="DB250" s="66" t="str">
        <f t="shared" si="239"/>
        <v xml:space="preserve">  </v>
      </c>
      <c r="DC250" s="130">
        <f t="shared" si="246"/>
        <v>0</v>
      </c>
      <c r="DD250" s="131">
        <f t="shared" si="247"/>
        <v>0</v>
      </c>
      <c r="DE250" s="218"/>
      <c r="DF250" s="219"/>
      <c r="DG250" s="220"/>
      <c r="DH250" s="221"/>
      <c r="DJ250" s="101"/>
      <c r="DK250" s="71"/>
      <c r="DL250" s="71"/>
      <c r="DM250" s="71"/>
      <c r="DN250" s="102"/>
      <c r="DO250" s="101"/>
      <c r="DP250" s="71"/>
      <c r="DQ250" s="71"/>
      <c r="DR250" s="71"/>
      <c r="DS250" s="71"/>
      <c r="DT250" s="71"/>
      <c r="DU250" s="111"/>
      <c r="DX250" s="107"/>
      <c r="DY250" s="71"/>
      <c r="DZ250" s="71"/>
      <c r="EA250" s="71"/>
      <c r="EB250" s="71"/>
      <c r="EC250" s="71"/>
      <c r="ED250" s="71"/>
      <c r="EE250" s="71"/>
      <c r="EF250" s="71"/>
      <c r="EG250" s="71"/>
      <c r="EH250" s="114"/>
      <c r="EI250" s="71"/>
      <c r="EJ250" s="71"/>
      <c r="EK250" s="71"/>
      <c r="EL250" s="115"/>
      <c r="EM250" s="117"/>
      <c r="EN250" s="115"/>
      <c r="EO250" s="208"/>
      <c r="EP250" s="209"/>
      <c r="EQ250" s="210"/>
      <c r="ER250" s="217"/>
      <c r="FT250" s="160"/>
      <c r="FV250" s="24"/>
      <c r="FW250" s="140"/>
      <c r="FX250" s="141"/>
      <c r="GL250" s="179"/>
      <c r="GQ250" s="179"/>
    </row>
    <row r="251" spans="2:199" s="159" customFormat="1" ht="15.6">
      <c r="B251" s="134"/>
      <c r="C251" s="136"/>
      <c r="D251" s="71"/>
      <c r="E251" s="16"/>
      <c r="F251" s="159" t="str">
        <f t="shared" si="248"/>
        <v/>
      </c>
      <c r="G251" s="159" t="str">
        <f t="shared" si="249"/>
        <v/>
      </c>
      <c r="H251" s="159" t="str">
        <f t="shared" si="250"/>
        <v/>
      </c>
      <c r="L251" s="97"/>
      <c r="M251" s="16"/>
      <c r="N251" s="16"/>
      <c r="O251" s="24" t="str">
        <f t="shared" si="240"/>
        <v>::</v>
      </c>
      <c r="P251" s="16"/>
      <c r="Q251" s="16"/>
      <c r="R251" s="16"/>
      <c r="S251" s="24" t="str">
        <f t="shared" si="241"/>
        <v>::</v>
      </c>
      <c r="T251" s="24"/>
      <c r="U251" s="24"/>
      <c r="V251" s="165"/>
      <c r="W251" s="71">
        <f t="shared" si="190"/>
        <v>0</v>
      </c>
      <c r="X251" s="71">
        <f t="shared" si="191"/>
        <v>1</v>
      </c>
      <c r="Y251" s="71">
        <f t="shared" si="192"/>
        <v>1900</v>
      </c>
      <c r="Z251" s="92"/>
      <c r="AA251" s="170">
        <f t="shared" si="193"/>
        <v>0</v>
      </c>
      <c r="AB251" s="92"/>
      <c r="AC251" s="94">
        <f t="shared" si="194"/>
        <v>0</v>
      </c>
      <c r="AD251" s="156">
        <f t="shared" si="195"/>
        <v>0</v>
      </c>
      <c r="AE251" s="170">
        <f t="shared" si="196"/>
        <v>0</v>
      </c>
      <c r="AF251" s="92"/>
      <c r="AG251" s="94">
        <f t="shared" si="197"/>
        <v>0</v>
      </c>
      <c r="AH251" s="156">
        <f t="shared" si="198"/>
        <v>0</v>
      </c>
      <c r="AI251" s="170">
        <f t="shared" si="199"/>
        <v>0</v>
      </c>
      <c r="AJ251" s="92"/>
      <c r="AK251" s="94">
        <f t="shared" si="200"/>
        <v>0</v>
      </c>
      <c r="AL251" s="156">
        <f t="shared" si="201"/>
        <v>0</v>
      </c>
      <c r="AM251" s="170">
        <f t="shared" si="202"/>
        <v>0</v>
      </c>
      <c r="AN251" s="92"/>
      <c r="AO251" s="94">
        <f t="shared" si="203"/>
        <v>0</v>
      </c>
      <c r="AP251" s="156">
        <f t="shared" si="204"/>
        <v>0</v>
      </c>
      <c r="AQ251" s="170">
        <f t="shared" si="205"/>
        <v>0</v>
      </c>
      <c r="AR251" s="92"/>
      <c r="AS251" s="94">
        <f t="shared" si="206"/>
        <v>0</v>
      </c>
      <c r="AT251" s="156">
        <f t="shared" si="207"/>
        <v>0</v>
      </c>
      <c r="AU251" s="170">
        <f t="shared" si="208"/>
        <v>0</v>
      </c>
      <c r="AV251" s="92"/>
      <c r="AW251" s="94">
        <f t="shared" si="209"/>
        <v>0</v>
      </c>
      <c r="AX251" s="156">
        <f t="shared" si="210"/>
        <v>0</v>
      </c>
      <c r="AY251" s="170">
        <f t="shared" si="211"/>
        <v>1</v>
      </c>
      <c r="AZ251" s="92"/>
      <c r="BA251" s="170">
        <f t="shared" si="212"/>
        <v>1</v>
      </c>
      <c r="BB251" s="92"/>
      <c r="BC251" s="93">
        <f t="shared" si="213"/>
        <v>0</v>
      </c>
      <c r="BD251" s="92"/>
      <c r="BE251" s="93">
        <f t="shared" si="242"/>
        <v>0</v>
      </c>
      <c r="BF251" s="94">
        <f t="shared" si="214"/>
        <v>0</v>
      </c>
      <c r="BG251" s="95"/>
      <c r="BH251" s="31"/>
      <c r="BI251" s="53"/>
      <c r="BJ251" s="54"/>
      <c r="BK251" s="54"/>
      <c r="BL251" s="55"/>
      <c r="BM251" s="40" t="b">
        <f t="shared" si="215"/>
        <v>0</v>
      </c>
      <c r="BN251" s="40" t="str">
        <f t="shared" si="216"/>
        <v xml:space="preserve">  </v>
      </c>
      <c r="BO251" s="40"/>
      <c r="BP251" s="40" t="b">
        <f t="shared" si="217"/>
        <v>0</v>
      </c>
      <c r="BQ251" s="40" t="str">
        <f t="shared" si="218"/>
        <v xml:space="preserve">  </v>
      </c>
      <c r="BR251" s="40"/>
      <c r="BS251" s="40" t="b">
        <f t="shared" si="219"/>
        <v>0</v>
      </c>
      <c r="BT251" s="40" t="str">
        <f t="shared" si="220"/>
        <v xml:space="preserve">  </v>
      </c>
      <c r="BU251" s="40"/>
      <c r="BV251" s="40" t="b">
        <f t="shared" si="221"/>
        <v>0</v>
      </c>
      <c r="BW251" s="40" t="str">
        <f t="shared" si="222"/>
        <v xml:space="preserve">  </v>
      </c>
      <c r="BX251" s="40"/>
      <c r="BY251" s="40" t="b">
        <f t="shared" si="223"/>
        <v>0</v>
      </c>
      <c r="BZ251" s="45" t="str">
        <f t="shared" si="224"/>
        <v xml:space="preserve">  </v>
      </c>
      <c r="CA251" s="46"/>
      <c r="CB251" s="36" t="b">
        <f t="shared" si="225"/>
        <v>0</v>
      </c>
      <c r="CC251" s="36" t="str">
        <f t="shared" si="226"/>
        <v xml:space="preserve">  </v>
      </c>
      <c r="CD251" s="36"/>
      <c r="CE251" s="36" t="b">
        <f t="shared" si="227"/>
        <v>0</v>
      </c>
      <c r="CF251" s="36" t="str">
        <f t="shared" si="228"/>
        <v xml:space="preserve">  </v>
      </c>
      <c r="CG251" s="36"/>
      <c r="CH251" s="36" t="b">
        <f t="shared" si="229"/>
        <v>0</v>
      </c>
      <c r="CI251" s="36" t="str">
        <f t="shared" si="230"/>
        <v xml:space="preserve">  </v>
      </c>
      <c r="CJ251" s="36"/>
      <c r="CK251" s="36" t="b">
        <f t="shared" si="231"/>
        <v>0</v>
      </c>
      <c r="CL251" s="36" t="str">
        <f t="shared" si="232"/>
        <v xml:space="preserve">  </v>
      </c>
      <c r="CM251" s="36"/>
      <c r="CN251" s="36" t="b">
        <f t="shared" si="233"/>
        <v>0</v>
      </c>
      <c r="CO251" s="37" t="str">
        <f t="shared" si="234"/>
        <v xml:space="preserve">  </v>
      </c>
      <c r="CQ251" s="65"/>
      <c r="CR251" s="65" t="b">
        <f t="shared" si="243"/>
        <v>0</v>
      </c>
      <c r="CS251" s="65" t="str">
        <f t="shared" si="235"/>
        <v xml:space="preserve">  </v>
      </c>
      <c r="CT251" s="65"/>
      <c r="CU251" s="65" t="b">
        <f t="shared" si="236"/>
        <v>0</v>
      </c>
      <c r="CV251" s="65" t="str">
        <f t="shared" si="237"/>
        <v xml:space="preserve">  </v>
      </c>
      <c r="CW251" s="65"/>
      <c r="CX251" s="65" t="b">
        <f t="shared" si="244"/>
        <v>0</v>
      </c>
      <c r="CY251" s="65" t="str">
        <f t="shared" si="238"/>
        <v xml:space="preserve">  </v>
      </c>
      <c r="CZ251" s="65"/>
      <c r="DA251" s="65" t="b">
        <f t="shared" si="245"/>
        <v>0</v>
      </c>
      <c r="DB251" s="66" t="str">
        <f t="shared" si="239"/>
        <v xml:space="preserve">  </v>
      </c>
      <c r="DC251" s="130">
        <f t="shared" si="246"/>
        <v>0</v>
      </c>
      <c r="DD251" s="131">
        <f t="shared" si="247"/>
        <v>0</v>
      </c>
      <c r="DE251" s="218"/>
      <c r="DF251" s="219"/>
      <c r="DG251" s="220"/>
      <c r="DH251" s="221"/>
      <c r="DJ251" s="101"/>
      <c r="DK251" s="71"/>
      <c r="DL251" s="71"/>
      <c r="DM251" s="71"/>
      <c r="DN251" s="102"/>
      <c r="DO251" s="101"/>
      <c r="DP251" s="71"/>
      <c r="DQ251" s="71"/>
      <c r="DR251" s="71"/>
      <c r="DS251" s="71"/>
      <c r="DT251" s="71"/>
      <c r="DU251" s="111"/>
      <c r="DX251" s="107"/>
      <c r="DY251" s="71"/>
      <c r="DZ251" s="71"/>
      <c r="EA251" s="71"/>
      <c r="EB251" s="71"/>
      <c r="EC251" s="71"/>
      <c r="ED251" s="71"/>
      <c r="EE251" s="71"/>
      <c r="EF251" s="71"/>
      <c r="EG251" s="71"/>
      <c r="EH251" s="114"/>
      <c r="EI251" s="71"/>
      <c r="EJ251" s="71"/>
      <c r="EK251" s="71"/>
      <c r="EL251" s="115"/>
      <c r="EM251" s="117"/>
      <c r="EN251" s="115"/>
      <c r="EO251" s="208"/>
      <c r="EP251" s="209"/>
      <c r="EQ251" s="210"/>
      <c r="ER251" s="217"/>
      <c r="FT251" s="160"/>
      <c r="FV251" s="24"/>
      <c r="FW251" s="140"/>
      <c r="FX251" s="141"/>
      <c r="GL251" s="179"/>
      <c r="GQ251" s="179"/>
    </row>
    <row r="252" spans="2:199" s="159" customFormat="1" ht="15.6">
      <c r="B252" s="134"/>
      <c r="C252" s="136"/>
      <c r="D252" s="71"/>
      <c r="E252" s="16"/>
      <c r="F252" s="159" t="str">
        <f t="shared" si="248"/>
        <v/>
      </c>
      <c r="G252" s="159" t="str">
        <f t="shared" si="249"/>
        <v/>
      </c>
      <c r="H252" s="159" t="str">
        <f t="shared" si="250"/>
        <v/>
      </c>
      <c r="L252" s="97"/>
      <c r="M252" s="16"/>
      <c r="N252" s="16"/>
      <c r="O252" s="24" t="str">
        <f t="shared" si="240"/>
        <v>::</v>
      </c>
      <c r="P252" s="16"/>
      <c r="Q252" s="16"/>
      <c r="R252" s="16"/>
      <c r="S252" s="24" t="str">
        <f t="shared" si="241"/>
        <v>::</v>
      </c>
      <c r="T252" s="24"/>
      <c r="U252" s="24"/>
      <c r="V252" s="165"/>
      <c r="W252" s="71">
        <f t="shared" si="190"/>
        <v>0</v>
      </c>
      <c r="X252" s="71">
        <f t="shared" si="191"/>
        <v>1</v>
      </c>
      <c r="Y252" s="71">
        <f t="shared" si="192"/>
        <v>1900</v>
      </c>
      <c r="Z252" s="92"/>
      <c r="AA252" s="170">
        <f t="shared" si="193"/>
        <v>0</v>
      </c>
      <c r="AB252" s="92"/>
      <c r="AC252" s="94">
        <f t="shared" si="194"/>
        <v>0</v>
      </c>
      <c r="AD252" s="156">
        <f t="shared" si="195"/>
        <v>0</v>
      </c>
      <c r="AE252" s="170">
        <f t="shared" si="196"/>
        <v>0</v>
      </c>
      <c r="AF252" s="92"/>
      <c r="AG252" s="94">
        <f t="shared" si="197"/>
        <v>0</v>
      </c>
      <c r="AH252" s="156">
        <f t="shared" si="198"/>
        <v>0</v>
      </c>
      <c r="AI252" s="170">
        <f t="shared" si="199"/>
        <v>0</v>
      </c>
      <c r="AJ252" s="92"/>
      <c r="AK252" s="94">
        <f t="shared" si="200"/>
        <v>0</v>
      </c>
      <c r="AL252" s="156">
        <f t="shared" si="201"/>
        <v>0</v>
      </c>
      <c r="AM252" s="170">
        <f t="shared" si="202"/>
        <v>0</v>
      </c>
      <c r="AN252" s="92"/>
      <c r="AO252" s="94">
        <f t="shared" si="203"/>
        <v>0</v>
      </c>
      <c r="AP252" s="156">
        <f t="shared" si="204"/>
        <v>0</v>
      </c>
      <c r="AQ252" s="170">
        <f t="shared" si="205"/>
        <v>0</v>
      </c>
      <c r="AR252" s="92"/>
      <c r="AS252" s="94">
        <f t="shared" si="206"/>
        <v>0</v>
      </c>
      <c r="AT252" s="156">
        <f t="shared" si="207"/>
        <v>0</v>
      </c>
      <c r="AU252" s="170">
        <f t="shared" si="208"/>
        <v>0</v>
      </c>
      <c r="AV252" s="92"/>
      <c r="AW252" s="94">
        <f t="shared" si="209"/>
        <v>0</v>
      </c>
      <c r="AX252" s="156">
        <f t="shared" si="210"/>
        <v>0</v>
      </c>
      <c r="AY252" s="170">
        <f t="shared" si="211"/>
        <v>1</v>
      </c>
      <c r="AZ252" s="92"/>
      <c r="BA252" s="170">
        <f t="shared" si="212"/>
        <v>1</v>
      </c>
      <c r="BB252" s="92"/>
      <c r="BC252" s="93">
        <f t="shared" si="213"/>
        <v>0</v>
      </c>
      <c r="BD252" s="92"/>
      <c r="BE252" s="93">
        <f t="shared" si="242"/>
        <v>0</v>
      </c>
      <c r="BF252" s="94">
        <f t="shared" si="214"/>
        <v>0</v>
      </c>
      <c r="BG252" s="95"/>
      <c r="BH252" s="31"/>
      <c r="BI252" s="53"/>
      <c r="BJ252" s="54"/>
      <c r="BK252" s="54"/>
      <c r="BL252" s="55"/>
      <c r="BM252" s="40" t="b">
        <f t="shared" si="215"/>
        <v>0</v>
      </c>
      <c r="BN252" s="40" t="str">
        <f t="shared" si="216"/>
        <v xml:space="preserve">  </v>
      </c>
      <c r="BO252" s="40"/>
      <c r="BP252" s="40" t="b">
        <f t="shared" si="217"/>
        <v>0</v>
      </c>
      <c r="BQ252" s="40" t="str">
        <f t="shared" si="218"/>
        <v xml:space="preserve">  </v>
      </c>
      <c r="BR252" s="40"/>
      <c r="BS252" s="40" t="b">
        <f t="shared" si="219"/>
        <v>0</v>
      </c>
      <c r="BT252" s="40" t="str">
        <f t="shared" si="220"/>
        <v xml:space="preserve">  </v>
      </c>
      <c r="BU252" s="40"/>
      <c r="BV252" s="40" t="b">
        <f t="shared" si="221"/>
        <v>0</v>
      </c>
      <c r="BW252" s="40" t="str">
        <f t="shared" si="222"/>
        <v xml:space="preserve">  </v>
      </c>
      <c r="BX252" s="40"/>
      <c r="BY252" s="40" t="b">
        <f t="shared" si="223"/>
        <v>0</v>
      </c>
      <c r="BZ252" s="45" t="str">
        <f t="shared" si="224"/>
        <v xml:space="preserve">  </v>
      </c>
      <c r="CA252" s="46"/>
      <c r="CB252" s="36" t="b">
        <f t="shared" si="225"/>
        <v>0</v>
      </c>
      <c r="CC252" s="36" t="str">
        <f t="shared" si="226"/>
        <v xml:space="preserve">  </v>
      </c>
      <c r="CD252" s="36"/>
      <c r="CE252" s="36" t="b">
        <f t="shared" si="227"/>
        <v>0</v>
      </c>
      <c r="CF252" s="36" t="str">
        <f t="shared" si="228"/>
        <v xml:space="preserve">  </v>
      </c>
      <c r="CG252" s="36"/>
      <c r="CH252" s="36" t="b">
        <f t="shared" si="229"/>
        <v>0</v>
      </c>
      <c r="CI252" s="36" t="str">
        <f t="shared" si="230"/>
        <v xml:space="preserve">  </v>
      </c>
      <c r="CJ252" s="36"/>
      <c r="CK252" s="36" t="b">
        <f t="shared" si="231"/>
        <v>0</v>
      </c>
      <c r="CL252" s="36" t="str">
        <f t="shared" si="232"/>
        <v xml:space="preserve">  </v>
      </c>
      <c r="CM252" s="36"/>
      <c r="CN252" s="36" t="b">
        <f t="shared" si="233"/>
        <v>0</v>
      </c>
      <c r="CO252" s="37" t="str">
        <f t="shared" si="234"/>
        <v xml:space="preserve">  </v>
      </c>
      <c r="CQ252" s="65"/>
      <c r="CR252" s="65" t="b">
        <f t="shared" si="243"/>
        <v>0</v>
      </c>
      <c r="CS252" s="65" t="str">
        <f t="shared" si="235"/>
        <v xml:space="preserve">  </v>
      </c>
      <c r="CT252" s="65"/>
      <c r="CU252" s="65" t="b">
        <f t="shared" si="236"/>
        <v>0</v>
      </c>
      <c r="CV252" s="65" t="str">
        <f t="shared" si="237"/>
        <v xml:space="preserve">  </v>
      </c>
      <c r="CW252" s="65"/>
      <c r="CX252" s="65" t="b">
        <f t="shared" si="244"/>
        <v>0</v>
      </c>
      <c r="CY252" s="65" t="str">
        <f t="shared" si="238"/>
        <v xml:space="preserve">  </v>
      </c>
      <c r="CZ252" s="65"/>
      <c r="DA252" s="65" t="b">
        <f t="shared" si="245"/>
        <v>0</v>
      </c>
      <c r="DB252" s="66" t="str">
        <f t="shared" si="239"/>
        <v xml:space="preserve">  </v>
      </c>
      <c r="DC252" s="130">
        <f t="shared" si="246"/>
        <v>0</v>
      </c>
      <c r="DD252" s="131">
        <f t="shared" si="247"/>
        <v>0</v>
      </c>
      <c r="DE252" s="218"/>
      <c r="DF252" s="219"/>
      <c r="DG252" s="220"/>
      <c r="DH252" s="221"/>
      <c r="DJ252" s="101"/>
      <c r="DK252" s="71"/>
      <c r="DL252" s="71"/>
      <c r="DM252" s="71"/>
      <c r="DN252" s="102"/>
      <c r="DO252" s="101"/>
      <c r="DP252" s="71"/>
      <c r="DQ252" s="71"/>
      <c r="DR252" s="71"/>
      <c r="DS252" s="71"/>
      <c r="DT252" s="71"/>
      <c r="DU252" s="111"/>
      <c r="DX252" s="107"/>
      <c r="DY252" s="71"/>
      <c r="DZ252" s="71"/>
      <c r="EA252" s="71"/>
      <c r="EB252" s="71"/>
      <c r="EC252" s="71"/>
      <c r="ED252" s="71"/>
      <c r="EE252" s="71"/>
      <c r="EF252" s="71"/>
      <c r="EG252" s="71"/>
      <c r="EH252" s="114"/>
      <c r="EI252" s="71"/>
      <c r="EJ252" s="71"/>
      <c r="EK252" s="71"/>
      <c r="EL252" s="115"/>
      <c r="EM252" s="117"/>
      <c r="EN252" s="115"/>
      <c r="EO252" s="208"/>
      <c r="EP252" s="209"/>
      <c r="EQ252" s="210"/>
      <c r="ER252" s="217"/>
      <c r="FT252" s="160"/>
      <c r="FV252" s="24"/>
      <c r="FW252" s="140"/>
      <c r="FX252" s="141"/>
      <c r="GL252" s="179"/>
      <c r="GQ252" s="179"/>
    </row>
    <row r="253" spans="2:199" s="159" customFormat="1" ht="15.6">
      <c r="B253" s="134"/>
      <c r="C253" s="136"/>
      <c r="D253" s="71"/>
      <c r="E253" s="16"/>
      <c r="F253" s="159" t="str">
        <f t="shared" si="248"/>
        <v/>
      </c>
      <c r="G253" s="159" t="str">
        <f t="shared" si="249"/>
        <v/>
      </c>
      <c r="H253" s="159" t="str">
        <f t="shared" si="250"/>
        <v/>
      </c>
      <c r="L253" s="97"/>
      <c r="M253" s="16"/>
      <c r="N253" s="16"/>
      <c r="O253" s="24" t="str">
        <f t="shared" si="240"/>
        <v>::</v>
      </c>
      <c r="P253" s="16"/>
      <c r="Q253" s="16"/>
      <c r="R253" s="16"/>
      <c r="S253" s="24" t="str">
        <f t="shared" si="241"/>
        <v>::</v>
      </c>
      <c r="T253" s="24"/>
      <c r="U253" s="24"/>
      <c r="V253" s="165"/>
      <c r="W253" s="71">
        <f t="shared" si="190"/>
        <v>0</v>
      </c>
      <c r="X253" s="71">
        <f t="shared" si="191"/>
        <v>1</v>
      </c>
      <c r="Y253" s="71">
        <f t="shared" si="192"/>
        <v>1900</v>
      </c>
      <c r="Z253" s="92"/>
      <c r="AA253" s="170">
        <f t="shared" si="193"/>
        <v>0</v>
      </c>
      <c r="AB253" s="92"/>
      <c r="AC253" s="94">
        <f t="shared" si="194"/>
        <v>0</v>
      </c>
      <c r="AD253" s="156">
        <f t="shared" si="195"/>
        <v>0</v>
      </c>
      <c r="AE253" s="170">
        <f t="shared" si="196"/>
        <v>0</v>
      </c>
      <c r="AF253" s="92"/>
      <c r="AG253" s="94">
        <f t="shared" si="197"/>
        <v>0</v>
      </c>
      <c r="AH253" s="156">
        <f t="shared" si="198"/>
        <v>0</v>
      </c>
      <c r="AI253" s="170">
        <f t="shared" si="199"/>
        <v>0</v>
      </c>
      <c r="AJ253" s="92"/>
      <c r="AK253" s="94">
        <f t="shared" si="200"/>
        <v>0</v>
      </c>
      <c r="AL253" s="156">
        <f t="shared" si="201"/>
        <v>0</v>
      </c>
      <c r="AM253" s="170">
        <f t="shared" si="202"/>
        <v>0</v>
      </c>
      <c r="AN253" s="92"/>
      <c r="AO253" s="94">
        <f t="shared" si="203"/>
        <v>0</v>
      </c>
      <c r="AP253" s="156">
        <f t="shared" si="204"/>
        <v>0</v>
      </c>
      <c r="AQ253" s="170">
        <f t="shared" si="205"/>
        <v>0</v>
      </c>
      <c r="AR253" s="92"/>
      <c r="AS253" s="94">
        <f t="shared" si="206"/>
        <v>0</v>
      </c>
      <c r="AT253" s="156">
        <f t="shared" si="207"/>
        <v>0</v>
      </c>
      <c r="AU253" s="170">
        <f t="shared" si="208"/>
        <v>0</v>
      </c>
      <c r="AV253" s="92"/>
      <c r="AW253" s="94">
        <f t="shared" si="209"/>
        <v>0</v>
      </c>
      <c r="AX253" s="156">
        <f t="shared" si="210"/>
        <v>0</v>
      </c>
      <c r="AY253" s="170">
        <f t="shared" si="211"/>
        <v>1</v>
      </c>
      <c r="AZ253" s="92"/>
      <c r="BA253" s="170">
        <f t="shared" si="212"/>
        <v>1</v>
      </c>
      <c r="BB253" s="92"/>
      <c r="BC253" s="93">
        <f t="shared" si="213"/>
        <v>0</v>
      </c>
      <c r="BD253" s="92"/>
      <c r="BE253" s="93">
        <f t="shared" si="242"/>
        <v>0</v>
      </c>
      <c r="BF253" s="94">
        <f t="shared" si="214"/>
        <v>0</v>
      </c>
      <c r="BG253" s="95"/>
      <c r="BH253" s="31"/>
      <c r="BI253" s="53"/>
      <c r="BJ253" s="54"/>
      <c r="BK253" s="54"/>
      <c r="BL253" s="55"/>
      <c r="BM253" s="40" t="b">
        <f t="shared" si="215"/>
        <v>0</v>
      </c>
      <c r="BN253" s="40" t="str">
        <f t="shared" si="216"/>
        <v xml:space="preserve">  </v>
      </c>
      <c r="BO253" s="40"/>
      <c r="BP253" s="40" t="b">
        <f t="shared" si="217"/>
        <v>0</v>
      </c>
      <c r="BQ253" s="40" t="str">
        <f t="shared" si="218"/>
        <v xml:space="preserve">  </v>
      </c>
      <c r="BR253" s="40"/>
      <c r="BS253" s="40" t="b">
        <f t="shared" si="219"/>
        <v>0</v>
      </c>
      <c r="BT253" s="40" t="str">
        <f t="shared" si="220"/>
        <v xml:space="preserve">  </v>
      </c>
      <c r="BU253" s="40"/>
      <c r="BV253" s="40" t="b">
        <f t="shared" si="221"/>
        <v>0</v>
      </c>
      <c r="BW253" s="40" t="str">
        <f t="shared" si="222"/>
        <v xml:space="preserve">  </v>
      </c>
      <c r="BX253" s="40"/>
      <c r="BY253" s="40" t="b">
        <f t="shared" si="223"/>
        <v>0</v>
      </c>
      <c r="BZ253" s="45" t="str">
        <f t="shared" si="224"/>
        <v xml:space="preserve">  </v>
      </c>
      <c r="CA253" s="46"/>
      <c r="CB253" s="36" t="b">
        <f t="shared" si="225"/>
        <v>0</v>
      </c>
      <c r="CC253" s="36" t="str">
        <f t="shared" si="226"/>
        <v xml:space="preserve">  </v>
      </c>
      <c r="CD253" s="36"/>
      <c r="CE253" s="36" t="b">
        <f t="shared" si="227"/>
        <v>0</v>
      </c>
      <c r="CF253" s="36" t="str">
        <f t="shared" si="228"/>
        <v xml:space="preserve">  </v>
      </c>
      <c r="CG253" s="36"/>
      <c r="CH253" s="36" t="b">
        <f t="shared" si="229"/>
        <v>0</v>
      </c>
      <c r="CI253" s="36" t="str">
        <f t="shared" si="230"/>
        <v xml:space="preserve">  </v>
      </c>
      <c r="CJ253" s="36"/>
      <c r="CK253" s="36" t="b">
        <f t="shared" si="231"/>
        <v>0</v>
      </c>
      <c r="CL253" s="36" t="str">
        <f t="shared" si="232"/>
        <v xml:space="preserve">  </v>
      </c>
      <c r="CM253" s="36"/>
      <c r="CN253" s="36" t="b">
        <f t="shared" si="233"/>
        <v>0</v>
      </c>
      <c r="CO253" s="37" t="str">
        <f t="shared" si="234"/>
        <v xml:space="preserve">  </v>
      </c>
      <c r="CQ253" s="65"/>
      <c r="CR253" s="65" t="b">
        <f t="shared" si="243"/>
        <v>0</v>
      </c>
      <c r="CS253" s="65" t="str">
        <f t="shared" si="235"/>
        <v xml:space="preserve">  </v>
      </c>
      <c r="CT253" s="65"/>
      <c r="CU253" s="65" t="b">
        <f t="shared" si="236"/>
        <v>0</v>
      </c>
      <c r="CV253" s="65" t="str">
        <f t="shared" si="237"/>
        <v xml:space="preserve">  </v>
      </c>
      <c r="CW253" s="65"/>
      <c r="CX253" s="65" t="b">
        <f t="shared" si="244"/>
        <v>0</v>
      </c>
      <c r="CY253" s="65" t="str">
        <f t="shared" si="238"/>
        <v xml:space="preserve">  </v>
      </c>
      <c r="CZ253" s="65"/>
      <c r="DA253" s="65" t="b">
        <f t="shared" si="245"/>
        <v>0</v>
      </c>
      <c r="DB253" s="66" t="str">
        <f t="shared" si="239"/>
        <v xml:space="preserve">  </v>
      </c>
      <c r="DC253" s="130">
        <f t="shared" si="246"/>
        <v>0</v>
      </c>
      <c r="DD253" s="131">
        <f t="shared" si="247"/>
        <v>0</v>
      </c>
      <c r="DE253" s="218"/>
      <c r="DF253" s="219"/>
      <c r="DG253" s="220"/>
      <c r="DH253" s="221"/>
      <c r="DJ253" s="101"/>
      <c r="DK253" s="71"/>
      <c r="DL253" s="71"/>
      <c r="DM253" s="71"/>
      <c r="DN253" s="102"/>
      <c r="DO253" s="101"/>
      <c r="DP253" s="71"/>
      <c r="DQ253" s="71"/>
      <c r="DR253" s="71"/>
      <c r="DS253" s="71"/>
      <c r="DT253" s="71"/>
      <c r="DU253" s="111"/>
      <c r="DX253" s="107"/>
      <c r="DY253" s="71"/>
      <c r="DZ253" s="71"/>
      <c r="EA253" s="71"/>
      <c r="EB253" s="71"/>
      <c r="EC253" s="71"/>
      <c r="ED253" s="71"/>
      <c r="EE253" s="71"/>
      <c r="EF253" s="71"/>
      <c r="EG253" s="71"/>
      <c r="EH253" s="114"/>
      <c r="EI253" s="71"/>
      <c r="EJ253" s="71"/>
      <c r="EK253" s="71"/>
      <c r="EL253" s="115"/>
      <c r="EM253" s="117"/>
      <c r="EN253" s="115"/>
      <c r="EO253" s="208"/>
      <c r="EP253" s="209"/>
      <c r="EQ253" s="210"/>
      <c r="ER253" s="217"/>
      <c r="FT253" s="160"/>
      <c r="FV253" s="24"/>
      <c r="FW253" s="140"/>
      <c r="FX253" s="141"/>
      <c r="GL253" s="179"/>
      <c r="GQ253" s="179"/>
    </row>
    <row r="254" spans="2:199" s="159" customFormat="1" ht="15.6">
      <c r="B254" s="134"/>
      <c r="C254" s="136"/>
      <c r="D254" s="71"/>
      <c r="E254" s="16"/>
      <c r="F254" s="159" t="str">
        <f t="shared" si="248"/>
        <v/>
      </c>
      <c r="G254" s="159" t="str">
        <f t="shared" si="249"/>
        <v/>
      </c>
      <c r="H254" s="159" t="str">
        <f t="shared" si="250"/>
        <v/>
      </c>
      <c r="L254" s="97"/>
      <c r="M254" s="16"/>
      <c r="N254" s="16"/>
      <c r="O254" s="24" t="str">
        <f t="shared" si="240"/>
        <v>::</v>
      </c>
      <c r="P254" s="16"/>
      <c r="Q254" s="16"/>
      <c r="R254" s="16"/>
      <c r="S254" s="24" t="str">
        <f t="shared" si="241"/>
        <v>::</v>
      </c>
      <c r="T254" s="24"/>
      <c r="U254" s="24"/>
      <c r="V254" s="165"/>
      <c r="W254" s="71">
        <f t="shared" si="190"/>
        <v>0</v>
      </c>
      <c r="X254" s="71">
        <f t="shared" si="191"/>
        <v>1</v>
      </c>
      <c r="Y254" s="71">
        <f t="shared" si="192"/>
        <v>1900</v>
      </c>
      <c r="Z254" s="92"/>
      <c r="AA254" s="170">
        <f t="shared" si="193"/>
        <v>0</v>
      </c>
      <c r="AB254" s="92"/>
      <c r="AC254" s="94">
        <f t="shared" si="194"/>
        <v>0</v>
      </c>
      <c r="AD254" s="156">
        <f t="shared" si="195"/>
        <v>0</v>
      </c>
      <c r="AE254" s="170">
        <f t="shared" si="196"/>
        <v>0</v>
      </c>
      <c r="AF254" s="92"/>
      <c r="AG254" s="94">
        <f t="shared" si="197"/>
        <v>0</v>
      </c>
      <c r="AH254" s="156">
        <f t="shared" si="198"/>
        <v>0</v>
      </c>
      <c r="AI254" s="170">
        <f t="shared" si="199"/>
        <v>0</v>
      </c>
      <c r="AJ254" s="92"/>
      <c r="AK254" s="94">
        <f t="shared" si="200"/>
        <v>0</v>
      </c>
      <c r="AL254" s="156">
        <f t="shared" si="201"/>
        <v>0</v>
      </c>
      <c r="AM254" s="170">
        <f t="shared" si="202"/>
        <v>0</v>
      </c>
      <c r="AN254" s="92"/>
      <c r="AO254" s="94">
        <f t="shared" si="203"/>
        <v>0</v>
      </c>
      <c r="AP254" s="156">
        <f t="shared" si="204"/>
        <v>0</v>
      </c>
      <c r="AQ254" s="170">
        <f t="shared" si="205"/>
        <v>0</v>
      </c>
      <c r="AR254" s="92"/>
      <c r="AS254" s="94">
        <f t="shared" si="206"/>
        <v>0</v>
      </c>
      <c r="AT254" s="156">
        <f t="shared" si="207"/>
        <v>0</v>
      </c>
      <c r="AU254" s="170">
        <f t="shared" si="208"/>
        <v>0</v>
      </c>
      <c r="AV254" s="92"/>
      <c r="AW254" s="94">
        <f t="shared" si="209"/>
        <v>0</v>
      </c>
      <c r="AX254" s="156">
        <f t="shared" si="210"/>
        <v>0</v>
      </c>
      <c r="AY254" s="170">
        <f t="shared" si="211"/>
        <v>1</v>
      </c>
      <c r="AZ254" s="92"/>
      <c r="BA254" s="170">
        <f t="shared" si="212"/>
        <v>1</v>
      </c>
      <c r="BB254" s="92"/>
      <c r="BC254" s="93">
        <f t="shared" si="213"/>
        <v>0</v>
      </c>
      <c r="BD254" s="92"/>
      <c r="BE254" s="93">
        <f t="shared" si="242"/>
        <v>0</v>
      </c>
      <c r="BF254" s="94">
        <f t="shared" si="214"/>
        <v>0</v>
      </c>
      <c r="BG254" s="95"/>
      <c r="BH254" s="31"/>
      <c r="BI254" s="53"/>
      <c r="BJ254" s="54"/>
      <c r="BK254" s="54"/>
      <c r="BL254" s="55"/>
      <c r="BM254" s="40" t="b">
        <f t="shared" si="215"/>
        <v>0</v>
      </c>
      <c r="BN254" s="40" t="str">
        <f t="shared" si="216"/>
        <v xml:space="preserve">  </v>
      </c>
      <c r="BO254" s="40"/>
      <c r="BP254" s="40" t="b">
        <f t="shared" si="217"/>
        <v>0</v>
      </c>
      <c r="BQ254" s="40" t="str">
        <f t="shared" si="218"/>
        <v xml:space="preserve">  </v>
      </c>
      <c r="BR254" s="40"/>
      <c r="BS254" s="40" t="b">
        <f t="shared" si="219"/>
        <v>0</v>
      </c>
      <c r="BT254" s="40" t="str">
        <f t="shared" si="220"/>
        <v xml:space="preserve">  </v>
      </c>
      <c r="BU254" s="40"/>
      <c r="BV254" s="40" t="b">
        <f t="shared" si="221"/>
        <v>0</v>
      </c>
      <c r="BW254" s="40" t="str">
        <f t="shared" si="222"/>
        <v xml:space="preserve">  </v>
      </c>
      <c r="BX254" s="40"/>
      <c r="BY254" s="40" t="b">
        <f t="shared" si="223"/>
        <v>0</v>
      </c>
      <c r="BZ254" s="45" t="str">
        <f t="shared" si="224"/>
        <v xml:space="preserve">  </v>
      </c>
      <c r="CA254" s="46"/>
      <c r="CB254" s="36" t="b">
        <f t="shared" si="225"/>
        <v>0</v>
      </c>
      <c r="CC254" s="36" t="str">
        <f t="shared" si="226"/>
        <v xml:space="preserve">  </v>
      </c>
      <c r="CD254" s="36"/>
      <c r="CE254" s="36" t="b">
        <f t="shared" si="227"/>
        <v>0</v>
      </c>
      <c r="CF254" s="36" t="str">
        <f t="shared" si="228"/>
        <v xml:space="preserve">  </v>
      </c>
      <c r="CG254" s="36"/>
      <c r="CH254" s="36" t="b">
        <f t="shared" si="229"/>
        <v>0</v>
      </c>
      <c r="CI254" s="36" t="str">
        <f t="shared" si="230"/>
        <v xml:space="preserve">  </v>
      </c>
      <c r="CJ254" s="36"/>
      <c r="CK254" s="36" t="b">
        <f t="shared" si="231"/>
        <v>0</v>
      </c>
      <c r="CL254" s="36" t="str">
        <f t="shared" si="232"/>
        <v xml:space="preserve">  </v>
      </c>
      <c r="CM254" s="36"/>
      <c r="CN254" s="36" t="b">
        <f t="shared" si="233"/>
        <v>0</v>
      </c>
      <c r="CO254" s="37" t="str">
        <f t="shared" si="234"/>
        <v xml:space="preserve">  </v>
      </c>
      <c r="CQ254" s="65"/>
      <c r="CR254" s="65" t="b">
        <f t="shared" si="243"/>
        <v>0</v>
      </c>
      <c r="CS254" s="65" t="str">
        <f t="shared" si="235"/>
        <v xml:space="preserve">  </v>
      </c>
      <c r="CT254" s="65"/>
      <c r="CU254" s="65" t="b">
        <f t="shared" si="236"/>
        <v>0</v>
      </c>
      <c r="CV254" s="65" t="str">
        <f t="shared" si="237"/>
        <v xml:space="preserve">  </v>
      </c>
      <c r="CW254" s="65"/>
      <c r="CX254" s="65" t="b">
        <f t="shared" si="244"/>
        <v>0</v>
      </c>
      <c r="CY254" s="65" t="str">
        <f t="shared" si="238"/>
        <v xml:space="preserve">  </v>
      </c>
      <c r="CZ254" s="65"/>
      <c r="DA254" s="65" t="b">
        <f t="shared" si="245"/>
        <v>0</v>
      </c>
      <c r="DB254" s="66" t="str">
        <f t="shared" si="239"/>
        <v xml:space="preserve">  </v>
      </c>
      <c r="DC254" s="130">
        <f t="shared" si="246"/>
        <v>0</v>
      </c>
      <c r="DD254" s="131">
        <f t="shared" si="247"/>
        <v>0</v>
      </c>
      <c r="DE254" s="218"/>
      <c r="DF254" s="219"/>
      <c r="DG254" s="220"/>
      <c r="DH254" s="221"/>
      <c r="DJ254" s="101"/>
      <c r="DK254" s="71"/>
      <c r="DL254" s="71"/>
      <c r="DM254" s="71"/>
      <c r="DN254" s="102"/>
      <c r="DO254" s="101"/>
      <c r="DP254" s="71"/>
      <c r="DQ254" s="71"/>
      <c r="DR254" s="71"/>
      <c r="DS254" s="71"/>
      <c r="DT254" s="71"/>
      <c r="DU254" s="111"/>
      <c r="DX254" s="107"/>
      <c r="DY254" s="71"/>
      <c r="DZ254" s="71"/>
      <c r="EA254" s="71"/>
      <c r="EB254" s="71"/>
      <c r="EC254" s="71"/>
      <c r="ED254" s="71"/>
      <c r="EE254" s="71"/>
      <c r="EF254" s="71"/>
      <c r="EG254" s="71"/>
      <c r="EH254" s="114"/>
      <c r="EI254" s="71"/>
      <c r="EJ254" s="71"/>
      <c r="EK254" s="71"/>
      <c r="EL254" s="115"/>
      <c r="EM254" s="117"/>
      <c r="EN254" s="115"/>
      <c r="EO254" s="208"/>
      <c r="EP254" s="209"/>
      <c r="EQ254" s="210"/>
      <c r="ER254" s="217"/>
      <c r="FT254" s="160"/>
      <c r="FV254" s="24"/>
      <c r="FW254" s="140"/>
      <c r="FX254" s="141"/>
      <c r="GL254" s="179"/>
      <c r="GQ254" s="179"/>
    </row>
    <row r="255" spans="2:199" s="159" customFormat="1" ht="15.6">
      <c r="B255" s="134"/>
      <c r="C255" s="136"/>
      <c r="D255" s="71"/>
      <c r="E255" s="16"/>
      <c r="F255" s="159" t="str">
        <f t="shared" si="248"/>
        <v/>
      </c>
      <c r="G255" s="159" t="str">
        <f t="shared" si="249"/>
        <v/>
      </c>
      <c r="H255" s="159" t="str">
        <f t="shared" si="250"/>
        <v/>
      </c>
      <c r="L255" s="97"/>
      <c r="M255" s="16"/>
      <c r="N255" s="16"/>
      <c r="O255" s="24" t="str">
        <f t="shared" si="240"/>
        <v>::</v>
      </c>
      <c r="P255" s="16"/>
      <c r="Q255" s="16"/>
      <c r="R255" s="16"/>
      <c r="S255" s="24" t="str">
        <f t="shared" si="241"/>
        <v>::</v>
      </c>
      <c r="T255" s="24"/>
      <c r="U255" s="24"/>
      <c r="V255" s="165"/>
      <c r="W255" s="71">
        <f t="shared" si="190"/>
        <v>0</v>
      </c>
      <c r="X255" s="71">
        <f t="shared" si="191"/>
        <v>1</v>
      </c>
      <c r="Y255" s="71">
        <f t="shared" si="192"/>
        <v>1900</v>
      </c>
      <c r="Z255" s="92"/>
      <c r="AA255" s="170">
        <f t="shared" si="193"/>
        <v>0</v>
      </c>
      <c r="AB255" s="92"/>
      <c r="AC255" s="94">
        <f t="shared" si="194"/>
        <v>0</v>
      </c>
      <c r="AD255" s="156">
        <f t="shared" si="195"/>
        <v>0</v>
      </c>
      <c r="AE255" s="170">
        <f t="shared" si="196"/>
        <v>0</v>
      </c>
      <c r="AF255" s="92"/>
      <c r="AG255" s="94">
        <f t="shared" si="197"/>
        <v>0</v>
      </c>
      <c r="AH255" s="156">
        <f t="shared" si="198"/>
        <v>0</v>
      </c>
      <c r="AI255" s="170">
        <f t="shared" si="199"/>
        <v>0</v>
      </c>
      <c r="AJ255" s="92"/>
      <c r="AK255" s="94">
        <f t="shared" si="200"/>
        <v>0</v>
      </c>
      <c r="AL255" s="156">
        <f t="shared" si="201"/>
        <v>0</v>
      </c>
      <c r="AM255" s="170">
        <f t="shared" si="202"/>
        <v>0</v>
      </c>
      <c r="AN255" s="92"/>
      <c r="AO255" s="94">
        <f t="shared" si="203"/>
        <v>0</v>
      </c>
      <c r="AP255" s="156">
        <f t="shared" si="204"/>
        <v>0</v>
      </c>
      <c r="AQ255" s="170">
        <f t="shared" si="205"/>
        <v>0</v>
      </c>
      <c r="AR255" s="92"/>
      <c r="AS255" s="94">
        <f t="shared" si="206"/>
        <v>0</v>
      </c>
      <c r="AT255" s="156">
        <f t="shared" si="207"/>
        <v>0</v>
      </c>
      <c r="AU255" s="170">
        <f t="shared" si="208"/>
        <v>0</v>
      </c>
      <c r="AV255" s="92"/>
      <c r="AW255" s="94">
        <f t="shared" si="209"/>
        <v>0</v>
      </c>
      <c r="AX255" s="156">
        <f t="shared" si="210"/>
        <v>0</v>
      </c>
      <c r="AY255" s="170">
        <f t="shared" si="211"/>
        <v>1</v>
      </c>
      <c r="AZ255" s="92"/>
      <c r="BA255" s="170">
        <f t="shared" si="212"/>
        <v>1</v>
      </c>
      <c r="BB255" s="92"/>
      <c r="BC255" s="93">
        <f t="shared" si="213"/>
        <v>0</v>
      </c>
      <c r="BD255" s="92"/>
      <c r="BE255" s="93">
        <f t="shared" si="242"/>
        <v>0</v>
      </c>
      <c r="BF255" s="94">
        <f t="shared" si="214"/>
        <v>0</v>
      </c>
      <c r="BG255" s="95"/>
      <c r="BH255" s="31"/>
      <c r="BI255" s="53"/>
      <c r="BJ255" s="54"/>
      <c r="BK255" s="54"/>
      <c r="BL255" s="55"/>
      <c r="BM255" s="40" t="b">
        <f t="shared" si="215"/>
        <v>0</v>
      </c>
      <c r="BN255" s="40" t="str">
        <f t="shared" si="216"/>
        <v xml:space="preserve">  </v>
      </c>
      <c r="BO255" s="40"/>
      <c r="BP255" s="40" t="b">
        <f t="shared" si="217"/>
        <v>0</v>
      </c>
      <c r="BQ255" s="40" t="str">
        <f t="shared" si="218"/>
        <v xml:space="preserve">  </v>
      </c>
      <c r="BR255" s="40"/>
      <c r="BS255" s="40" t="b">
        <f t="shared" si="219"/>
        <v>0</v>
      </c>
      <c r="BT255" s="40" t="str">
        <f t="shared" si="220"/>
        <v xml:space="preserve">  </v>
      </c>
      <c r="BU255" s="40"/>
      <c r="BV255" s="40" t="b">
        <f t="shared" si="221"/>
        <v>0</v>
      </c>
      <c r="BW255" s="40" t="str">
        <f t="shared" si="222"/>
        <v xml:space="preserve">  </v>
      </c>
      <c r="BX255" s="40"/>
      <c r="BY255" s="40" t="b">
        <f t="shared" si="223"/>
        <v>0</v>
      </c>
      <c r="BZ255" s="45" t="str">
        <f t="shared" si="224"/>
        <v xml:space="preserve">  </v>
      </c>
      <c r="CA255" s="46"/>
      <c r="CB255" s="36" t="b">
        <f t="shared" si="225"/>
        <v>0</v>
      </c>
      <c r="CC255" s="36" t="str">
        <f t="shared" si="226"/>
        <v xml:space="preserve">  </v>
      </c>
      <c r="CD255" s="36"/>
      <c r="CE255" s="36" t="b">
        <f t="shared" si="227"/>
        <v>0</v>
      </c>
      <c r="CF255" s="36" t="str">
        <f t="shared" si="228"/>
        <v xml:space="preserve">  </v>
      </c>
      <c r="CG255" s="36"/>
      <c r="CH255" s="36" t="b">
        <f t="shared" si="229"/>
        <v>0</v>
      </c>
      <c r="CI255" s="36" t="str">
        <f t="shared" si="230"/>
        <v xml:space="preserve">  </v>
      </c>
      <c r="CJ255" s="36"/>
      <c r="CK255" s="36" t="b">
        <f t="shared" si="231"/>
        <v>0</v>
      </c>
      <c r="CL255" s="36" t="str">
        <f t="shared" si="232"/>
        <v xml:space="preserve">  </v>
      </c>
      <c r="CM255" s="36"/>
      <c r="CN255" s="36" t="b">
        <f t="shared" si="233"/>
        <v>0</v>
      </c>
      <c r="CO255" s="37" t="str">
        <f t="shared" si="234"/>
        <v xml:space="preserve">  </v>
      </c>
      <c r="CQ255" s="65"/>
      <c r="CR255" s="65" t="b">
        <f t="shared" si="243"/>
        <v>0</v>
      </c>
      <c r="CS255" s="65" t="str">
        <f t="shared" si="235"/>
        <v xml:space="preserve">  </v>
      </c>
      <c r="CT255" s="65"/>
      <c r="CU255" s="65" t="b">
        <f t="shared" si="236"/>
        <v>0</v>
      </c>
      <c r="CV255" s="65" t="str">
        <f t="shared" si="237"/>
        <v xml:space="preserve">  </v>
      </c>
      <c r="CW255" s="65"/>
      <c r="CX255" s="65" t="b">
        <f t="shared" si="244"/>
        <v>0</v>
      </c>
      <c r="CY255" s="65" t="str">
        <f t="shared" si="238"/>
        <v xml:space="preserve">  </v>
      </c>
      <c r="CZ255" s="65"/>
      <c r="DA255" s="65" t="b">
        <f t="shared" si="245"/>
        <v>0</v>
      </c>
      <c r="DB255" s="66" t="str">
        <f t="shared" si="239"/>
        <v xml:space="preserve">  </v>
      </c>
      <c r="DC255" s="130">
        <f t="shared" si="246"/>
        <v>0</v>
      </c>
      <c r="DD255" s="131">
        <f t="shared" si="247"/>
        <v>0</v>
      </c>
      <c r="DE255" s="218"/>
      <c r="DF255" s="219"/>
      <c r="DG255" s="220"/>
      <c r="DH255" s="221"/>
      <c r="DJ255" s="101"/>
      <c r="DK255" s="71"/>
      <c r="DL255" s="71"/>
      <c r="DM255" s="71"/>
      <c r="DN255" s="102"/>
      <c r="DO255" s="101"/>
      <c r="DP255" s="71"/>
      <c r="DQ255" s="71"/>
      <c r="DR255" s="71"/>
      <c r="DS255" s="71"/>
      <c r="DT255" s="71"/>
      <c r="DU255" s="111"/>
      <c r="DX255" s="107"/>
      <c r="DY255" s="71"/>
      <c r="DZ255" s="71"/>
      <c r="EA255" s="71"/>
      <c r="EB255" s="71"/>
      <c r="EC255" s="71"/>
      <c r="ED255" s="71"/>
      <c r="EE255" s="71"/>
      <c r="EF255" s="71"/>
      <c r="EG255" s="71"/>
      <c r="EH255" s="114"/>
      <c r="EI255" s="71"/>
      <c r="EJ255" s="71"/>
      <c r="EK255" s="71"/>
      <c r="EL255" s="115"/>
      <c r="EM255" s="117"/>
      <c r="EN255" s="115"/>
      <c r="EO255" s="208"/>
      <c r="EP255" s="209"/>
      <c r="EQ255" s="210"/>
      <c r="ER255" s="217"/>
      <c r="FT255" s="160"/>
      <c r="FV255" s="24"/>
      <c r="FW255" s="140"/>
      <c r="FX255" s="141"/>
      <c r="GL255" s="179"/>
      <c r="GQ255" s="179"/>
    </row>
    <row r="256" spans="2:199" s="159" customFormat="1" ht="15.6">
      <c r="B256" s="134"/>
      <c r="C256" s="136"/>
      <c r="D256" s="71"/>
      <c r="E256" s="16"/>
      <c r="F256" s="159" t="str">
        <f t="shared" si="248"/>
        <v/>
      </c>
      <c r="G256" s="159" t="str">
        <f t="shared" si="249"/>
        <v/>
      </c>
      <c r="H256" s="159" t="str">
        <f t="shared" si="250"/>
        <v/>
      </c>
      <c r="L256" s="97"/>
      <c r="M256" s="16"/>
      <c r="N256" s="16"/>
      <c r="O256" s="24" t="str">
        <f t="shared" si="240"/>
        <v>::</v>
      </c>
      <c r="P256" s="16"/>
      <c r="Q256" s="16"/>
      <c r="R256" s="16"/>
      <c r="S256" s="24" t="str">
        <f t="shared" si="241"/>
        <v>::</v>
      </c>
      <c r="T256" s="24"/>
      <c r="U256" s="24"/>
      <c r="V256" s="165"/>
      <c r="W256" s="71">
        <f t="shared" si="190"/>
        <v>0</v>
      </c>
      <c r="X256" s="71">
        <f t="shared" si="191"/>
        <v>1</v>
      </c>
      <c r="Y256" s="71">
        <f t="shared" si="192"/>
        <v>1900</v>
      </c>
      <c r="Z256" s="92"/>
      <c r="AA256" s="170">
        <f t="shared" si="193"/>
        <v>0</v>
      </c>
      <c r="AB256" s="92"/>
      <c r="AC256" s="94">
        <f t="shared" si="194"/>
        <v>0</v>
      </c>
      <c r="AD256" s="156">
        <f t="shared" si="195"/>
        <v>0</v>
      </c>
      <c r="AE256" s="170">
        <f t="shared" si="196"/>
        <v>0</v>
      </c>
      <c r="AF256" s="92"/>
      <c r="AG256" s="94">
        <f t="shared" si="197"/>
        <v>0</v>
      </c>
      <c r="AH256" s="156">
        <f t="shared" si="198"/>
        <v>0</v>
      </c>
      <c r="AI256" s="170">
        <f t="shared" si="199"/>
        <v>0</v>
      </c>
      <c r="AJ256" s="92"/>
      <c r="AK256" s="94">
        <f t="shared" si="200"/>
        <v>0</v>
      </c>
      <c r="AL256" s="156">
        <f t="shared" si="201"/>
        <v>0</v>
      </c>
      <c r="AM256" s="170">
        <f t="shared" si="202"/>
        <v>0</v>
      </c>
      <c r="AN256" s="92"/>
      <c r="AO256" s="94">
        <f t="shared" si="203"/>
        <v>0</v>
      </c>
      <c r="AP256" s="156">
        <f t="shared" si="204"/>
        <v>0</v>
      </c>
      <c r="AQ256" s="170">
        <f t="shared" si="205"/>
        <v>0</v>
      </c>
      <c r="AR256" s="92"/>
      <c r="AS256" s="94">
        <f t="shared" si="206"/>
        <v>0</v>
      </c>
      <c r="AT256" s="156">
        <f t="shared" si="207"/>
        <v>0</v>
      </c>
      <c r="AU256" s="170">
        <f t="shared" si="208"/>
        <v>0</v>
      </c>
      <c r="AV256" s="92"/>
      <c r="AW256" s="94">
        <f t="shared" si="209"/>
        <v>0</v>
      </c>
      <c r="AX256" s="156">
        <f t="shared" si="210"/>
        <v>0</v>
      </c>
      <c r="AY256" s="170">
        <f t="shared" si="211"/>
        <v>1</v>
      </c>
      <c r="AZ256" s="92"/>
      <c r="BA256" s="170">
        <f t="shared" si="212"/>
        <v>1</v>
      </c>
      <c r="BB256" s="92"/>
      <c r="BC256" s="93">
        <f t="shared" si="213"/>
        <v>0</v>
      </c>
      <c r="BD256" s="92"/>
      <c r="BE256" s="93">
        <f t="shared" si="242"/>
        <v>0</v>
      </c>
      <c r="BF256" s="94">
        <f t="shared" si="214"/>
        <v>0</v>
      </c>
      <c r="BG256" s="95"/>
      <c r="BH256" s="31"/>
      <c r="BI256" s="53"/>
      <c r="BJ256" s="54"/>
      <c r="BK256" s="54"/>
      <c r="BL256" s="55"/>
      <c r="BM256" s="40" t="b">
        <f t="shared" si="215"/>
        <v>0</v>
      </c>
      <c r="BN256" s="40" t="str">
        <f t="shared" si="216"/>
        <v xml:space="preserve">  </v>
      </c>
      <c r="BO256" s="40"/>
      <c r="BP256" s="40" t="b">
        <f t="shared" si="217"/>
        <v>0</v>
      </c>
      <c r="BQ256" s="40" t="str">
        <f t="shared" si="218"/>
        <v xml:space="preserve">  </v>
      </c>
      <c r="BR256" s="40"/>
      <c r="BS256" s="40" t="b">
        <f t="shared" si="219"/>
        <v>0</v>
      </c>
      <c r="BT256" s="40" t="str">
        <f t="shared" si="220"/>
        <v xml:space="preserve">  </v>
      </c>
      <c r="BU256" s="40"/>
      <c r="BV256" s="40" t="b">
        <f t="shared" si="221"/>
        <v>0</v>
      </c>
      <c r="BW256" s="40" t="str">
        <f t="shared" si="222"/>
        <v xml:space="preserve">  </v>
      </c>
      <c r="BX256" s="40"/>
      <c r="BY256" s="40" t="b">
        <f t="shared" si="223"/>
        <v>0</v>
      </c>
      <c r="BZ256" s="45" t="str">
        <f t="shared" si="224"/>
        <v xml:space="preserve">  </v>
      </c>
      <c r="CA256" s="46"/>
      <c r="CB256" s="36" t="b">
        <f t="shared" si="225"/>
        <v>0</v>
      </c>
      <c r="CC256" s="36" t="str">
        <f t="shared" si="226"/>
        <v xml:space="preserve">  </v>
      </c>
      <c r="CD256" s="36"/>
      <c r="CE256" s="36" t="b">
        <f t="shared" si="227"/>
        <v>0</v>
      </c>
      <c r="CF256" s="36" t="str">
        <f t="shared" si="228"/>
        <v xml:space="preserve">  </v>
      </c>
      <c r="CG256" s="36"/>
      <c r="CH256" s="36" t="b">
        <f t="shared" si="229"/>
        <v>0</v>
      </c>
      <c r="CI256" s="36" t="str">
        <f t="shared" si="230"/>
        <v xml:space="preserve">  </v>
      </c>
      <c r="CJ256" s="36"/>
      <c r="CK256" s="36" t="b">
        <f t="shared" si="231"/>
        <v>0</v>
      </c>
      <c r="CL256" s="36" t="str">
        <f t="shared" si="232"/>
        <v xml:space="preserve">  </v>
      </c>
      <c r="CM256" s="36"/>
      <c r="CN256" s="36" t="b">
        <f t="shared" si="233"/>
        <v>0</v>
      </c>
      <c r="CO256" s="37" t="str">
        <f t="shared" si="234"/>
        <v xml:space="preserve">  </v>
      </c>
      <c r="CQ256" s="65"/>
      <c r="CR256" s="65" t="b">
        <f t="shared" si="243"/>
        <v>0</v>
      </c>
      <c r="CS256" s="65" t="str">
        <f t="shared" si="235"/>
        <v xml:space="preserve">  </v>
      </c>
      <c r="CT256" s="65"/>
      <c r="CU256" s="65" t="b">
        <f t="shared" si="236"/>
        <v>0</v>
      </c>
      <c r="CV256" s="65" t="str">
        <f t="shared" si="237"/>
        <v xml:space="preserve">  </v>
      </c>
      <c r="CW256" s="65"/>
      <c r="CX256" s="65" t="b">
        <f t="shared" si="244"/>
        <v>0</v>
      </c>
      <c r="CY256" s="65" t="str">
        <f t="shared" si="238"/>
        <v xml:space="preserve">  </v>
      </c>
      <c r="CZ256" s="65"/>
      <c r="DA256" s="65" t="b">
        <f t="shared" si="245"/>
        <v>0</v>
      </c>
      <c r="DB256" s="66" t="str">
        <f t="shared" si="239"/>
        <v xml:space="preserve">  </v>
      </c>
      <c r="DC256" s="130">
        <f t="shared" si="246"/>
        <v>0</v>
      </c>
      <c r="DD256" s="131">
        <f t="shared" si="247"/>
        <v>0</v>
      </c>
      <c r="DE256" s="218"/>
      <c r="DF256" s="219"/>
      <c r="DG256" s="220"/>
      <c r="DH256" s="221"/>
      <c r="DJ256" s="101"/>
      <c r="DK256" s="71"/>
      <c r="DL256" s="71"/>
      <c r="DM256" s="71"/>
      <c r="DN256" s="102"/>
      <c r="DO256" s="101"/>
      <c r="DP256" s="71"/>
      <c r="DQ256" s="71"/>
      <c r="DR256" s="71"/>
      <c r="DS256" s="71"/>
      <c r="DT256" s="71"/>
      <c r="DU256" s="111"/>
      <c r="DX256" s="107"/>
      <c r="DY256" s="71"/>
      <c r="DZ256" s="71"/>
      <c r="EA256" s="71"/>
      <c r="EB256" s="71"/>
      <c r="EC256" s="71"/>
      <c r="ED256" s="71"/>
      <c r="EE256" s="71"/>
      <c r="EF256" s="71"/>
      <c r="EG256" s="71"/>
      <c r="EH256" s="114"/>
      <c r="EI256" s="71"/>
      <c r="EJ256" s="71"/>
      <c r="EK256" s="71"/>
      <c r="EL256" s="115"/>
      <c r="EM256" s="117"/>
      <c r="EN256" s="115"/>
      <c r="EO256" s="208"/>
      <c r="EP256" s="209"/>
      <c r="EQ256" s="210"/>
      <c r="ER256" s="217"/>
      <c r="FT256" s="160"/>
      <c r="FV256" s="24"/>
      <c r="FW256" s="140"/>
      <c r="FX256" s="141"/>
      <c r="GL256" s="179"/>
      <c r="GQ256" s="179"/>
    </row>
    <row r="257" spans="2:199" s="159" customFormat="1" ht="15.6">
      <c r="B257" s="134"/>
      <c r="C257" s="136"/>
      <c r="D257" s="71"/>
      <c r="E257" s="16"/>
      <c r="F257" s="159" t="str">
        <f t="shared" si="248"/>
        <v/>
      </c>
      <c r="G257" s="159" t="str">
        <f t="shared" si="249"/>
        <v/>
      </c>
      <c r="H257" s="159" t="str">
        <f t="shared" si="250"/>
        <v/>
      </c>
      <c r="L257" s="97"/>
      <c r="M257" s="16"/>
      <c r="N257" s="16"/>
      <c r="O257" s="24" t="str">
        <f t="shared" si="240"/>
        <v>::</v>
      </c>
      <c r="P257" s="16"/>
      <c r="Q257" s="16"/>
      <c r="R257" s="16"/>
      <c r="S257" s="24" t="str">
        <f t="shared" si="241"/>
        <v>::</v>
      </c>
      <c r="T257" s="24"/>
      <c r="U257" s="24"/>
      <c r="V257" s="165"/>
      <c r="W257" s="71">
        <f t="shared" si="190"/>
        <v>0</v>
      </c>
      <c r="X257" s="71">
        <f t="shared" si="191"/>
        <v>1</v>
      </c>
      <c r="Y257" s="71">
        <f t="shared" si="192"/>
        <v>1900</v>
      </c>
      <c r="Z257" s="92"/>
      <c r="AA257" s="170">
        <f t="shared" si="193"/>
        <v>0</v>
      </c>
      <c r="AB257" s="92"/>
      <c r="AC257" s="94">
        <f t="shared" si="194"/>
        <v>0</v>
      </c>
      <c r="AD257" s="156">
        <f t="shared" si="195"/>
        <v>0</v>
      </c>
      <c r="AE257" s="170">
        <f t="shared" si="196"/>
        <v>0</v>
      </c>
      <c r="AF257" s="92"/>
      <c r="AG257" s="94">
        <f t="shared" si="197"/>
        <v>0</v>
      </c>
      <c r="AH257" s="156">
        <f t="shared" si="198"/>
        <v>0</v>
      </c>
      <c r="AI257" s="170">
        <f t="shared" si="199"/>
        <v>0</v>
      </c>
      <c r="AJ257" s="92"/>
      <c r="AK257" s="94">
        <f t="shared" si="200"/>
        <v>0</v>
      </c>
      <c r="AL257" s="156">
        <f t="shared" si="201"/>
        <v>0</v>
      </c>
      <c r="AM257" s="170">
        <f t="shared" si="202"/>
        <v>0</v>
      </c>
      <c r="AN257" s="92"/>
      <c r="AO257" s="94">
        <f t="shared" si="203"/>
        <v>0</v>
      </c>
      <c r="AP257" s="156">
        <f t="shared" si="204"/>
        <v>0</v>
      </c>
      <c r="AQ257" s="170">
        <f t="shared" si="205"/>
        <v>0</v>
      </c>
      <c r="AR257" s="92"/>
      <c r="AS257" s="94">
        <f t="shared" si="206"/>
        <v>0</v>
      </c>
      <c r="AT257" s="156">
        <f t="shared" si="207"/>
        <v>0</v>
      </c>
      <c r="AU257" s="170">
        <f t="shared" si="208"/>
        <v>0</v>
      </c>
      <c r="AV257" s="92"/>
      <c r="AW257" s="94">
        <f t="shared" si="209"/>
        <v>0</v>
      </c>
      <c r="AX257" s="156">
        <f t="shared" si="210"/>
        <v>0</v>
      </c>
      <c r="AY257" s="170">
        <f t="shared" si="211"/>
        <v>1</v>
      </c>
      <c r="AZ257" s="92"/>
      <c r="BA257" s="170">
        <f t="shared" si="212"/>
        <v>1</v>
      </c>
      <c r="BB257" s="92"/>
      <c r="BC257" s="93">
        <f t="shared" si="213"/>
        <v>0</v>
      </c>
      <c r="BD257" s="92"/>
      <c r="BE257" s="93">
        <f t="shared" si="242"/>
        <v>0</v>
      </c>
      <c r="BF257" s="94">
        <f t="shared" si="214"/>
        <v>0</v>
      </c>
      <c r="BG257" s="95"/>
      <c r="BH257" s="31"/>
      <c r="BI257" s="53"/>
      <c r="BJ257" s="54"/>
      <c r="BK257" s="54"/>
      <c r="BL257" s="55"/>
      <c r="BM257" s="40" t="b">
        <f t="shared" si="215"/>
        <v>0</v>
      </c>
      <c r="BN257" s="40" t="str">
        <f t="shared" si="216"/>
        <v xml:space="preserve">  </v>
      </c>
      <c r="BO257" s="40"/>
      <c r="BP257" s="40" t="b">
        <f t="shared" si="217"/>
        <v>0</v>
      </c>
      <c r="BQ257" s="40" t="str">
        <f t="shared" si="218"/>
        <v xml:space="preserve">  </v>
      </c>
      <c r="BR257" s="40"/>
      <c r="BS257" s="40" t="b">
        <f t="shared" si="219"/>
        <v>0</v>
      </c>
      <c r="BT257" s="40" t="str">
        <f t="shared" si="220"/>
        <v xml:space="preserve">  </v>
      </c>
      <c r="BU257" s="40"/>
      <c r="BV257" s="40" t="b">
        <f t="shared" si="221"/>
        <v>0</v>
      </c>
      <c r="BW257" s="40" t="str">
        <f t="shared" si="222"/>
        <v xml:space="preserve">  </v>
      </c>
      <c r="BX257" s="40"/>
      <c r="BY257" s="40" t="b">
        <f t="shared" si="223"/>
        <v>0</v>
      </c>
      <c r="BZ257" s="45" t="str">
        <f t="shared" si="224"/>
        <v xml:space="preserve">  </v>
      </c>
      <c r="CA257" s="46"/>
      <c r="CB257" s="36" t="b">
        <f t="shared" si="225"/>
        <v>0</v>
      </c>
      <c r="CC257" s="36" t="str">
        <f t="shared" si="226"/>
        <v xml:space="preserve">  </v>
      </c>
      <c r="CD257" s="36"/>
      <c r="CE257" s="36" t="b">
        <f t="shared" si="227"/>
        <v>0</v>
      </c>
      <c r="CF257" s="36" t="str">
        <f t="shared" si="228"/>
        <v xml:space="preserve">  </v>
      </c>
      <c r="CG257" s="36"/>
      <c r="CH257" s="36" t="b">
        <f t="shared" si="229"/>
        <v>0</v>
      </c>
      <c r="CI257" s="36" t="str">
        <f t="shared" si="230"/>
        <v xml:space="preserve">  </v>
      </c>
      <c r="CJ257" s="36"/>
      <c r="CK257" s="36" t="b">
        <f t="shared" si="231"/>
        <v>0</v>
      </c>
      <c r="CL257" s="36" t="str">
        <f t="shared" si="232"/>
        <v xml:space="preserve">  </v>
      </c>
      <c r="CM257" s="36"/>
      <c r="CN257" s="36" t="b">
        <f t="shared" si="233"/>
        <v>0</v>
      </c>
      <c r="CO257" s="37" t="str">
        <f t="shared" si="234"/>
        <v xml:space="preserve">  </v>
      </c>
      <c r="CQ257" s="65"/>
      <c r="CR257" s="65" t="b">
        <f t="shared" si="243"/>
        <v>0</v>
      </c>
      <c r="CS257" s="65" t="str">
        <f t="shared" si="235"/>
        <v xml:space="preserve">  </v>
      </c>
      <c r="CT257" s="65"/>
      <c r="CU257" s="65" t="b">
        <f t="shared" si="236"/>
        <v>0</v>
      </c>
      <c r="CV257" s="65" t="str">
        <f t="shared" si="237"/>
        <v xml:space="preserve">  </v>
      </c>
      <c r="CW257" s="65"/>
      <c r="CX257" s="65" t="b">
        <f t="shared" si="244"/>
        <v>0</v>
      </c>
      <c r="CY257" s="65" t="str">
        <f t="shared" si="238"/>
        <v xml:space="preserve">  </v>
      </c>
      <c r="CZ257" s="65"/>
      <c r="DA257" s="65" t="b">
        <f t="shared" si="245"/>
        <v>0</v>
      </c>
      <c r="DB257" s="66" t="str">
        <f t="shared" si="239"/>
        <v xml:space="preserve">  </v>
      </c>
      <c r="DC257" s="130">
        <f t="shared" si="246"/>
        <v>0</v>
      </c>
      <c r="DD257" s="131">
        <f t="shared" si="247"/>
        <v>0</v>
      </c>
      <c r="DE257" s="218"/>
      <c r="DF257" s="219"/>
      <c r="DG257" s="220"/>
      <c r="DH257" s="221"/>
      <c r="DJ257" s="101"/>
      <c r="DK257" s="71"/>
      <c r="DL257" s="71"/>
      <c r="DM257" s="71"/>
      <c r="DN257" s="102"/>
      <c r="DO257" s="101"/>
      <c r="DP257" s="71"/>
      <c r="DQ257" s="71"/>
      <c r="DR257" s="71"/>
      <c r="DS257" s="71"/>
      <c r="DT257" s="71"/>
      <c r="DU257" s="111"/>
      <c r="DX257" s="107"/>
      <c r="DY257" s="71"/>
      <c r="DZ257" s="71"/>
      <c r="EA257" s="71"/>
      <c r="EB257" s="71"/>
      <c r="EC257" s="71"/>
      <c r="ED257" s="71"/>
      <c r="EE257" s="71"/>
      <c r="EF257" s="71"/>
      <c r="EG257" s="71"/>
      <c r="EH257" s="114"/>
      <c r="EI257" s="71"/>
      <c r="EJ257" s="71"/>
      <c r="EK257" s="71"/>
      <c r="EL257" s="115"/>
      <c r="EM257" s="117"/>
      <c r="EN257" s="115"/>
      <c r="EO257" s="208"/>
      <c r="EP257" s="209"/>
      <c r="EQ257" s="210"/>
      <c r="ER257" s="217"/>
      <c r="FT257" s="160"/>
      <c r="FV257" s="24"/>
      <c r="FW257" s="140"/>
      <c r="FX257" s="141"/>
      <c r="GL257" s="179"/>
      <c r="GQ257" s="179"/>
    </row>
    <row r="258" spans="2:199" s="159" customFormat="1" ht="15.6">
      <c r="B258" s="134"/>
      <c r="C258" s="136"/>
      <c r="D258" s="71"/>
      <c r="E258" s="16"/>
      <c r="F258" s="159" t="str">
        <f t="shared" si="248"/>
        <v/>
      </c>
      <c r="G258" s="159" t="str">
        <f t="shared" si="249"/>
        <v/>
      </c>
      <c r="H258" s="159" t="str">
        <f t="shared" si="250"/>
        <v/>
      </c>
      <c r="L258" s="97"/>
      <c r="M258" s="16"/>
      <c r="N258" s="16"/>
      <c r="O258" s="24" t="str">
        <f t="shared" si="240"/>
        <v>::</v>
      </c>
      <c r="P258" s="16"/>
      <c r="Q258" s="16"/>
      <c r="R258" s="16"/>
      <c r="S258" s="24" t="str">
        <f t="shared" si="241"/>
        <v>::</v>
      </c>
      <c r="T258" s="24"/>
      <c r="U258" s="24"/>
      <c r="V258" s="165"/>
      <c r="W258" s="71">
        <f t="shared" si="190"/>
        <v>0</v>
      </c>
      <c r="X258" s="71">
        <f t="shared" si="191"/>
        <v>1</v>
      </c>
      <c r="Y258" s="71">
        <f t="shared" si="192"/>
        <v>1900</v>
      </c>
      <c r="Z258" s="92"/>
      <c r="AA258" s="170">
        <f t="shared" si="193"/>
        <v>0</v>
      </c>
      <c r="AB258" s="92"/>
      <c r="AC258" s="94">
        <f t="shared" si="194"/>
        <v>0</v>
      </c>
      <c r="AD258" s="156">
        <f t="shared" si="195"/>
        <v>0</v>
      </c>
      <c r="AE258" s="170">
        <f t="shared" si="196"/>
        <v>0</v>
      </c>
      <c r="AF258" s="92"/>
      <c r="AG258" s="94">
        <f t="shared" si="197"/>
        <v>0</v>
      </c>
      <c r="AH258" s="156">
        <f t="shared" si="198"/>
        <v>0</v>
      </c>
      <c r="AI258" s="170">
        <f t="shared" si="199"/>
        <v>0</v>
      </c>
      <c r="AJ258" s="92"/>
      <c r="AK258" s="94">
        <f t="shared" si="200"/>
        <v>0</v>
      </c>
      <c r="AL258" s="156">
        <f t="shared" si="201"/>
        <v>0</v>
      </c>
      <c r="AM258" s="170">
        <f t="shared" si="202"/>
        <v>0</v>
      </c>
      <c r="AN258" s="92"/>
      <c r="AO258" s="94">
        <f t="shared" si="203"/>
        <v>0</v>
      </c>
      <c r="AP258" s="156">
        <f t="shared" si="204"/>
        <v>0</v>
      </c>
      <c r="AQ258" s="170">
        <f t="shared" si="205"/>
        <v>0</v>
      </c>
      <c r="AR258" s="92"/>
      <c r="AS258" s="94">
        <f t="shared" si="206"/>
        <v>0</v>
      </c>
      <c r="AT258" s="156">
        <f t="shared" si="207"/>
        <v>0</v>
      </c>
      <c r="AU258" s="170">
        <f t="shared" si="208"/>
        <v>0</v>
      </c>
      <c r="AV258" s="92"/>
      <c r="AW258" s="94">
        <f t="shared" si="209"/>
        <v>0</v>
      </c>
      <c r="AX258" s="156">
        <f t="shared" si="210"/>
        <v>0</v>
      </c>
      <c r="AY258" s="170">
        <f t="shared" si="211"/>
        <v>1</v>
      </c>
      <c r="AZ258" s="92"/>
      <c r="BA258" s="170">
        <f t="shared" si="212"/>
        <v>1</v>
      </c>
      <c r="BB258" s="92"/>
      <c r="BC258" s="93">
        <f t="shared" si="213"/>
        <v>0</v>
      </c>
      <c r="BD258" s="92"/>
      <c r="BE258" s="93">
        <f t="shared" si="242"/>
        <v>0</v>
      </c>
      <c r="BF258" s="94">
        <f t="shared" si="214"/>
        <v>0</v>
      </c>
      <c r="BG258" s="95"/>
      <c r="BH258" s="31"/>
      <c r="BI258" s="53"/>
      <c r="BJ258" s="54"/>
      <c r="BK258" s="54"/>
      <c r="BL258" s="55"/>
      <c r="BM258" s="40" t="b">
        <f t="shared" si="215"/>
        <v>0</v>
      </c>
      <c r="BN258" s="40" t="str">
        <f t="shared" si="216"/>
        <v xml:space="preserve">  </v>
      </c>
      <c r="BO258" s="40"/>
      <c r="BP258" s="40" t="b">
        <f t="shared" si="217"/>
        <v>0</v>
      </c>
      <c r="BQ258" s="40" t="str">
        <f t="shared" si="218"/>
        <v xml:space="preserve">  </v>
      </c>
      <c r="BR258" s="40"/>
      <c r="BS258" s="40" t="b">
        <f t="shared" si="219"/>
        <v>0</v>
      </c>
      <c r="BT258" s="40" t="str">
        <f t="shared" si="220"/>
        <v xml:space="preserve">  </v>
      </c>
      <c r="BU258" s="40"/>
      <c r="BV258" s="40" t="b">
        <f t="shared" si="221"/>
        <v>0</v>
      </c>
      <c r="BW258" s="40" t="str">
        <f t="shared" si="222"/>
        <v xml:space="preserve">  </v>
      </c>
      <c r="BX258" s="40"/>
      <c r="BY258" s="40" t="b">
        <f t="shared" si="223"/>
        <v>0</v>
      </c>
      <c r="BZ258" s="45" t="str">
        <f t="shared" si="224"/>
        <v xml:space="preserve">  </v>
      </c>
      <c r="CA258" s="46"/>
      <c r="CB258" s="36" t="b">
        <f t="shared" si="225"/>
        <v>0</v>
      </c>
      <c r="CC258" s="36" t="str">
        <f t="shared" si="226"/>
        <v xml:space="preserve">  </v>
      </c>
      <c r="CD258" s="36"/>
      <c r="CE258" s="36" t="b">
        <f t="shared" si="227"/>
        <v>0</v>
      </c>
      <c r="CF258" s="36" t="str">
        <f t="shared" si="228"/>
        <v xml:space="preserve">  </v>
      </c>
      <c r="CG258" s="36"/>
      <c r="CH258" s="36" t="b">
        <f t="shared" si="229"/>
        <v>0</v>
      </c>
      <c r="CI258" s="36" t="str">
        <f t="shared" si="230"/>
        <v xml:space="preserve">  </v>
      </c>
      <c r="CJ258" s="36"/>
      <c r="CK258" s="36" t="b">
        <f t="shared" si="231"/>
        <v>0</v>
      </c>
      <c r="CL258" s="36" t="str">
        <f t="shared" si="232"/>
        <v xml:space="preserve">  </v>
      </c>
      <c r="CM258" s="36"/>
      <c r="CN258" s="36" t="b">
        <f t="shared" si="233"/>
        <v>0</v>
      </c>
      <c r="CO258" s="37" t="str">
        <f t="shared" si="234"/>
        <v xml:space="preserve">  </v>
      </c>
      <c r="CQ258" s="65"/>
      <c r="CR258" s="65" t="b">
        <f t="shared" si="243"/>
        <v>0</v>
      </c>
      <c r="CS258" s="65" t="str">
        <f t="shared" si="235"/>
        <v xml:space="preserve">  </v>
      </c>
      <c r="CT258" s="65"/>
      <c r="CU258" s="65" t="b">
        <f t="shared" si="236"/>
        <v>0</v>
      </c>
      <c r="CV258" s="65" t="str">
        <f t="shared" si="237"/>
        <v xml:space="preserve">  </v>
      </c>
      <c r="CW258" s="65"/>
      <c r="CX258" s="65" t="b">
        <f t="shared" si="244"/>
        <v>0</v>
      </c>
      <c r="CY258" s="65" t="str">
        <f t="shared" si="238"/>
        <v xml:space="preserve">  </v>
      </c>
      <c r="CZ258" s="65"/>
      <c r="DA258" s="65" t="b">
        <f t="shared" si="245"/>
        <v>0</v>
      </c>
      <c r="DB258" s="66" t="str">
        <f t="shared" si="239"/>
        <v xml:space="preserve">  </v>
      </c>
      <c r="DC258" s="130">
        <f t="shared" si="246"/>
        <v>0</v>
      </c>
      <c r="DD258" s="131">
        <f t="shared" si="247"/>
        <v>0</v>
      </c>
      <c r="DE258" s="218"/>
      <c r="DF258" s="219"/>
      <c r="DG258" s="220"/>
      <c r="DH258" s="221"/>
      <c r="DJ258" s="101"/>
      <c r="DK258" s="71"/>
      <c r="DL258" s="71"/>
      <c r="DM258" s="71"/>
      <c r="DN258" s="102"/>
      <c r="DO258" s="101"/>
      <c r="DP258" s="71"/>
      <c r="DQ258" s="71"/>
      <c r="DR258" s="71"/>
      <c r="DS258" s="71"/>
      <c r="DT258" s="71"/>
      <c r="DU258" s="111"/>
      <c r="DX258" s="107"/>
      <c r="DY258" s="71"/>
      <c r="DZ258" s="71"/>
      <c r="EA258" s="71"/>
      <c r="EB258" s="71"/>
      <c r="EC258" s="71"/>
      <c r="ED258" s="71"/>
      <c r="EE258" s="71"/>
      <c r="EF258" s="71"/>
      <c r="EG258" s="71"/>
      <c r="EH258" s="114"/>
      <c r="EI258" s="71"/>
      <c r="EJ258" s="71"/>
      <c r="EK258" s="71"/>
      <c r="EL258" s="115"/>
      <c r="EM258" s="117"/>
      <c r="EN258" s="115"/>
      <c r="EO258" s="208"/>
      <c r="EP258" s="209"/>
      <c r="EQ258" s="210"/>
      <c r="ER258" s="217"/>
      <c r="FT258" s="160"/>
      <c r="FV258" s="24"/>
      <c r="FW258" s="140"/>
      <c r="FX258" s="141"/>
      <c r="GL258" s="179"/>
      <c r="GQ258" s="179"/>
    </row>
    <row r="259" spans="2:199" s="159" customFormat="1" ht="15.6">
      <c r="B259" s="134"/>
      <c r="C259" s="136"/>
      <c r="D259" s="71"/>
      <c r="E259" s="16"/>
      <c r="F259" s="159" t="str">
        <f t="shared" si="248"/>
        <v/>
      </c>
      <c r="G259" s="159" t="str">
        <f t="shared" si="249"/>
        <v/>
      </c>
      <c r="H259" s="159" t="str">
        <f t="shared" si="250"/>
        <v/>
      </c>
      <c r="L259" s="97"/>
      <c r="M259" s="16"/>
      <c r="N259" s="16"/>
      <c r="O259" s="24" t="str">
        <f t="shared" si="240"/>
        <v>::</v>
      </c>
      <c r="P259" s="16"/>
      <c r="Q259" s="16"/>
      <c r="R259" s="16"/>
      <c r="S259" s="24" t="str">
        <f t="shared" si="241"/>
        <v>::</v>
      </c>
      <c r="T259" s="24"/>
      <c r="U259" s="24"/>
      <c r="V259" s="165"/>
      <c r="W259" s="71">
        <f t="shared" si="190"/>
        <v>0</v>
      </c>
      <c r="X259" s="71">
        <f t="shared" si="191"/>
        <v>1</v>
      </c>
      <c r="Y259" s="71">
        <f t="shared" si="192"/>
        <v>1900</v>
      </c>
      <c r="Z259" s="92"/>
      <c r="AA259" s="170">
        <f t="shared" si="193"/>
        <v>0</v>
      </c>
      <c r="AB259" s="92"/>
      <c r="AC259" s="94">
        <f t="shared" si="194"/>
        <v>0</v>
      </c>
      <c r="AD259" s="156">
        <f t="shared" si="195"/>
        <v>0</v>
      </c>
      <c r="AE259" s="170">
        <f t="shared" si="196"/>
        <v>0</v>
      </c>
      <c r="AF259" s="92"/>
      <c r="AG259" s="94">
        <f t="shared" si="197"/>
        <v>0</v>
      </c>
      <c r="AH259" s="156">
        <f t="shared" si="198"/>
        <v>0</v>
      </c>
      <c r="AI259" s="170">
        <f t="shared" si="199"/>
        <v>0</v>
      </c>
      <c r="AJ259" s="92"/>
      <c r="AK259" s="94">
        <f t="shared" si="200"/>
        <v>0</v>
      </c>
      <c r="AL259" s="156">
        <f t="shared" si="201"/>
        <v>0</v>
      </c>
      <c r="AM259" s="170">
        <f t="shared" si="202"/>
        <v>0</v>
      </c>
      <c r="AN259" s="92"/>
      <c r="AO259" s="94">
        <f t="shared" si="203"/>
        <v>0</v>
      </c>
      <c r="AP259" s="156">
        <f t="shared" si="204"/>
        <v>0</v>
      </c>
      <c r="AQ259" s="170">
        <f t="shared" si="205"/>
        <v>0</v>
      </c>
      <c r="AR259" s="92"/>
      <c r="AS259" s="94">
        <f t="shared" si="206"/>
        <v>0</v>
      </c>
      <c r="AT259" s="156">
        <f t="shared" si="207"/>
        <v>0</v>
      </c>
      <c r="AU259" s="170">
        <f t="shared" si="208"/>
        <v>0</v>
      </c>
      <c r="AV259" s="92"/>
      <c r="AW259" s="94">
        <f t="shared" si="209"/>
        <v>0</v>
      </c>
      <c r="AX259" s="156">
        <f t="shared" si="210"/>
        <v>0</v>
      </c>
      <c r="AY259" s="170">
        <f t="shared" si="211"/>
        <v>1</v>
      </c>
      <c r="AZ259" s="92"/>
      <c r="BA259" s="170">
        <f t="shared" si="212"/>
        <v>1</v>
      </c>
      <c r="BB259" s="92"/>
      <c r="BC259" s="93">
        <f t="shared" si="213"/>
        <v>0</v>
      </c>
      <c r="BD259" s="92"/>
      <c r="BE259" s="93">
        <f t="shared" si="242"/>
        <v>0</v>
      </c>
      <c r="BF259" s="94">
        <f t="shared" si="214"/>
        <v>0</v>
      </c>
      <c r="BG259" s="95"/>
      <c r="BH259" s="31"/>
      <c r="BI259" s="53"/>
      <c r="BJ259" s="54"/>
      <c r="BK259" s="54"/>
      <c r="BL259" s="55"/>
      <c r="BM259" s="40" t="b">
        <f t="shared" si="215"/>
        <v>0</v>
      </c>
      <c r="BN259" s="40"/>
      <c r="BO259" s="40"/>
      <c r="BP259" s="40" t="b">
        <f t="shared" si="217"/>
        <v>0</v>
      </c>
      <c r="BQ259" s="40" t="str">
        <f t="shared" si="218"/>
        <v xml:space="preserve">  </v>
      </c>
      <c r="BR259" s="40"/>
      <c r="BS259" s="40" t="b">
        <f t="shared" si="219"/>
        <v>0</v>
      </c>
      <c r="BT259" s="40" t="str">
        <f t="shared" si="220"/>
        <v xml:space="preserve">  </v>
      </c>
      <c r="BU259" s="40"/>
      <c r="BV259" s="40" t="b">
        <f t="shared" si="221"/>
        <v>0</v>
      </c>
      <c r="BW259" s="40" t="str">
        <f t="shared" si="222"/>
        <v xml:space="preserve">  </v>
      </c>
      <c r="BX259" s="40"/>
      <c r="BY259" s="40" t="b">
        <f t="shared" si="223"/>
        <v>0</v>
      </c>
      <c r="BZ259" s="45" t="str">
        <f t="shared" si="224"/>
        <v xml:space="preserve">  </v>
      </c>
      <c r="CA259" s="46"/>
      <c r="CB259" s="36" t="b">
        <f t="shared" si="225"/>
        <v>0</v>
      </c>
      <c r="CC259" s="36" t="str">
        <f t="shared" si="226"/>
        <v xml:space="preserve">  </v>
      </c>
      <c r="CD259" s="36"/>
      <c r="CE259" s="36" t="b">
        <f t="shared" si="227"/>
        <v>0</v>
      </c>
      <c r="CF259" s="36" t="str">
        <f t="shared" si="228"/>
        <v xml:space="preserve">  </v>
      </c>
      <c r="CG259" s="36"/>
      <c r="CH259" s="36" t="b">
        <f t="shared" si="229"/>
        <v>0</v>
      </c>
      <c r="CI259" s="36" t="str">
        <f t="shared" si="230"/>
        <v xml:space="preserve">  </v>
      </c>
      <c r="CJ259" s="36"/>
      <c r="CK259" s="36" t="b">
        <f t="shared" si="231"/>
        <v>0</v>
      </c>
      <c r="CL259" s="36" t="str">
        <f t="shared" si="232"/>
        <v xml:space="preserve">  </v>
      </c>
      <c r="CM259" s="36"/>
      <c r="CN259" s="36" t="b">
        <f t="shared" si="233"/>
        <v>0</v>
      </c>
      <c r="CO259" s="37" t="str">
        <f t="shared" si="234"/>
        <v xml:space="preserve">  </v>
      </c>
      <c r="CQ259" s="65"/>
      <c r="CR259" s="65" t="b">
        <f t="shared" si="243"/>
        <v>0</v>
      </c>
      <c r="CS259" s="65" t="str">
        <f t="shared" si="235"/>
        <v xml:space="preserve">  </v>
      </c>
      <c r="CT259" s="65"/>
      <c r="CU259" s="65" t="b">
        <f t="shared" si="236"/>
        <v>0</v>
      </c>
      <c r="CV259" s="65" t="str">
        <f t="shared" si="237"/>
        <v xml:space="preserve">  </v>
      </c>
      <c r="CW259" s="65"/>
      <c r="CX259" s="65" t="b">
        <f t="shared" si="244"/>
        <v>0</v>
      </c>
      <c r="CY259" s="65" t="str">
        <f t="shared" si="238"/>
        <v xml:space="preserve">  </v>
      </c>
      <c r="CZ259" s="65"/>
      <c r="DA259" s="65" t="b">
        <f t="shared" si="245"/>
        <v>0</v>
      </c>
      <c r="DB259" s="66" t="str">
        <f t="shared" si="239"/>
        <v xml:space="preserve">  </v>
      </c>
      <c r="DC259" s="130">
        <f t="shared" si="246"/>
        <v>0</v>
      </c>
      <c r="DD259" s="131">
        <f t="shared" si="247"/>
        <v>0</v>
      </c>
      <c r="DE259" s="218"/>
      <c r="DF259" s="219"/>
      <c r="DG259" s="220"/>
      <c r="DH259" s="221"/>
      <c r="DJ259" s="101"/>
      <c r="DK259" s="71"/>
      <c r="DL259" s="71"/>
      <c r="DM259" s="71"/>
      <c r="DN259" s="102"/>
      <c r="DO259" s="101"/>
      <c r="DP259" s="71"/>
      <c r="DQ259" s="71"/>
      <c r="DR259" s="71"/>
      <c r="DS259" s="71"/>
      <c r="DT259" s="71"/>
      <c r="DU259" s="111"/>
      <c r="DX259" s="107"/>
      <c r="DY259" s="71"/>
      <c r="DZ259" s="71"/>
      <c r="EA259" s="71"/>
      <c r="EB259" s="71"/>
      <c r="EC259" s="71"/>
      <c r="ED259" s="71"/>
      <c r="EE259" s="71"/>
      <c r="EF259" s="71"/>
      <c r="EG259" s="71"/>
      <c r="EH259" s="114"/>
      <c r="EI259" s="71"/>
      <c r="EJ259" s="71"/>
      <c r="EK259" s="71"/>
      <c r="EL259" s="115"/>
      <c r="EM259" s="117"/>
      <c r="EN259" s="115"/>
      <c r="EO259" s="208"/>
      <c r="EP259" s="209"/>
      <c r="EQ259" s="210"/>
      <c r="ER259" s="217"/>
      <c r="FT259" s="160"/>
      <c r="FV259" s="24"/>
      <c r="FW259" s="140"/>
      <c r="FX259" s="141"/>
      <c r="GL259" s="179"/>
      <c r="GQ259" s="179"/>
    </row>
    <row r="260" spans="2:199" s="159" customFormat="1" ht="15.6">
      <c r="B260" s="134"/>
      <c r="C260" s="136"/>
      <c r="D260" s="71"/>
      <c r="E260" s="16"/>
      <c r="F260" s="159" t="str">
        <f t="shared" si="248"/>
        <v/>
      </c>
      <c r="G260" s="159" t="str">
        <f t="shared" si="249"/>
        <v/>
      </c>
      <c r="H260" s="159" t="str">
        <f t="shared" si="250"/>
        <v/>
      </c>
      <c r="L260" s="97"/>
      <c r="M260" s="16"/>
      <c r="N260" s="16"/>
      <c r="O260" s="24" t="str">
        <f t="shared" si="240"/>
        <v>::</v>
      </c>
      <c r="P260" s="16"/>
      <c r="Q260" s="16"/>
      <c r="R260" s="16"/>
      <c r="S260" s="24" t="str">
        <f t="shared" si="241"/>
        <v>::</v>
      </c>
      <c r="T260" s="24"/>
      <c r="U260" s="24"/>
      <c r="V260" s="165"/>
      <c r="W260" s="71">
        <f t="shared" si="190"/>
        <v>0</v>
      </c>
      <c r="X260" s="71">
        <f t="shared" si="191"/>
        <v>1</v>
      </c>
      <c r="Y260" s="71">
        <f t="shared" si="192"/>
        <v>1900</v>
      </c>
      <c r="Z260" s="92"/>
      <c r="AA260" s="170">
        <f t="shared" si="193"/>
        <v>0</v>
      </c>
      <c r="AB260" s="92"/>
      <c r="AC260" s="94">
        <f t="shared" si="194"/>
        <v>0</v>
      </c>
      <c r="AD260" s="156">
        <f t="shared" si="195"/>
        <v>0</v>
      </c>
      <c r="AE260" s="170">
        <f t="shared" si="196"/>
        <v>0</v>
      </c>
      <c r="AF260" s="92"/>
      <c r="AG260" s="94">
        <f t="shared" si="197"/>
        <v>0</v>
      </c>
      <c r="AH260" s="156">
        <f t="shared" si="198"/>
        <v>0</v>
      </c>
      <c r="AI260" s="170">
        <f t="shared" si="199"/>
        <v>0</v>
      </c>
      <c r="AJ260" s="92"/>
      <c r="AK260" s="94">
        <f t="shared" si="200"/>
        <v>0</v>
      </c>
      <c r="AL260" s="156">
        <f t="shared" si="201"/>
        <v>0</v>
      </c>
      <c r="AM260" s="170">
        <f t="shared" si="202"/>
        <v>0</v>
      </c>
      <c r="AN260" s="92"/>
      <c r="AO260" s="94">
        <f t="shared" si="203"/>
        <v>0</v>
      </c>
      <c r="AP260" s="156">
        <f t="shared" si="204"/>
        <v>0</v>
      </c>
      <c r="AQ260" s="170">
        <f t="shared" si="205"/>
        <v>0</v>
      </c>
      <c r="AR260" s="92"/>
      <c r="AS260" s="94">
        <f t="shared" si="206"/>
        <v>0</v>
      </c>
      <c r="AT260" s="156">
        <f t="shared" si="207"/>
        <v>0</v>
      </c>
      <c r="AU260" s="170">
        <f t="shared" si="208"/>
        <v>0</v>
      </c>
      <c r="AV260" s="92"/>
      <c r="AW260" s="94">
        <f t="shared" si="209"/>
        <v>0</v>
      </c>
      <c r="AX260" s="156">
        <f t="shared" si="210"/>
        <v>0</v>
      </c>
      <c r="AY260" s="170">
        <f t="shared" si="211"/>
        <v>1</v>
      </c>
      <c r="AZ260" s="92"/>
      <c r="BA260" s="170">
        <f t="shared" si="212"/>
        <v>1</v>
      </c>
      <c r="BB260" s="92"/>
      <c r="BC260" s="93">
        <f t="shared" si="213"/>
        <v>0</v>
      </c>
      <c r="BD260" s="92"/>
      <c r="BE260" s="93">
        <f t="shared" si="242"/>
        <v>0</v>
      </c>
      <c r="BF260" s="94">
        <f t="shared" si="214"/>
        <v>0</v>
      </c>
      <c r="BG260" s="95"/>
      <c r="BH260" s="31"/>
      <c r="BI260" s="53"/>
      <c r="BJ260" s="54"/>
      <c r="BK260" s="54"/>
      <c r="BL260" s="55"/>
      <c r="BM260" s="40" t="b">
        <f t="shared" si="215"/>
        <v>0</v>
      </c>
      <c r="BN260" s="40" t="str">
        <f t="shared" si="216"/>
        <v xml:space="preserve">  </v>
      </c>
      <c r="BO260" s="40"/>
      <c r="BP260" s="40" t="b">
        <f t="shared" si="217"/>
        <v>0</v>
      </c>
      <c r="BQ260" s="40" t="str">
        <f t="shared" si="218"/>
        <v xml:space="preserve">  </v>
      </c>
      <c r="BR260" s="40"/>
      <c r="BS260" s="40" t="b">
        <f t="shared" si="219"/>
        <v>0</v>
      </c>
      <c r="BT260" s="40" t="str">
        <f t="shared" si="220"/>
        <v xml:space="preserve">  </v>
      </c>
      <c r="BU260" s="40"/>
      <c r="BV260" s="40" t="b">
        <f t="shared" si="221"/>
        <v>0</v>
      </c>
      <c r="BW260" s="40" t="str">
        <f t="shared" si="222"/>
        <v xml:space="preserve">  </v>
      </c>
      <c r="BX260" s="40"/>
      <c r="BY260" s="40" t="b">
        <f t="shared" si="223"/>
        <v>0</v>
      </c>
      <c r="BZ260" s="45" t="str">
        <f t="shared" si="224"/>
        <v xml:space="preserve">  </v>
      </c>
      <c r="CA260" s="46"/>
      <c r="CB260" s="36" t="b">
        <f t="shared" si="225"/>
        <v>0</v>
      </c>
      <c r="CC260" s="36" t="str">
        <f t="shared" si="226"/>
        <v xml:space="preserve">  </v>
      </c>
      <c r="CD260" s="36"/>
      <c r="CE260" s="36" t="b">
        <f t="shared" si="227"/>
        <v>0</v>
      </c>
      <c r="CF260" s="36" t="str">
        <f t="shared" si="228"/>
        <v xml:space="preserve">  </v>
      </c>
      <c r="CG260" s="36"/>
      <c r="CH260" s="36" t="b">
        <f t="shared" si="229"/>
        <v>0</v>
      </c>
      <c r="CI260" s="36" t="str">
        <f t="shared" si="230"/>
        <v xml:space="preserve">  </v>
      </c>
      <c r="CJ260" s="36"/>
      <c r="CK260" s="36" t="b">
        <f t="shared" si="231"/>
        <v>0</v>
      </c>
      <c r="CL260" s="36" t="str">
        <f t="shared" si="232"/>
        <v xml:space="preserve">  </v>
      </c>
      <c r="CM260" s="36"/>
      <c r="CN260" s="36" t="b">
        <f t="shared" si="233"/>
        <v>0</v>
      </c>
      <c r="CO260" s="37" t="str">
        <f t="shared" si="234"/>
        <v xml:space="preserve">  </v>
      </c>
      <c r="CQ260" s="65"/>
      <c r="CR260" s="65" t="b">
        <f t="shared" si="243"/>
        <v>0</v>
      </c>
      <c r="CS260" s="65" t="str">
        <f t="shared" si="235"/>
        <v xml:space="preserve">  </v>
      </c>
      <c r="CT260" s="65"/>
      <c r="CU260" s="65" t="b">
        <f t="shared" si="236"/>
        <v>0</v>
      </c>
      <c r="CV260" s="65" t="str">
        <f t="shared" si="237"/>
        <v xml:space="preserve">  </v>
      </c>
      <c r="CW260" s="65"/>
      <c r="CX260" s="65" t="b">
        <f t="shared" si="244"/>
        <v>0</v>
      </c>
      <c r="CY260" s="65" t="str">
        <f t="shared" si="238"/>
        <v xml:space="preserve">  </v>
      </c>
      <c r="CZ260" s="65"/>
      <c r="DA260" s="65" t="b">
        <f t="shared" si="245"/>
        <v>0</v>
      </c>
      <c r="DB260" s="66" t="str">
        <f t="shared" si="239"/>
        <v xml:space="preserve">  </v>
      </c>
      <c r="DC260" s="130">
        <f t="shared" si="246"/>
        <v>0</v>
      </c>
      <c r="DD260" s="131">
        <f t="shared" si="247"/>
        <v>0</v>
      </c>
      <c r="DE260" s="218"/>
      <c r="DF260" s="219"/>
      <c r="DG260" s="220"/>
      <c r="DH260" s="221"/>
      <c r="DJ260" s="101"/>
      <c r="DK260" s="71"/>
      <c r="DL260" s="71"/>
      <c r="DM260" s="71"/>
      <c r="DN260" s="102"/>
      <c r="DO260" s="101"/>
      <c r="DP260" s="71"/>
      <c r="DQ260" s="71"/>
      <c r="DR260" s="71"/>
      <c r="DS260" s="71"/>
      <c r="DT260" s="71"/>
      <c r="DU260" s="111"/>
      <c r="DX260" s="107"/>
      <c r="DY260" s="71"/>
      <c r="DZ260" s="71"/>
      <c r="EA260" s="71"/>
      <c r="EB260" s="71"/>
      <c r="EC260" s="71"/>
      <c r="ED260" s="71"/>
      <c r="EE260" s="71"/>
      <c r="EF260" s="71"/>
      <c r="EG260" s="71"/>
      <c r="EH260" s="114"/>
      <c r="EI260" s="71"/>
      <c r="EJ260" s="71"/>
      <c r="EK260" s="71"/>
      <c r="EL260" s="115"/>
      <c r="EM260" s="117"/>
      <c r="EN260" s="115"/>
      <c r="EO260" s="208"/>
      <c r="EP260" s="209"/>
      <c r="EQ260" s="210"/>
      <c r="ER260" s="217"/>
      <c r="FT260" s="160"/>
      <c r="FV260" s="24"/>
      <c r="FW260" s="140"/>
      <c r="FX260" s="141"/>
      <c r="GL260" s="179"/>
      <c r="GQ260" s="179"/>
    </row>
    <row r="261" spans="2:199" s="159" customFormat="1" ht="15.6">
      <c r="B261" s="134"/>
      <c r="C261" s="136"/>
      <c r="D261" s="71"/>
      <c r="E261" s="16"/>
      <c r="F261" s="159" t="str">
        <f t="shared" si="248"/>
        <v/>
      </c>
      <c r="G261" s="159" t="str">
        <f t="shared" si="249"/>
        <v/>
      </c>
      <c r="H261" s="159" t="str">
        <f t="shared" si="250"/>
        <v/>
      </c>
      <c r="L261" s="97"/>
      <c r="M261" s="16"/>
      <c r="N261" s="16"/>
      <c r="O261" s="24" t="str">
        <f t="shared" si="240"/>
        <v>::</v>
      </c>
      <c r="P261" s="16"/>
      <c r="Q261" s="16"/>
      <c r="R261" s="16"/>
      <c r="S261" s="24" t="str">
        <f t="shared" si="241"/>
        <v>::</v>
      </c>
      <c r="T261" s="24"/>
      <c r="U261" s="24"/>
      <c r="V261" s="165"/>
      <c r="W261" s="71">
        <f t="shared" si="190"/>
        <v>0</v>
      </c>
      <c r="X261" s="71">
        <f t="shared" si="191"/>
        <v>1</v>
      </c>
      <c r="Y261" s="71">
        <f t="shared" si="192"/>
        <v>1900</v>
      </c>
      <c r="Z261" s="92"/>
      <c r="AA261" s="170">
        <f t="shared" si="193"/>
        <v>0</v>
      </c>
      <c r="AB261" s="92"/>
      <c r="AC261" s="94">
        <f t="shared" si="194"/>
        <v>0</v>
      </c>
      <c r="AD261" s="156">
        <f t="shared" si="195"/>
        <v>0</v>
      </c>
      <c r="AE261" s="170">
        <f t="shared" si="196"/>
        <v>0</v>
      </c>
      <c r="AF261" s="92"/>
      <c r="AG261" s="94">
        <f t="shared" si="197"/>
        <v>0</v>
      </c>
      <c r="AH261" s="156">
        <f t="shared" si="198"/>
        <v>0</v>
      </c>
      <c r="AI261" s="170">
        <f t="shared" si="199"/>
        <v>0</v>
      </c>
      <c r="AJ261" s="92"/>
      <c r="AK261" s="94">
        <f t="shared" si="200"/>
        <v>0</v>
      </c>
      <c r="AL261" s="156">
        <f t="shared" si="201"/>
        <v>0</v>
      </c>
      <c r="AM261" s="170">
        <f t="shared" si="202"/>
        <v>0</v>
      </c>
      <c r="AN261" s="92"/>
      <c r="AO261" s="94">
        <f t="shared" si="203"/>
        <v>0</v>
      </c>
      <c r="AP261" s="156">
        <f t="shared" si="204"/>
        <v>0</v>
      </c>
      <c r="AQ261" s="170">
        <f t="shared" si="205"/>
        <v>0</v>
      </c>
      <c r="AR261" s="92"/>
      <c r="AS261" s="94">
        <f t="shared" si="206"/>
        <v>0</v>
      </c>
      <c r="AT261" s="156">
        <f t="shared" si="207"/>
        <v>0</v>
      </c>
      <c r="AU261" s="170">
        <f t="shared" si="208"/>
        <v>0</v>
      </c>
      <c r="AV261" s="92"/>
      <c r="AW261" s="94">
        <f t="shared" si="209"/>
        <v>0</v>
      </c>
      <c r="AX261" s="156">
        <f t="shared" si="210"/>
        <v>0</v>
      </c>
      <c r="AY261" s="170">
        <f t="shared" si="211"/>
        <v>1</v>
      </c>
      <c r="AZ261" s="92"/>
      <c r="BA261" s="170">
        <f t="shared" si="212"/>
        <v>1</v>
      </c>
      <c r="BB261" s="92"/>
      <c r="BC261" s="93">
        <f t="shared" si="213"/>
        <v>0</v>
      </c>
      <c r="BD261" s="92"/>
      <c r="BE261" s="93">
        <f t="shared" si="242"/>
        <v>0</v>
      </c>
      <c r="BF261" s="94">
        <f t="shared" si="214"/>
        <v>0</v>
      </c>
      <c r="BG261" s="95"/>
      <c r="BH261" s="31"/>
      <c r="BI261" s="53"/>
      <c r="BJ261" s="54"/>
      <c r="BK261" s="54"/>
      <c r="BL261" s="55"/>
      <c r="BM261" s="40" t="b">
        <f t="shared" si="215"/>
        <v>0</v>
      </c>
      <c r="BN261" s="40" t="str">
        <f t="shared" si="216"/>
        <v xml:space="preserve">  </v>
      </c>
      <c r="BO261" s="40"/>
      <c r="BP261" s="40" t="b">
        <f t="shared" si="217"/>
        <v>0</v>
      </c>
      <c r="BQ261" s="40" t="str">
        <f t="shared" si="218"/>
        <v xml:space="preserve">  </v>
      </c>
      <c r="BR261" s="40"/>
      <c r="BS261" s="40" t="b">
        <f t="shared" si="219"/>
        <v>0</v>
      </c>
      <c r="BT261" s="40" t="str">
        <f t="shared" si="220"/>
        <v xml:space="preserve">  </v>
      </c>
      <c r="BU261" s="40"/>
      <c r="BV261" s="40" t="b">
        <f t="shared" si="221"/>
        <v>0</v>
      </c>
      <c r="BW261" s="40" t="str">
        <f t="shared" si="222"/>
        <v xml:space="preserve">  </v>
      </c>
      <c r="BX261" s="40"/>
      <c r="BY261" s="40" t="b">
        <f t="shared" si="223"/>
        <v>0</v>
      </c>
      <c r="BZ261" s="45" t="str">
        <f t="shared" si="224"/>
        <v xml:space="preserve">  </v>
      </c>
      <c r="CA261" s="46"/>
      <c r="CB261" s="36" t="b">
        <f t="shared" si="225"/>
        <v>0</v>
      </c>
      <c r="CC261" s="36" t="str">
        <f t="shared" si="226"/>
        <v xml:space="preserve">  </v>
      </c>
      <c r="CD261" s="36"/>
      <c r="CE261" s="36" t="b">
        <f t="shared" si="227"/>
        <v>0</v>
      </c>
      <c r="CF261" s="36" t="str">
        <f t="shared" si="228"/>
        <v xml:space="preserve">  </v>
      </c>
      <c r="CG261" s="36"/>
      <c r="CH261" s="36" t="b">
        <f t="shared" si="229"/>
        <v>0</v>
      </c>
      <c r="CI261" s="36" t="str">
        <f t="shared" si="230"/>
        <v xml:space="preserve">  </v>
      </c>
      <c r="CJ261" s="36"/>
      <c r="CK261" s="36" t="b">
        <f t="shared" si="231"/>
        <v>0</v>
      </c>
      <c r="CL261" s="36" t="str">
        <f t="shared" si="232"/>
        <v xml:space="preserve">  </v>
      </c>
      <c r="CM261" s="36"/>
      <c r="CN261" s="36" t="b">
        <f t="shared" si="233"/>
        <v>0</v>
      </c>
      <c r="CO261" s="37" t="str">
        <f t="shared" si="234"/>
        <v xml:space="preserve">  </v>
      </c>
      <c r="CQ261" s="65"/>
      <c r="CR261" s="65" t="b">
        <f t="shared" si="243"/>
        <v>0</v>
      </c>
      <c r="CS261" s="65" t="str">
        <f t="shared" si="235"/>
        <v xml:space="preserve">  </v>
      </c>
      <c r="CT261" s="65"/>
      <c r="CU261" s="65" t="b">
        <f t="shared" si="236"/>
        <v>0</v>
      </c>
      <c r="CV261" s="65" t="str">
        <f t="shared" si="237"/>
        <v xml:space="preserve">  </v>
      </c>
      <c r="CW261" s="65"/>
      <c r="CX261" s="65" t="b">
        <f t="shared" si="244"/>
        <v>0</v>
      </c>
      <c r="CY261" s="65" t="str">
        <f t="shared" si="238"/>
        <v xml:space="preserve">  </v>
      </c>
      <c r="CZ261" s="65"/>
      <c r="DA261" s="65" t="b">
        <f t="shared" si="245"/>
        <v>0</v>
      </c>
      <c r="DB261" s="66" t="str">
        <f t="shared" si="239"/>
        <v xml:space="preserve">  </v>
      </c>
      <c r="DC261" s="130">
        <f t="shared" si="246"/>
        <v>0</v>
      </c>
      <c r="DD261" s="131">
        <f t="shared" si="247"/>
        <v>0</v>
      </c>
      <c r="DE261" s="218"/>
      <c r="DF261" s="219"/>
      <c r="DG261" s="220"/>
      <c r="DH261" s="221"/>
      <c r="DJ261" s="101"/>
      <c r="DK261" s="71"/>
      <c r="DL261" s="71"/>
      <c r="DM261" s="71"/>
      <c r="DN261" s="102"/>
      <c r="DO261" s="101"/>
      <c r="DP261" s="71"/>
      <c r="DQ261" s="71"/>
      <c r="DR261" s="71"/>
      <c r="DS261" s="71"/>
      <c r="DT261" s="71"/>
      <c r="DU261" s="111"/>
      <c r="DX261" s="107"/>
      <c r="DY261" s="71"/>
      <c r="DZ261" s="71"/>
      <c r="EA261" s="71"/>
      <c r="EB261" s="71"/>
      <c r="EC261" s="71"/>
      <c r="ED261" s="71"/>
      <c r="EE261" s="71"/>
      <c r="EF261" s="71"/>
      <c r="EG261" s="71"/>
      <c r="EH261" s="114"/>
      <c r="EI261" s="71"/>
      <c r="EJ261" s="71"/>
      <c r="EK261" s="71"/>
      <c r="EL261" s="115"/>
      <c r="EM261" s="117"/>
      <c r="EN261" s="115"/>
      <c r="EO261" s="208"/>
      <c r="EP261" s="209"/>
      <c r="EQ261" s="210"/>
      <c r="ER261" s="217"/>
      <c r="FT261" s="160"/>
      <c r="FV261" s="24"/>
      <c r="FW261" s="140"/>
      <c r="FX261" s="141"/>
      <c r="GL261" s="179"/>
      <c r="GQ261" s="179"/>
    </row>
    <row r="262" spans="2:199" s="159" customFormat="1" ht="15.6">
      <c r="B262" s="134"/>
      <c r="C262" s="136"/>
      <c r="D262" s="71"/>
      <c r="E262" s="16"/>
      <c r="F262" s="159" t="str">
        <f t="shared" si="248"/>
        <v/>
      </c>
      <c r="G262" s="159" t="str">
        <f t="shared" si="249"/>
        <v/>
      </c>
      <c r="H262" s="159" t="str">
        <f t="shared" si="250"/>
        <v/>
      </c>
      <c r="L262" s="97"/>
      <c r="M262" s="16"/>
      <c r="N262" s="16"/>
      <c r="O262" s="24" t="str">
        <f t="shared" si="240"/>
        <v>::</v>
      </c>
      <c r="P262" s="16"/>
      <c r="Q262" s="16"/>
      <c r="R262" s="16"/>
      <c r="S262" s="24" t="str">
        <f t="shared" si="241"/>
        <v>::</v>
      </c>
      <c r="T262" s="24"/>
      <c r="U262" s="24"/>
      <c r="V262" s="165"/>
      <c r="W262" s="71">
        <f t="shared" si="190"/>
        <v>0</v>
      </c>
      <c r="X262" s="71">
        <f t="shared" si="191"/>
        <v>1</v>
      </c>
      <c r="Y262" s="71">
        <f t="shared" si="192"/>
        <v>1900</v>
      </c>
      <c r="Z262" s="92"/>
      <c r="AA262" s="170">
        <f t="shared" si="193"/>
        <v>0</v>
      </c>
      <c r="AB262" s="92"/>
      <c r="AC262" s="94">
        <f t="shared" si="194"/>
        <v>0</v>
      </c>
      <c r="AD262" s="156">
        <f t="shared" si="195"/>
        <v>0</v>
      </c>
      <c r="AE262" s="170">
        <f t="shared" si="196"/>
        <v>0</v>
      </c>
      <c r="AF262" s="92"/>
      <c r="AG262" s="94">
        <f t="shared" si="197"/>
        <v>0</v>
      </c>
      <c r="AH262" s="156">
        <f t="shared" si="198"/>
        <v>0</v>
      </c>
      <c r="AI262" s="170">
        <f t="shared" si="199"/>
        <v>0</v>
      </c>
      <c r="AJ262" s="92"/>
      <c r="AK262" s="94">
        <f t="shared" si="200"/>
        <v>0</v>
      </c>
      <c r="AL262" s="156">
        <f t="shared" si="201"/>
        <v>0</v>
      </c>
      <c r="AM262" s="170">
        <f t="shared" si="202"/>
        <v>0</v>
      </c>
      <c r="AN262" s="92"/>
      <c r="AO262" s="94">
        <f t="shared" si="203"/>
        <v>0</v>
      </c>
      <c r="AP262" s="156">
        <f t="shared" si="204"/>
        <v>0</v>
      </c>
      <c r="AQ262" s="170">
        <f t="shared" si="205"/>
        <v>0</v>
      </c>
      <c r="AR262" s="92"/>
      <c r="AS262" s="94">
        <f t="shared" si="206"/>
        <v>0</v>
      </c>
      <c r="AT262" s="156">
        <f t="shared" si="207"/>
        <v>0</v>
      </c>
      <c r="AU262" s="170">
        <f t="shared" si="208"/>
        <v>0</v>
      </c>
      <c r="AV262" s="92"/>
      <c r="AW262" s="94">
        <f t="shared" si="209"/>
        <v>0</v>
      </c>
      <c r="AX262" s="156">
        <f t="shared" si="210"/>
        <v>0</v>
      </c>
      <c r="AY262" s="170">
        <f t="shared" si="211"/>
        <v>1</v>
      </c>
      <c r="AZ262" s="92"/>
      <c r="BA262" s="170">
        <f t="shared" si="212"/>
        <v>1</v>
      </c>
      <c r="BB262" s="92"/>
      <c r="BC262" s="93">
        <f t="shared" si="213"/>
        <v>0</v>
      </c>
      <c r="BD262" s="92"/>
      <c r="BE262" s="93">
        <f t="shared" si="242"/>
        <v>0</v>
      </c>
      <c r="BF262" s="94">
        <f t="shared" si="214"/>
        <v>0</v>
      </c>
      <c r="BG262" s="95"/>
      <c r="BH262" s="31"/>
      <c r="BI262" s="53"/>
      <c r="BJ262" s="54"/>
      <c r="BK262" s="54"/>
      <c r="BL262" s="55"/>
      <c r="BM262" s="40" t="b">
        <f t="shared" si="215"/>
        <v>0</v>
      </c>
      <c r="BN262" s="40" t="str">
        <f t="shared" si="216"/>
        <v xml:space="preserve">  </v>
      </c>
      <c r="BO262" s="40"/>
      <c r="BP262" s="40" t="b">
        <f t="shared" si="217"/>
        <v>0</v>
      </c>
      <c r="BQ262" s="40" t="str">
        <f t="shared" si="218"/>
        <v xml:space="preserve">  </v>
      </c>
      <c r="BR262" s="40"/>
      <c r="BS262" s="40" t="b">
        <f t="shared" si="219"/>
        <v>0</v>
      </c>
      <c r="BT262" s="40" t="str">
        <f t="shared" si="220"/>
        <v xml:space="preserve">  </v>
      </c>
      <c r="BU262" s="40"/>
      <c r="BV262" s="40" t="b">
        <f t="shared" si="221"/>
        <v>0</v>
      </c>
      <c r="BW262" s="40" t="str">
        <f t="shared" si="222"/>
        <v xml:space="preserve">  </v>
      </c>
      <c r="BX262" s="40"/>
      <c r="BY262" s="40" t="b">
        <f t="shared" si="223"/>
        <v>0</v>
      </c>
      <c r="BZ262" s="45" t="str">
        <f t="shared" si="224"/>
        <v xml:space="preserve">  </v>
      </c>
      <c r="CA262" s="46"/>
      <c r="CB262" s="36" t="b">
        <f t="shared" si="225"/>
        <v>0</v>
      </c>
      <c r="CC262" s="36" t="str">
        <f t="shared" si="226"/>
        <v xml:space="preserve">  </v>
      </c>
      <c r="CD262" s="36"/>
      <c r="CE262" s="36" t="b">
        <f t="shared" si="227"/>
        <v>0</v>
      </c>
      <c r="CF262" s="36" t="str">
        <f t="shared" si="228"/>
        <v xml:space="preserve">  </v>
      </c>
      <c r="CG262" s="36"/>
      <c r="CH262" s="36" t="b">
        <f t="shared" si="229"/>
        <v>0</v>
      </c>
      <c r="CI262" s="36" t="str">
        <f t="shared" si="230"/>
        <v xml:space="preserve">  </v>
      </c>
      <c r="CJ262" s="36"/>
      <c r="CK262" s="36" t="b">
        <f t="shared" si="231"/>
        <v>0</v>
      </c>
      <c r="CL262" s="36" t="str">
        <f t="shared" si="232"/>
        <v xml:space="preserve">  </v>
      </c>
      <c r="CM262" s="36"/>
      <c r="CN262" s="36" t="b">
        <f t="shared" si="233"/>
        <v>0</v>
      </c>
      <c r="CO262" s="37" t="str">
        <f t="shared" si="234"/>
        <v xml:space="preserve">  </v>
      </c>
      <c r="CQ262" s="65"/>
      <c r="CR262" s="65" t="b">
        <f t="shared" si="243"/>
        <v>0</v>
      </c>
      <c r="CS262" s="65" t="str">
        <f t="shared" si="235"/>
        <v xml:space="preserve">  </v>
      </c>
      <c r="CT262" s="65"/>
      <c r="CU262" s="65" t="b">
        <f t="shared" si="236"/>
        <v>0</v>
      </c>
      <c r="CV262" s="65" t="str">
        <f t="shared" si="237"/>
        <v xml:space="preserve">  </v>
      </c>
      <c r="CW262" s="65"/>
      <c r="CX262" s="65" t="b">
        <f t="shared" si="244"/>
        <v>0</v>
      </c>
      <c r="CY262" s="65" t="str">
        <f t="shared" si="238"/>
        <v xml:space="preserve">  </v>
      </c>
      <c r="CZ262" s="65"/>
      <c r="DA262" s="65" t="b">
        <f t="shared" si="245"/>
        <v>0</v>
      </c>
      <c r="DB262" s="66" t="str">
        <f t="shared" si="239"/>
        <v xml:space="preserve">  </v>
      </c>
      <c r="DC262" s="130">
        <f t="shared" si="246"/>
        <v>0</v>
      </c>
      <c r="DD262" s="131">
        <f t="shared" si="247"/>
        <v>0</v>
      </c>
      <c r="DE262" s="218"/>
      <c r="DF262" s="219"/>
      <c r="DG262" s="220"/>
      <c r="DH262" s="221"/>
      <c r="DJ262" s="101"/>
      <c r="DK262" s="71"/>
      <c r="DL262" s="71"/>
      <c r="DM262" s="71"/>
      <c r="DN262" s="102"/>
      <c r="DO262" s="101"/>
      <c r="DP262" s="71"/>
      <c r="DQ262" s="71"/>
      <c r="DR262" s="71"/>
      <c r="DS262" s="71"/>
      <c r="DT262" s="71"/>
      <c r="DU262" s="111"/>
      <c r="DX262" s="107"/>
      <c r="DY262" s="71"/>
      <c r="DZ262" s="71"/>
      <c r="EA262" s="71"/>
      <c r="EB262" s="71"/>
      <c r="EC262" s="71"/>
      <c r="ED262" s="71"/>
      <c r="EE262" s="71"/>
      <c r="EF262" s="71"/>
      <c r="EG262" s="71"/>
      <c r="EH262" s="114"/>
      <c r="EI262" s="71"/>
      <c r="EJ262" s="71"/>
      <c r="EK262" s="71"/>
      <c r="EL262" s="115"/>
      <c r="EM262" s="117"/>
      <c r="EN262" s="115"/>
      <c r="EO262" s="208"/>
      <c r="EP262" s="209"/>
      <c r="EQ262" s="210"/>
      <c r="ER262" s="217"/>
      <c r="FT262" s="160"/>
      <c r="FV262" s="24"/>
      <c r="FW262" s="140"/>
      <c r="FX262" s="141"/>
      <c r="GL262" s="179"/>
      <c r="GQ262" s="179"/>
    </row>
    <row r="263" spans="2:199" s="159" customFormat="1" ht="15.6">
      <c r="B263" s="134"/>
      <c r="C263" s="136"/>
      <c r="D263" s="71"/>
      <c r="E263" s="16"/>
      <c r="F263" s="159" t="str">
        <f t="shared" si="248"/>
        <v/>
      </c>
      <c r="G263" s="159" t="str">
        <f t="shared" si="249"/>
        <v/>
      </c>
      <c r="H263" s="159" t="str">
        <f t="shared" si="250"/>
        <v/>
      </c>
      <c r="L263" s="97"/>
      <c r="M263" s="16"/>
      <c r="N263" s="16"/>
      <c r="O263" s="24" t="str">
        <f t="shared" si="240"/>
        <v>::</v>
      </c>
      <c r="P263" s="16"/>
      <c r="Q263" s="16"/>
      <c r="R263" s="16"/>
      <c r="S263" s="24" t="str">
        <f t="shared" si="241"/>
        <v>::</v>
      </c>
      <c r="T263" s="24"/>
      <c r="U263" s="24"/>
      <c r="V263" s="165"/>
      <c r="W263" s="71">
        <f t="shared" si="190"/>
        <v>0</v>
      </c>
      <c r="X263" s="71">
        <f t="shared" si="191"/>
        <v>1</v>
      </c>
      <c r="Y263" s="71">
        <f t="shared" si="192"/>
        <v>1900</v>
      </c>
      <c r="Z263" s="92"/>
      <c r="AA263" s="170">
        <f t="shared" si="193"/>
        <v>0</v>
      </c>
      <c r="AB263" s="92"/>
      <c r="AC263" s="94">
        <f t="shared" si="194"/>
        <v>0</v>
      </c>
      <c r="AD263" s="156">
        <f t="shared" si="195"/>
        <v>0</v>
      </c>
      <c r="AE263" s="170">
        <f t="shared" si="196"/>
        <v>0</v>
      </c>
      <c r="AF263" s="92"/>
      <c r="AG263" s="94">
        <f t="shared" si="197"/>
        <v>0</v>
      </c>
      <c r="AH263" s="156">
        <f t="shared" si="198"/>
        <v>0</v>
      </c>
      <c r="AI263" s="170">
        <f t="shared" si="199"/>
        <v>0</v>
      </c>
      <c r="AJ263" s="92"/>
      <c r="AK263" s="94">
        <f t="shared" si="200"/>
        <v>0</v>
      </c>
      <c r="AL263" s="156">
        <f t="shared" si="201"/>
        <v>0</v>
      </c>
      <c r="AM263" s="170">
        <f t="shared" si="202"/>
        <v>0</v>
      </c>
      <c r="AN263" s="92"/>
      <c r="AO263" s="94">
        <f t="shared" si="203"/>
        <v>0</v>
      </c>
      <c r="AP263" s="156">
        <f t="shared" si="204"/>
        <v>0</v>
      </c>
      <c r="AQ263" s="170">
        <f t="shared" si="205"/>
        <v>0</v>
      </c>
      <c r="AR263" s="92"/>
      <c r="AS263" s="94">
        <f t="shared" si="206"/>
        <v>0</v>
      </c>
      <c r="AT263" s="156">
        <f t="shared" si="207"/>
        <v>0</v>
      </c>
      <c r="AU263" s="170">
        <f t="shared" si="208"/>
        <v>0</v>
      </c>
      <c r="AV263" s="92"/>
      <c r="AW263" s="94">
        <f t="shared" si="209"/>
        <v>0</v>
      </c>
      <c r="AX263" s="156">
        <f t="shared" si="210"/>
        <v>0</v>
      </c>
      <c r="AY263" s="170">
        <f t="shared" si="211"/>
        <v>1</v>
      </c>
      <c r="AZ263" s="92"/>
      <c r="BA263" s="170">
        <f t="shared" si="212"/>
        <v>1</v>
      </c>
      <c r="BB263" s="92"/>
      <c r="BC263" s="93">
        <f t="shared" si="213"/>
        <v>0</v>
      </c>
      <c r="BD263" s="92"/>
      <c r="BE263" s="93">
        <f t="shared" si="242"/>
        <v>0</v>
      </c>
      <c r="BF263" s="94">
        <f t="shared" si="214"/>
        <v>0</v>
      </c>
      <c r="BG263" s="95"/>
      <c r="BH263" s="31"/>
      <c r="BI263" s="53"/>
      <c r="BJ263" s="54"/>
      <c r="BK263" s="54"/>
      <c r="BL263" s="55"/>
      <c r="BM263" s="40" t="b">
        <f t="shared" si="215"/>
        <v>0</v>
      </c>
      <c r="BN263" s="40" t="str">
        <f t="shared" si="216"/>
        <v xml:space="preserve">  </v>
      </c>
      <c r="BO263" s="40"/>
      <c r="BP263" s="40" t="b">
        <f t="shared" si="217"/>
        <v>0</v>
      </c>
      <c r="BQ263" s="40" t="str">
        <f t="shared" si="218"/>
        <v xml:space="preserve">  </v>
      </c>
      <c r="BR263" s="40"/>
      <c r="BS263" s="40" t="b">
        <f t="shared" si="219"/>
        <v>0</v>
      </c>
      <c r="BT263" s="40" t="str">
        <f t="shared" si="220"/>
        <v xml:space="preserve">  </v>
      </c>
      <c r="BU263" s="40"/>
      <c r="BV263" s="40" t="b">
        <f t="shared" si="221"/>
        <v>0</v>
      </c>
      <c r="BW263" s="40" t="str">
        <f t="shared" si="222"/>
        <v xml:space="preserve">  </v>
      </c>
      <c r="BX263" s="40"/>
      <c r="BY263" s="40" t="b">
        <f t="shared" si="223"/>
        <v>0</v>
      </c>
      <c r="BZ263" s="45" t="str">
        <f t="shared" si="224"/>
        <v xml:space="preserve">  </v>
      </c>
      <c r="CA263" s="46"/>
      <c r="CB263" s="36" t="b">
        <f t="shared" si="225"/>
        <v>0</v>
      </c>
      <c r="CC263" s="36" t="str">
        <f t="shared" si="226"/>
        <v xml:space="preserve">  </v>
      </c>
      <c r="CD263" s="36"/>
      <c r="CE263" s="36" t="b">
        <f t="shared" si="227"/>
        <v>0</v>
      </c>
      <c r="CF263" s="36" t="str">
        <f t="shared" si="228"/>
        <v xml:space="preserve">  </v>
      </c>
      <c r="CG263" s="36"/>
      <c r="CH263" s="36" t="b">
        <f t="shared" si="229"/>
        <v>0</v>
      </c>
      <c r="CI263" s="36" t="str">
        <f t="shared" si="230"/>
        <v xml:space="preserve">  </v>
      </c>
      <c r="CJ263" s="36"/>
      <c r="CK263" s="36" t="b">
        <f t="shared" si="231"/>
        <v>0</v>
      </c>
      <c r="CL263" s="36" t="str">
        <f t="shared" si="232"/>
        <v xml:space="preserve">  </v>
      </c>
      <c r="CM263" s="36"/>
      <c r="CN263" s="36" t="b">
        <f t="shared" si="233"/>
        <v>0</v>
      </c>
      <c r="CO263" s="37" t="str">
        <f t="shared" si="234"/>
        <v xml:space="preserve">  </v>
      </c>
      <c r="CQ263" s="65"/>
      <c r="CR263" s="65" t="b">
        <f t="shared" si="243"/>
        <v>0</v>
      </c>
      <c r="CS263" s="65" t="str">
        <f t="shared" si="235"/>
        <v xml:space="preserve">  </v>
      </c>
      <c r="CT263" s="65"/>
      <c r="CU263" s="65" t="b">
        <f t="shared" si="236"/>
        <v>0</v>
      </c>
      <c r="CV263" s="65" t="str">
        <f t="shared" si="237"/>
        <v xml:space="preserve">  </v>
      </c>
      <c r="CW263" s="65"/>
      <c r="CX263" s="65" t="b">
        <f t="shared" si="244"/>
        <v>0</v>
      </c>
      <c r="CY263" s="65" t="str">
        <f t="shared" si="238"/>
        <v xml:space="preserve">  </v>
      </c>
      <c r="CZ263" s="65"/>
      <c r="DA263" s="65" t="b">
        <f t="shared" si="245"/>
        <v>0</v>
      </c>
      <c r="DB263" s="66" t="str">
        <f t="shared" si="239"/>
        <v xml:space="preserve">  </v>
      </c>
      <c r="DC263" s="130">
        <f t="shared" si="246"/>
        <v>0</v>
      </c>
      <c r="DD263" s="131">
        <f t="shared" si="247"/>
        <v>0</v>
      </c>
      <c r="DE263" s="218"/>
      <c r="DF263" s="219"/>
      <c r="DG263" s="220"/>
      <c r="DH263" s="221"/>
      <c r="DJ263" s="101"/>
      <c r="DK263" s="71"/>
      <c r="DL263" s="71"/>
      <c r="DM263" s="71"/>
      <c r="DN263" s="102"/>
      <c r="DO263" s="101"/>
      <c r="DP263" s="71"/>
      <c r="DQ263" s="71"/>
      <c r="DR263" s="71"/>
      <c r="DS263" s="71"/>
      <c r="DT263" s="71"/>
      <c r="DU263" s="111"/>
      <c r="DX263" s="107"/>
      <c r="DY263" s="71"/>
      <c r="DZ263" s="71"/>
      <c r="EA263" s="71"/>
      <c r="EB263" s="71"/>
      <c r="EC263" s="71"/>
      <c r="ED263" s="71"/>
      <c r="EE263" s="71"/>
      <c r="EF263" s="71"/>
      <c r="EG263" s="71"/>
      <c r="EH263" s="114"/>
      <c r="EI263" s="71"/>
      <c r="EJ263" s="71"/>
      <c r="EK263" s="71"/>
      <c r="EL263" s="115"/>
      <c r="EM263" s="117"/>
      <c r="EN263" s="115"/>
      <c r="EO263" s="208"/>
      <c r="EP263" s="209"/>
      <c r="EQ263" s="210"/>
      <c r="ER263" s="217"/>
      <c r="FT263" s="160"/>
      <c r="FV263" s="24"/>
      <c r="FW263" s="140"/>
      <c r="FX263" s="141"/>
      <c r="GL263" s="179"/>
      <c r="GQ263" s="179"/>
    </row>
    <row r="264" spans="2:199" s="159" customFormat="1" ht="15.6">
      <c r="B264" s="134"/>
      <c r="C264" s="136"/>
      <c r="D264" s="71"/>
      <c r="E264" s="16"/>
      <c r="F264" s="159" t="str">
        <f t="shared" si="248"/>
        <v/>
      </c>
      <c r="G264" s="159" t="str">
        <f t="shared" si="249"/>
        <v/>
      </c>
      <c r="H264" s="159" t="str">
        <f t="shared" si="250"/>
        <v/>
      </c>
      <c r="L264" s="97"/>
      <c r="M264" s="16"/>
      <c r="N264" s="16"/>
      <c r="O264" s="24" t="str">
        <f t="shared" si="240"/>
        <v>::</v>
      </c>
      <c r="P264" s="16"/>
      <c r="Q264" s="16"/>
      <c r="R264" s="16"/>
      <c r="S264" s="24" t="str">
        <f t="shared" si="241"/>
        <v>::</v>
      </c>
      <c r="T264" s="24"/>
      <c r="U264" s="24"/>
      <c r="V264" s="165"/>
      <c r="W264" s="71">
        <f t="shared" si="190"/>
        <v>0</v>
      </c>
      <c r="X264" s="71">
        <f t="shared" si="191"/>
        <v>1</v>
      </c>
      <c r="Y264" s="71">
        <f t="shared" si="192"/>
        <v>1900</v>
      </c>
      <c r="Z264" s="92"/>
      <c r="AA264" s="170">
        <f t="shared" si="193"/>
        <v>0</v>
      </c>
      <c r="AB264" s="92"/>
      <c r="AC264" s="94">
        <f t="shared" si="194"/>
        <v>0</v>
      </c>
      <c r="AD264" s="156">
        <f t="shared" si="195"/>
        <v>0</v>
      </c>
      <c r="AE264" s="170">
        <f t="shared" si="196"/>
        <v>0</v>
      </c>
      <c r="AF264" s="92"/>
      <c r="AG264" s="94">
        <f t="shared" si="197"/>
        <v>0</v>
      </c>
      <c r="AH264" s="156">
        <f t="shared" si="198"/>
        <v>0</v>
      </c>
      <c r="AI264" s="170">
        <f t="shared" si="199"/>
        <v>0</v>
      </c>
      <c r="AJ264" s="92"/>
      <c r="AK264" s="94">
        <f t="shared" si="200"/>
        <v>0</v>
      </c>
      <c r="AL264" s="156">
        <f t="shared" si="201"/>
        <v>0</v>
      </c>
      <c r="AM264" s="170">
        <f t="shared" si="202"/>
        <v>0</v>
      </c>
      <c r="AN264" s="92"/>
      <c r="AO264" s="94">
        <f t="shared" si="203"/>
        <v>0</v>
      </c>
      <c r="AP264" s="156">
        <f t="shared" si="204"/>
        <v>0</v>
      </c>
      <c r="AQ264" s="170">
        <f t="shared" si="205"/>
        <v>0</v>
      </c>
      <c r="AR264" s="92"/>
      <c r="AS264" s="94">
        <f t="shared" si="206"/>
        <v>0</v>
      </c>
      <c r="AT264" s="156">
        <f t="shared" si="207"/>
        <v>0</v>
      </c>
      <c r="AU264" s="170">
        <f t="shared" si="208"/>
        <v>0</v>
      </c>
      <c r="AV264" s="92"/>
      <c r="AW264" s="94">
        <f t="shared" si="209"/>
        <v>0</v>
      </c>
      <c r="AX264" s="156">
        <f t="shared" si="210"/>
        <v>0</v>
      </c>
      <c r="AY264" s="170">
        <f t="shared" si="211"/>
        <v>1</v>
      </c>
      <c r="AZ264" s="92"/>
      <c r="BA264" s="170">
        <f t="shared" si="212"/>
        <v>1</v>
      </c>
      <c r="BB264" s="92"/>
      <c r="BC264" s="93">
        <f t="shared" si="213"/>
        <v>0</v>
      </c>
      <c r="BD264" s="92"/>
      <c r="BE264" s="93">
        <f t="shared" si="242"/>
        <v>0</v>
      </c>
      <c r="BF264" s="94">
        <f t="shared" si="214"/>
        <v>0</v>
      </c>
      <c r="BG264" s="95"/>
      <c r="BH264" s="31"/>
      <c r="BI264" s="53"/>
      <c r="BJ264" s="54"/>
      <c r="BK264" s="54"/>
      <c r="BL264" s="55"/>
      <c r="BM264" s="40" t="b">
        <f t="shared" si="215"/>
        <v>0</v>
      </c>
      <c r="BN264" s="40" t="str">
        <f t="shared" si="216"/>
        <v xml:space="preserve">  </v>
      </c>
      <c r="BO264" s="40"/>
      <c r="BP264" s="40" t="b">
        <f t="shared" si="217"/>
        <v>0</v>
      </c>
      <c r="BQ264" s="40" t="str">
        <f t="shared" si="218"/>
        <v xml:space="preserve">  </v>
      </c>
      <c r="BR264" s="40"/>
      <c r="BS264" s="40" t="b">
        <f t="shared" si="219"/>
        <v>0</v>
      </c>
      <c r="BT264" s="40" t="str">
        <f t="shared" si="220"/>
        <v xml:space="preserve">  </v>
      </c>
      <c r="BU264" s="40"/>
      <c r="BV264" s="40" t="b">
        <f t="shared" si="221"/>
        <v>0</v>
      </c>
      <c r="BW264" s="40" t="str">
        <f t="shared" si="222"/>
        <v xml:space="preserve">  </v>
      </c>
      <c r="BX264" s="40"/>
      <c r="BY264" s="40" t="b">
        <f t="shared" si="223"/>
        <v>0</v>
      </c>
      <c r="BZ264" s="45" t="str">
        <f t="shared" si="224"/>
        <v xml:space="preserve">  </v>
      </c>
      <c r="CA264" s="46"/>
      <c r="CB264" s="36" t="b">
        <f t="shared" si="225"/>
        <v>0</v>
      </c>
      <c r="CC264" s="36" t="str">
        <f t="shared" si="226"/>
        <v xml:space="preserve">  </v>
      </c>
      <c r="CD264" s="36"/>
      <c r="CE264" s="36" t="b">
        <f t="shared" si="227"/>
        <v>0</v>
      </c>
      <c r="CF264" s="36" t="str">
        <f t="shared" si="228"/>
        <v xml:space="preserve">  </v>
      </c>
      <c r="CG264" s="36"/>
      <c r="CH264" s="36" t="b">
        <f t="shared" si="229"/>
        <v>0</v>
      </c>
      <c r="CI264" s="36" t="str">
        <f t="shared" si="230"/>
        <v xml:space="preserve">  </v>
      </c>
      <c r="CJ264" s="36"/>
      <c r="CK264" s="36" t="b">
        <f t="shared" si="231"/>
        <v>0</v>
      </c>
      <c r="CL264" s="36" t="str">
        <f t="shared" si="232"/>
        <v xml:space="preserve">  </v>
      </c>
      <c r="CM264" s="36"/>
      <c r="CN264" s="36" t="b">
        <f t="shared" si="233"/>
        <v>0</v>
      </c>
      <c r="CO264" s="37" t="str">
        <f t="shared" si="234"/>
        <v xml:space="preserve">  </v>
      </c>
      <c r="CQ264" s="65"/>
      <c r="CR264" s="65" t="b">
        <f t="shared" si="243"/>
        <v>0</v>
      </c>
      <c r="CS264" s="65" t="str">
        <f t="shared" si="235"/>
        <v xml:space="preserve">  </v>
      </c>
      <c r="CT264" s="65"/>
      <c r="CU264" s="65" t="b">
        <f t="shared" si="236"/>
        <v>0</v>
      </c>
      <c r="CV264" s="65" t="str">
        <f t="shared" si="237"/>
        <v xml:space="preserve">  </v>
      </c>
      <c r="CW264" s="65"/>
      <c r="CX264" s="65" t="b">
        <f t="shared" si="244"/>
        <v>0</v>
      </c>
      <c r="CY264" s="65" t="str">
        <f t="shared" si="238"/>
        <v xml:space="preserve">  </v>
      </c>
      <c r="CZ264" s="65"/>
      <c r="DA264" s="65" t="b">
        <f t="shared" si="245"/>
        <v>0</v>
      </c>
      <c r="DB264" s="66" t="str">
        <f t="shared" si="239"/>
        <v xml:space="preserve">  </v>
      </c>
      <c r="DC264" s="130">
        <f t="shared" si="246"/>
        <v>0</v>
      </c>
      <c r="DD264" s="131">
        <f t="shared" si="247"/>
        <v>0</v>
      </c>
      <c r="DE264" s="218"/>
      <c r="DF264" s="219"/>
      <c r="DG264" s="220"/>
      <c r="DH264" s="221"/>
      <c r="DJ264" s="101"/>
      <c r="DK264" s="71"/>
      <c r="DL264" s="71"/>
      <c r="DM264" s="71"/>
      <c r="DN264" s="102"/>
      <c r="DO264" s="101"/>
      <c r="DP264" s="71"/>
      <c r="DQ264" s="71"/>
      <c r="DR264" s="71"/>
      <c r="DS264" s="71"/>
      <c r="DT264" s="71"/>
      <c r="DU264" s="111"/>
      <c r="DX264" s="107"/>
      <c r="DY264" s="71"/>
      <c r="DZ264" s="71"/>
      <c r="EA264" s="71"/>
      <c r="EB264" s="71"/>
      <c r="EC264" s="71"/>
      <c r="ED264" s="71"/>
      <c r="EE264" s="71"/>
      <c r="EF264" s="71"/>
      <c r="EG264" s="71"/>
      <c r="EH264" s="114"/>
      <c r="EI264" s="71"/>
      <c r="EJ264" s="71"/>
      <c r="EK264" s="71"/>
      <c r="EL264" s="115"/>
      <c r="EM264" s="117"/>
      <c r="EN264" s="115"/>
      <c r="EO264" s="208"/>
      <c r="EP264" s="209"/>
      <c r="EQ264" s="210"/>
      <c r="ER264" s="217"/>
      <c r="FT264" s="160"/>
      <c r="FV264" s="24"/>
      <c r="FW264" s="140"/>
      <c r="FX264" s="141"/>
      <c r="GL264" s="179"/>
      <c r="GQ264" s="179"/>
    </row>
    <row r="265" spans="2:199" s="159" customFormat="1" ht="15.6">
      <c r="B265" s="134"/>
      <c r="C265" s="136"/>
      <c r="D265" s="71"/>
      <c r="E265" s="16"/>
      <c r="F265" s="159" t="str">
        <f t="shared" si="248"/>
        <v/>
      </c>
      <c r="G265" s="159" t="str">
        <f t="shared" si="249"/>
        <v/>
      </c>
      <c r="H265" s="159" t="str">
        <f t="shared" si="250"/>
        <v/>
      </c>
      <c r="L265" s="97"/>
      <c r="M265" s="16"/>
      <c r="N265" s="16"/>
      <c r="O265" s="24" t="str">
        <f t="shared" si="240"/>
        <v>::</v>
      </c>
      <c r="P265" s="16"/>
      <c r="Q265" s="16"/>
      <c r="R265" s="16"/>
      <c r="S265" s="24" t="str">
        <f t="shared" si="241"/>
        <v>::</v>
      </c>
      <c r="T265" s="24"/>
      <c r="U265" s="24"/>
      <c r="V265" s="165"/>
      <c r="W265" s="71">
        <f t="shared" si="190"/>
        <v>0</v>
      </c>
      <c r="X265" s="71">
        <f t="shared" si="191"/>
        <v>1</v>
      </c>
      <c r="Y265" s="71">
        <f t="shared" si="192"/>
        <v>1900</v>
      </c>
      <c r="Z265" s="92"/>
      <c r="AA265" s="170">
        <f t="shared" si="193"/>
        <v>0</v>
      </c>
      <c r="AB265" s="92"/>
      <c r="AC265" s="94">
        <f t="shared" si="194"/>
        <v>0</v>
      </c>
      <c r="AD265" s="156">
        <f t="shared" si="195"/>
        <v>0</v>
      </c>
      <c r="AE265" s="170">
        <f t="shared" si="196"/>
        <v>0</v>
      </c>
      <c r="AF265" s="92"/>
      <c r="AG265" s="94">
        <f t="shared" si="197"/>
        <v>0</v>
      </c>
      <c r="AH265" s="156">
        <f t="shared" si="198"/>
        <v>0</v>
      </c>
      <c r="AI265" s="170">
        <f t="shared" si="199"/>
        <v>0</v>
      </c>
      <c r="AJ265" s="92"/>
      <c r="AK265" s="94">
        <f t="shared" si="200"/>
        <v>0</v>
      </c>
      <c r="AL265" s="156">
        <f t="shared" si="201"/>
        <v>0</v>
      </c>
      <c r="AM265" s="170">
        <f t="shared" si="202"/>
        <v>0</v>
      </c>
      <c r="AN265" s="92"/>
      <c r="AO265" s="94">
        <f t="shared" si="203"/>
        <v>0</v>
      </c>
      <c r="AP265" s="156">
        <f t="shared" si="204"/>
        <v>0</v>
      </c>
      <c r="AQ265" s="170">
        <f t="shared" si="205"/>
        <v>0</v>
      </c>
      <c r="AR265" s="92"/>
      <c r="AS265" s="94">
        <f t="shared" si="206"/>
        <v>0</v>
      </c>
      <c r="AT265" s="156">
        <f t="shared" si="207"/>
        <v>0</v>
      </c>
      <c r="AU265" s="170">
        <f t="shared" si="208"/>
        <v>0</v>
      </c>
      <c r="AV265" s="92"/>
      <c r="AW265" s="94">
        <f t="shared" si="209"/>
        <v>0</v>
      </c>
      <c r="AX265" s="156">
        <f t="shared" si="210"/>
        <v>0</v>
      </c>
      <c r="AY265" s="170">
        <f t="shared" si="211"/>
        <v>1</v>
      </c>
      <c r="AZ265" s="92"/>
      <c r="BA265" s="170">
        <f t="shared" si="212"/>
        <v>1</v>
      </c>
      <c r="BB265" s="92"/>
      <c r="BC265" s="93">
        <f t="shared" si="213"/>
        <v>0</v>
      </c>
      <c r="BD265" s="92"/>
      <c r="BE265" s="93">
        <f t="shared" si="242"/>
        <v>0</v>
      </c>
      <c r="BF265" s="94">
        <f t="shared" si="214"/>
        <v>0</v>
      </c>
      <c r="BG265" s="95"/>
      <c r="BH265" s="31"/>
      <c r="BI265" s="53"/>
      <c r="BJ265" s="54"/>
      <c r="BK265" s="54"/>
      <c r="BL265" s="55"/>
      <c r="BM265" s="40" t="b">
        <f t="shared" si="215"/>
        <v>0</v>
      </c>
      <c r="BN265" s="40" t="str">
        <f t="shared" si="216"/>
        <v xml:space="preserve">  </v>
      </c>
      <c r="BO265" s="40"/>
      <c r="BP265" s="40" t="b">
        <f t="shared" si="217"/>
        <v>0</v>
      </c>
      <c r="BQ265" s="40" t="str">
        <f t="shared" si="218"/>
        <v xml:space="preserve">  </v>
      </c>
      <c r="BR265" s="40"/>
      <c r="BS265" s="40" t="b">
        <f t="shared" si="219"/>
        <v>0</v>
      </c>
      <c r="BT265" s="40" t="str">
        <f t="shared" si="220"/>
        <v xml:space="preserve">  </v>
      </c>
      <c r="BU265" s="40"/>
      <c r="BV265" s="40" t="b">
        <f t="shared" si="221"/>
        <v>0</v>
      </c>
      <c r="BW265" s="40" t="str">
        <f t="shared" si="222"/>
        <v xml:space="preserve">  </v>
      </c>
      <c r="BX265" s="40"/>
      <c r="BY265" s="40" t="b">
        <f t="shared" si="223"/>
        <v>0</v>
      </c>
      <c r="BZ265" s="45" t="str">
        <f t="shared" si="224"/>
        <v xml:space="preserve">  </v>
      </c>
      <c r="CA265" s="46"/>
      <c r="CB265" s="36" t="b">
        <f t="shared" si="225"/>
        <v>0</v>
      </c>
      <c r="CC265" s="36" t="str">
        <f t="shared" si="226"/>
        <v xml:space="preserve">  </v>
      </c>
      <c r="CD265" s="36"/>
      <c r="CE265" s="36" t="b">
        <f t="shared" si="227"/>
        <v>0</v>
      </c>
      <c r="CF265" s="36" t="str">
        <f t="shared" si="228"/>
        <v xml:space="preserve">  </v>
      </c>
      <c r="CG265" s="36"/>
      <c r="CH265" s="36" t="b">
        <f t="shared" si="229"/>
        <v>0</v>
      </c>
      <c r="CI265" s="36" t="str">
        <f t="shared" si="230"/>
        <v xml:space="preserve">  </v>
      </c>
      <c r="CJ265" s="36"/>
      <c r="CK265" s="36" t="b">
        <f t="shared" si="231"/>
        <v>0</v>
      </c>
      <c r="CL265" s="36" t="str">
        <f t="shared" si="232"/>
        <v xml:space="preserve">  </v>
      </c>
      <c r="CM265" s="36"/>
      <c r="CN265" s="36" t="b">
        <f t="shared" si="233"/>
        <v>0</v>
      </c>
      <c r="CO265" s="37" t="str">
        <f t="shared" si="234"/>
        <v xml:space="preserve">  </v>
      </c>
      <c r="CQ265" s="65"/>
      <c r="CR265" s="65" t="b">
        <f t="shared" si="243"/>
        <v>0</v>
      </c>
      <c r="CS265" s="65" t="str">
        <f t="shared" si="235"/>
        <v xml:space="preserve">  </v>
      </c>
      <c r="CT265" s="65"/>
      <c r="CU265" s="65" t="b">
        <f t="shared" si="236"/>
        <v>0</v>
      </c>
      <c r="CV265" s="65" t="str">
        <f t="shared" si="237"/>
        <v xml:space="preserve">  </v>
      </c>
      <c r="CW265" s="65"/>
      <c r="CX265" s="65" t="b">
        <f t="shared" si="244"/>
        <v>0</v>
      </c>
      <c r="CY265" s="65" t="str">
        <f t="shared" si="238"/>
        <v xml:space="preserve">  </v>
      </c>
      <c r="CZ265" s="65"/>
      <c r="DA265" s="65" t="b">
        <f t="shared" si="245"/>
        <v>0</v>
      </c>
      <c r="DB265" s="66" t="str">
        <f t="shared" si="239"/>
        <v xml:space="preserve">  </v>
      </c>
      <c r="DC265" s="130">
        <f t="shared" si="246"/>
        <v>0</v>
      </c>
      <c r="DD265" s="131">
        <f t="shared" si="247"/>
        <v>0</v>
      </c>
      <c r="DE265" s="218"/>
      <c r="DF265" s="219"/>
      <c r="DG265" s="220"/>
      <c r="DH265" s="221"/>
      <c r="DJ265" s="101"/>
      <c r="DK265" s="71"/>
      <c r="DL265" s="71"/>
      <c r="DM265" s="71"/>
      <c r="DN265" s="102"/>
      <c r="DO265" s="101"/>
      <c r="DP265" s="71"/>
      <c r="DQ265" s="71"/>
      <c r="DR265" s="71"/>
      <c r="DS265" s="71"/>
      <c r="DT265" s="71"/>
      <c r="DU265" s="111"/>
      <c r="DX265" s="107"/>
      <c r="DY265" s="71"/>
      <c r="DZ265" s="71"/>
      <c r="EA265" s="71"/>
      <c r="EB265" s="71"/>
      <c r="EC265" s="71"/>
      <c r="ED265" s="71"/>
      <c r="EE265" s="71"/>
      <c r="EF265" s="71"/>
      <c r="EG265" s="71"/>
      <c r="EH265" s="114"/>
      <c r="EI265" s="71"/>
      <c r="EJ265" s="71"/>
      <c r="EK265" s="71"/>
      <c r="EL265" s="115"/>
      <c r="EM265" s="117"/>
      <c r="EN265" s="115"/>
      <c r="EO265" s="208"/>
      <c r="EP265" s="209"/>
      <c r="EQ265" s="210"/>
      <c r="ER265" s="217"/>
      <c r="FT265" s="160"/>
      <c r="FV265" s="24"/>
      <c r="FW265" s="140"/>
      <c r="FX265" s="141"/>
      <c r="GL265" s="179"/>
      <c r="GQ265" s="179"/>
    </row>
    <row r="266" spans="2:199" s="159" customFormat="1" ht="15.6">
      <c r="B266" s="134"/>
      <c r="C266" s="136"/>
      <c r="D266" s="71"/>
      <c r="E266" s="16"/>
      <c r="F266" s="159" t="str">
        <f t="shared" si="248"/>
        <v/>
      </c>
      <c r="G266" s="159" t="str">
        <f t="shared" si="249"/>
        <v/>
      </c>
      <c r="H266" s="159" t="str">
        <f t="shared" si="250"/>
        <v/>
      </c>
      <c r="L266" s="97"/>
      <c r="M266" s="16"/>
      <c r="N266" s="16"/>
      <c r="O266" s="24" t="str">
        <f t="shared" si="240"/>
        <v>::</v>
      </c>
      <c r="P266" s="16"/>
      <c r="Q266" s="16"/>
      <c r="R266" s="16"/>
      <c r="S266" s="24" t="str">
        <f t="shared" si="241"/>
        <v>::</v>
      </c>
      <c r="T266" s="24"/>
      <c r="U266" s="24"/>
      <c r="V266" s="165"/>
      <c r="W266" s="71">
        <f t="shared" si="190"/>
        <v>0</v>
      </c>
      <c r="X266" s="71">
        <f t="shared" si="191"/>
        <v>1</v>
      </c>
      <c r="Y266" s="71">
        <f t="shared" si="192"/>
        <v>1900</v>
      </c>
      <c r="Z266" s="92"/>
      <c r="AA266" s="170">
        <f t="shared" si="193"/>
        <v>0</v>
      </c>
      <c r="AB266" s="92"/>
      <c r="AC266" s="94">
        <f t="shared" si="194"/>
        <v>0</v>
      </c>
      <c r="AD266" s="156">
        <f t="shared" si="195"/>
        <v>0</v>
      </c>
      <c r="AE266" s="170">
        <f t="shared" si="196"/>
        <v>0</v>
      </c>
      <c r="AF266" s="92"/>
      <c r="AG266" s="94">
        <f t="shared" si="197"/>
        <v>0</v>
      </c>
      <c r="AH266" s="156">
        <f t="shared" si="198"/>
        <v>0</v>
      </c>
      <c r="AI266" s="170">
        <f t="shared" si="199"/>
        <v>0</v>
      </c>
      <c r="AJ266" s="92"/>
      <c r="AK266" s="94">
        <f t="shared" si="200"/>
        <v>0</v>
      </c>
      <c r="AL266" s="156">
        <f t="shared" si="201"/>
        <v>0</v>
      </c>
      <c r="AM266" s="170">
        <f t="shared" si="202"/>
        <v>0</v>
      </c>
      <c r="AN266" s="92"/>
      <c r="AO266" s="94">
        <f t="shared" si="203"/>
        <v>0</v>
      </c>
      <c r="AP266" s="156">
        <f t="shared" si="204"/>
        <v>0</v>
      </c>
      <c r="AQ266" s="170">
        <f t="shared" si="205"/>
        <v>0</v>
      </c>
      <c r="AR266" s="92"/>
      <c r="AS266" s="94">
        <f t="shared" si="206"/>
        <v>0</v>
      </c>
      <c r="AT266" s="156">
        <f t="shared" si="207"/>
        <v>0</v>
      </c>
      <c r="AU266" s="170">
        <f t="shared" si="208"/>
        <v>0</v>
      </c>
      <c r="AV266" s="92"/>
      <c r="AW266" s="94">
        <f t="shared" si="209"/>
        <v>0</v>
      </c>
      <c r="AX266" s="156">
        <f t="shared" si="210"/>
        <v>0</v>
      </c>
      <c r="AY266" s="170">
        <f t="shared" si="211"/>
        <v>1</v>
      </c>
      <c r="AZ266" s="92"/>
      <c r="BA266" s="170">
        <f t="shared" si="212"/>
        <v>1</v>
      </c>
      <c r="BB266" s="92"/>
      <c r="BC266" s="93">
        <f t="shared" si="213"/>
        <v>0</v>
      </c>
      <c r="BD266" s="92"/>
      <c r="BE266" s="93">
        <f t="shared" si="242"/>
        <v>0</v>
      </c>
      <c r="BF266" s="94">
        <f t="shared" si="214"/>
        <v>0</v>
      </c>
      <c r="BG266" s="95"/>
      <c r="BH266" s="31"/>
      <c r="BI266" s="53"/>
      <c r="BJ266" s="54"/>
      <c r="BK266" s="54"/>
      <c r="BL266" s="55"/>
      <c r="BM266" s="40" t="b">
        <f t="shared" si="215"/>
        <v>0</v>
      </c>
      <c r="BN266" s="40" t="str">
        <f t="shared" si="216"/>
        <v xml:space="preserve">  </v>
      </c>
      <c r="BO266" s="40"/>
      <c r="BP266" s="40" t="b">
        <f t="shared" si="217"/>
        <v>0</v>
      </c>
      <c r="BQ266" s="40" t="str">
        <f t="shared" si="218"/>
        <v xml:space="preserve">  </v>
      </c>
      <c r="BR266" s="40"/>
      <c r="BS266" s="40" t="b">
        <f t="shared" si="219"/>
        <v>0</v>
      </c>
      <c r="BT266" s="40" t="str">
        <f t="shared" si="220"/>
        <v xml:space="preserve">  </v>
      </c>
      <c r="BU266" s="40"/>
      <c r="BV266" s="40" t="b">
        <f t="shared" si="221"/>
        <v>0</v>
      </c>
      <c r="BW266" s="40" t="str">
        <f t="shared" si="222"/>
        <v xml:space="preserve">  </v>
      </c>
      <c r="BX266" s="40"/>
      <c r="BY266" s="40" t="b">
        <f t="shared" si="223"/>
        <v>0</v>
      </c>
      <c r="BZ266" s="45" t="str">
        <f t="shared" si="224"/>
        <v xml:space="preserve">  </v>
      </c>
      <c r="CA266" s="46"/>
      <c r="CB266" s="36" t="b">
        <f t="shared" si="225"/>
        <v>0</v>
      </c>
      <c r="CC266" s="36" t="str">
        <f t="shared" si="226"/>
        <v xml:space="preserve">  </v>
      </c>
      <c r="CD266" s="36"/>
      <c r="CE266" s="36" t="b">
        <f t="shared" si="227"/>
        <v>0</v>
      </c>
      <c r="CF266" s="36" t="str">
        <f t="shared" si="228"/>
        <v xml:space="preserve">  </v>
      </c>
      <c r="CG266" s="36"/>
      <c r="CH266" s="36" t="b">
        <f t="shared" si="229"/>
        <v>0</v>
      </c>
      <c r="CI266" s="36" t="str">
        <f t="shared" si="230"/>
        <v xml:space="preserve">  </v>
      </c>
      <c r="CJ266" s="36"/>
      <c r="CK266" s="36" t="b">
        <f t="shared" si="231"/>
        <v>0</v>
      </c>
      <c r="CL266" s="36" t="str">
        <f t="shared" si="232"/>
        <v xml:space="preserve">  </v>
      </c>
      <c r="CM266" s="36"/>
      <c r="CN266" s="36" t="b">
        <f t="shared" si="233"/>
        <v>0</v>
      </c>
      <c r="CO266" s="37" t="str">
        <f t="shared" si="234"/>
        <v xml:space="preserve">  </v>
      </c>
      <c r="CQ266" s="65"/>
      <c r="CR266" s="65" t="b">
        <f t="shared" si="243"/>
        <v>0</v>
      </c>
      <c r="CS266" s="65" t="str">
        <f t="shared" si="235"/>
        <v xml:space="preserve">  </v>
      </c>
      <c r="CT266" s="65"/>
      <c r="CU266" s="65" t="b">
        <f t="shared" si="236"/>
        <v>0</v>
      </c>
      <c r="CV266" s="65" t="str">
        <f t="shared" si="237"/>
        <v xml:space="preserve">  </v>
      </c>
      <c r="CW266" s="65"/>
      <c r="CX266" s="65" t="b">
        <f t="shared" si="244"/>
        <v>0</v>
      </c>
      <c r="CY266" s="65" t="str">
        <f t="shared" si="238"/>
        <v xml:space="preserve">  </v>
      </c>
      <c r="CZ266" s="65"/>
      <c r="DA266" s="65" t="b">
        <f t="shared" si="245"/>
        <v>0</v>
      </c>
      <c r="DB266" s="66" t="str">
        <f t="shared" si="239"/>
        <v xml:space="preserve">  </v>
      </c>
      <c r="DC266" s="130">
        <f t="shared" si="246"/>
        <v>0</v>
      </c>
      <c r="DD266" s="131">
        <f t="shared" si="247"/>
        <v>0</v>
      </c>
      <c r="DE266" s="218"/>
      <c r="DF266" s="219"/>
      <c r="DG266" s="220"/>
      <c r="DH266" s="221"/>
      <c r="DJ266" s="101"/>
      <c r="DK266" s="71"/>
      <c r="DL266" s="71"/>
      <c r="DM266" s="71"/>
      <c r="DN266" s="102"/>
      <c r="DO266" s="101"/>
      <c r="DP266" s="71"/>
      <c r="DQ266" s="71"/>
      <c r="DR266" s="71"/>
      <c r="DS266" s="71"/>
      <c r="DT266" s="71"/>
      <c r="DU266" s="111"/>
      <c r="DX266" s="107"/>
      <c r="DY266" s="71"/>
      <c r="DZ266" s="71"/>
      <c r="EA266" s="71"/>
      <c r="EB266" s="71"/>
      <c r="EC266" s="71"/>
      <c r="ED266" s="71"/>
      <c r="EE266" s="71"/>
      <c r="EF266" s="71"/>
      <c r="EG266" s="71"/>
      <c r="EH266" s="114"/>
      <c r="EI266" s="71"/>
      <c r="EJ266" s="71"/>
      <c r="EK266" s="71"/>
      <c r="EL266" s="115"/>
      <c r="EM266" s="117"/>
      <c r="EN266" s="115"/>
      <c r="EO266" s="208"/>
      <c r="EP266" s="209"/>
      <c r="EQ266" s="210"/>
      <c r="ER266" s="217"/>
      <c r="FT266" s="160"/>
      <c r="FV266" s="24"/>
      <c r="FW266" s="140"/>
      <c r="FX266" s="141"/>
      <c r="GL266" s="179"/>
      <c r="GQ266" s="179"/>
    </row>
    <row r="267" spans="2:199" s="159" customFormat="1" ht="15.6">
      <c r="B267" s="134"/>
      <c r="C267" s="136"/>
      <c r="D267" s="71"/>
      <c r="E267" s="16"/>
      <c r="F267" s="159" t="str">
        <f t="shared" si="248"/>
        <v/>
      </c>
      <c r="G267" s="159" t="str">
        <f t="shared" si="249"/>
        <v/>
      </c>
      <c r="H267" s="159" t="str">
        <f t="shared" si="250"/>
        <v/>
      </c>
      <c r="L267" s="97"/>
      <c r="M267" s="16"/>
      <c r="N267" s="16"/>
      <c r="O267" s="24" t="str">
        <f t="shared" si="240"/>
        <v>::</v>
      </c>
      <c r="P267" s="16"/>
      <c r="Q267" s="16"/>
      <c r="R267" s="16"/>
      <c r="S267" s="24" t="str">
        <f t="shared" si="241"/>
        <v>::</v>
      </c>
      <c r="T267" s="24"/>
      <c r="U267" s="24"/>
      <c r="V267" s="165"/>
      <c r="W267" s="71">
        <f t="shared" ref="W267:W279" si="251">DAY(V267)</f>
        <v>0</v>
      </c>
      <c r="X267" s="71">
        <f t="shared" ref="X267:X279" si="252">MONTH(V267)</f>
        <v>1</v>
      </c>
      <c r="Y267" s="71">
        <f t="shared" ref="Y267:Y279" si="253">YEAR(V267)</f>
        <v>1900</v>
      </c>
      <c r="Z267" s="92"/>
      <c r="AA267" s="170">
        <f t="shared" ref="AA267:AA279" si="254">V267</f>
        <v>0</v>
      </c>
      <c r="AB267" s="92"/>
      <c r="AC267" s="94">
        <f t="shared" ref="AC267:AC279" si="255">ABS(V267-AA267)*24*60</f>
        <v>0</v>
      </c>
      <c r="AD267" s="156">
        <f t="shared" ref="AD267:AD279" si="256">ABS(AB267-Z267)+AC267</f>
        <v>0</v>
      </c>
      <c r="AE267" s="170">
        <f t="shared" ref="AE267:AE279" si="257">AA267</f>
        <v>0</v>
      </c>
      <c r="AF267" s="92"/>
      <c r="AG267" s="94">
        <f t="shared" ref="AG267:AG279" si="258">ABS(AE267-AA267)*24*60</f>
        <v>0</v>
      </c>
      <c r="AH267" s="156">
        <f t="shared" ref="AH267:AH279" si="259">ABS(AF267-AB267)+AG267</f>
        <v>0</v>
      </c>
      <c r="AI267" s="170">
        <f t="shared" ref="AI267:AI279" si="260">AE267</f>
        <v>0</v>
      </c>
      <c r="AJ267" s="92"/>
      <c r="AK267" s="94">
        <f t="shared" ref="AK267:AK279" si="261">ABS(AI267-AE267)*24*60</f>
        <v>0</v>
      </c>
      <c r="AL267" s="156">
        <f t="shared" ref="AL267:AL279" si="262">ABS(AJ267-AF267)+AK267</f>
        <v>0</v>
      </c>
      <c r="AM267" s="170">
        <f t="shared" ref="AM267:AM279" si="263">AI267</f>
        <v>0</v>
      </c>
      <c r="AN267" s="92"/>
      <c r="AO267" s="94">
        <f t="shared" ref="AO267:AO279" si="264">ABS(AM267-AI267)*24*60</f>
        <v>0</v>
      </c>
      <c r="AP267" s="156">
        <f t="shared" ref="AP267:AP279" si="265">ABS(AN267-AJ267)+AO267</f>
        <v>0</v>
      </c>
      <c r="AQ267" s="170">
        <f t="shared" ref="AQ267:AQ279" si="266">AM267</f>
        <v>0</v>
      </c>
      <c r="AR267" s="92"/>
      <c r="AS267" s="94">
        <f t="shared" ref="AS267:AS279" si="267">ABS(AQ267-AM267)*24*60</f>
        <v>0</v>
      </c>
      <c r="AT267" s="156">
        <f t="shared" ref="AT267:AT279" si="268">ABS(AR267-AN267)+AS267</f>
        <v>0</v>
      </c>
      <c r="AU267" s="170">
        <f t="shared" ref="AU267:AU279" si="269">AQ267</f>
        <v>0</v>
      </c>
      <c r="AV267" s="92"/>
      <c r="AW267" s="94">
        <f t="shared" ref="AW267:AW279" si="270">ABS(AU267-AQ267)*24*60</f>
        <v>0</v>
      </c>
      <c r="AX267" s="156">
        <f t="shared" ref="AX267:AX279" si="271">ABS(AV267-AR267)+AW267</f>
        <v>0</v>
      </c>
      <c r="AY267" s="170">
        <f t="shared" ref="AY267:AY279" si="272">AI267+1</f>
        <v>1</v>
      </c>
      <c r="AZ267" s="92"/>
      <c r="BA267" s="170">
        <f t="shared" ref="BA267:BA279" si="273">AY267</f>
        <v>1</v>
      </c>
      <c r="BB267" s="92"/>
      <c r="BC267" s="93">
        <f t="shared" ref="BC267:BC279" si="274">AI267</f>
        <v>0</v>
      </c>
      <c r="BD267" s="92"/>
      <c r="BE267" s="93">
        <f t="shared" si="242"/>
        <v>0</v>
      </c>
      <c r="BF267" s="94">
        <f t="shared" ref="BF267:BF279" si="275">(BE267-BD267)*60</f>
        <v>0</v>
      </c>
      <c r="BG267" s="95"/>
      <c r="BH267" s="31"/>
      <c r="BI267" s="53"/>
      <c r="BJ267" s="54"/>
      <c r="BK267" s="54"/>
      <c r="BL267" s="55"/>
      <c r="BM267" s="40" t="b">
        <f t="shared" ref="BM267:BM279" si="276">ISTEXT(BL267)</f>
        <v>0</v>
      </c>
      <c r="BN267" s="40" t="str">
        <f t="shared" ref="BN267:BN279" si="277">IF(BM267,"Προσθέσατε αριθμό παρακαλώ","  ")</f>
        <v xml:space="preserve">  </v>
      </c>
      <c r="BO267" s="40"/>
      <c r="BP267" s="40" t="b">
        <f t="shared" ref="BP267:BP279" si="278">ISTEXT(BO267)</f>
        <v>0</v>
      </c>
      <c r="BQ267" s="40" t="str">
        <f t="shared" ref="BQ267:BQ279" si="279">IF(BP267,"Προσθέσατε αριθμό παρακαλώ","  ")</f>
        <v xml:space="preserve">  </v>
      </c>
      <c r="BR267" s="40"/>
      <c r="BS267" s="40" t="b">
        <f t="shared" ref="BS267:BS279" si="280">ISTEXT(BR267)</f>
        <v>0</v>
      </c>
      <c r="BT267" s="40" t="str">
        <f t="shared" ref="BT267:BT279" si="281">IF(BS267,"Προσθέσατε αριθμό παρακαλώ","  ")</f>
        <v xml:space="preserve">  </v>
      </c>
      <c r="BU267" s="40"/>
      <c r="BV267" s="40" t="b">
        <f t="shared" ref="BV267:BV279" si="282">ISTEXT(BU267)</f>
        <v>0</v>
      </c>
      <c r="BW267" s="40" t="str">
        <f t="shared" ref="BW267:BW279" si="283">IF(BV267,"Προσθέσατε αριθμό παρακαλώ","  ")</f>
        <v xml:space="preserve">  </v>
      </c>
      <c r="BX267" s="40"/>
      <c r="BY267" s="40" t="b">
        <f t="shared" ref="BY267:BY279" si="284">ISTEXT(BX267)</f>
        <v>0</v>
      </c>
      <c r="BZ267" s="45" t="str">
        <f t="shared" ref="BZ267:BZ279" si="285">IF(BY267,"Προσθέσατε αριθμό παρακαλώ","  ")</f>
        <v xml:space="preserve">  </v>
      </c>
      <c r="CA267" s="46"/>
      <c r="CB267" s="36" t="b">
        <f t="shared" ref="CB267:CB279" si="286">ISTEXT(CA267)</f>
        <v>0</v>
      </c>
      <c r="CC267" s="36" t="str">
        <f t="shared" ref="CC267:CC279" si="287">IF(CB267,"Προσθέσατε αριθμό παρακαλώ","  ")</f>
        <v xml:space="preserve">  </v>
      </c>
      <c r="CD267" s="36"/>
      <c r="CE267" s="36" t="b">
        <f t="shared" ref="CE267:CE279" si="288">ISTEXT(CD267)</f>
        <v>0</v>
      </c>
      <c r="CF267" s="36" t="str">
        <f t="shared" ref="CF267:CF279" si="289">IF(CE267,"Προσθέσατε αριθμό παρακαλώ","  ")</f>
        <v xml:space="preserve">  </v>
      </c>
      <c r="CG267" s="36"/>
      <c r="CH267" s="36" t="b">
        <f t="shared" ref="CH267:CH279" si="290">ISTEXT(CG267)</f>
        <v>0</v>
      </c>
      <c r="CI267" s="36" t="str">
        <f t="shared" ref="CI267:CI279" si="291">IF(CH267,"Προσθέσατε αριθμό παρακαλώ","  ")</f>
        <v xml:space="preserve">  </v>
      </c>
      <c r="CJ267" s="36"/>
      <c r="CK267" s="36" t="b">
        <f t="shared" ref="CK267:CK279" si="292">ISTEXT(CJ267)</f>
        <v>0</v>
      </c>
      <c r="CL267" s="36" t="str">
        <f t="shared" ref="CL267:CL279" si="293">IF(CK267,"Προσθέσατε αριθμό παρακαλώ","  ")</f>
        <v xml:space="preserve">  </v>
      </c>
      <c r="CM267" s="36"/>
      <c r="CN267" s="36" t="b">
        <f t="shared" ref="CN267:CN279" si="294">ISTEXT(CM267)</f>
        <v>0</v>
      </c>
      <c r="CO267" s="37" t="str">
        <f t="shared" ref="CO267:CO279" si="295">IF(CN267,"Προσθέσατε αριθμό παρακαλώ","  ")</f>
        <v xml:space="preserve">  </v>
      </c>
      <c r="CQ267" s="65"/>
      <c r="CR267" s="65" t="b">
        <f t="shared" si="243"/>
        <v>0</v>
      </c>
      <c r="CS267" s="65" t="str">
        <f t="shared" ref="CS267:CS279" si="296">IF(CR267,"Προσθέσατε αριθμό παρακαλώ","  ")</f>
        <v xml:space="preserve">  </v>
      </c>
      <c r="CT267" s="65"/>
      <c r="CU267" s="65" t="b">
        <f t="shared" ref="CU267:CU279" si="297">ISTEXT(CT267)</f>
        <v>0</v>
      </c>
      <c r="CV267" s="65" t="str">
        <f t="shared" ref="CV267:CV279" si="298">IF(CU267,"Προσθέσατε αριθμό παρακαλώ","  ")</f>
        <v xml:space="preserve">  </v>
      </c>
      <c r="CW267" s="65"/>
      <c r="CX267" s="65" t="b">
        <f t="shared" si="244"/>
        <v>0</v>
      </c>
      <c r="CY267" s="65" t="str">
        <f t="shared" ref="CY267:CY279" si="299">IF(CX267,"Προσθέσατε αριθμό παρακαλώ","  ")</f>
        <v xml:space="preserve">  </v>
      </c>
      <c r="CZ267" s="65"/>
      <c r="DA267" s="65" t="b">
        <f t="shared" si="245"/>
        <v>0</v>
      </c>
      <c r="DB267" s="66" t="str">
        <f t="shared" ref="DB267:DB279" si="300">IF(DA267,"Προσθέσατε αριθμό παρακαλώ","  ")</f>
        <v xml:space="preserve">  </v>
      </c>
      <c r="DC267" s="130">
        <f t="shared" si="246"/>
        <v>0</v>
      </c>
      <c r="DD267" s="131">
        <f t="shared" si="247"/>
        <v>0</v>
      </c>
      <c r="DE267" s="218"/>
      <c r="DF267" s="219"/>
      <c r="DG267" s="220"/>
      <c r="DH267" s="221"/>
      <c r="DJ267" s="101"/>
      <c r="DK267" s="71"/>
      <c r="DL267" s="71"/>
      <c r="DM267" s="71"/>
      <c r="DN267" s="102"/>
      <c r="DO267" s="101"/>
      <c r="DP267" s="71"/>
      <c r="DQ267" s="71"/>
      <c r="DR267" s="71"/>
      <c r="DS267" s="71"/>
      <c r="DT267" s="71"/>
      <c r="DU267" s="111"/>
      <c r="DX267" s="107"/>
      <c r="DY267" s="71"/>
      <c r="DZ267" s="71"/>
      <c r="EA267" s="71"/>
      <c r="EB267" s="71"/>
      <c r="EC267" s="71"/>
      <c r="ED267" s="71"/>
      <c r="EE267" s="71"/>
      <c r="EF267" s="71"/>
      <c r="EG267" s="71"/>
      <c r="EH267" s="114"/>
      <c r="EI267" s="71"/>
      <c r="EJ267" s="71"/>
      <c r="EK267" s="71"/>
      <c r="EL267" s="115"/>
      <c r="EM267" s="117"/>
      <c r="EN267" s="115"/>
      <c r="EO267" s="208"/>
      <c r="EP267" s="209"/>
      <c r="EQ267" s="210"/>
      <c r="ER267" s="217"/>
      <c r="FT267" s="160"/>
      <c r="FV267" s="24"/>
      <c r="FW267" s="140"/>
      <c r="FX267" s="141"/>
      <c r="GL267" s="179"/>
      <c r="GQ267" s="179"/>
    </row>
    <row r="268" spans="2:199" s="159" customFormat="1" ht="15.6">
      <c r="B268" s="134"/>
      <c r="C268" s="136"/>
      <c r="D268" s="71"/>
      <c r="E268" s="16"/>
      <c r="F268" s="159" t="str">
        <f t="shared" si="248"/>
        <v/>
      </c>
      <c r="G268" s="159" t="str">
        <f t="shared" si="249"/>
        <v/>
      </c>
      <c r="H268" s="159" t="str">
        <f t="shared" si="250"/>
        <v/>
      </c>
      <c r="L268" s="97"/>
      <c r="M268" s="16"/>
      <c r="N268" s="16"/>
      <c r="O268" s="24" t="str">
        <f t="shared" ref="O268:O279" si="301">CONCATENATE(L268,":",M268,":",N268)</f>
        <v>::</v>
      </c>
      <c r="P268" s="16"/>
      <c r="Q268" s="16"/>
      <c r="R268" s="16"/>
      <c r="S268" s="24" t="str">
        <f t="shared" ref="S268:S279" si="302">CONCATENATE(P268,":",Q268,":",R268)</f>
        <v>::</v>
      </c>
      <c r="T268" s="24"/>
      <c r="U268" s="24"/>
      <c r="V268" s="165"/>
      <c r="W268" s="71">
        <f t="shared" si="251"/>
        <v>0</v>
      </c>
      <c r="X268" s="71">
        <f t="shared" si="252"/>
        <v>1</v>
      </c>
      <c r="Y268" s="71">
        <f t="shared" si="253"/>
        <v>1900</v>
      </c>
      <c r="Z268" s="92"/>
      <c r="AA268" s="170">
        <f t="shared" si="254"/>
        <v>0</v>
      </c>
      <c r="AB268" s="92"/>
      <c r="AC268" s="94">
        <f t="shared" si="255"/>
        <v>0</v>
      </c>
      <c r="AD268" s="156">
        <f t="shared" si="256"/>
        <v>0</v>
      </c>
      <c r="AE268" s="170">
        <f t="shared" si="257"/>
        <v>0</v>
      </c>
      <c r="AF268" s="92"/>
      <c r="AG268" s="94">
        <f t="shared" si="258"/>
        <v>0</v>
      </c>
      <c r="AH268" s="156">
        <f t="shared" si="259"/>
        <v>0</v>
      </c>
      <c r="AI268" s="170">
        <f t="shared" si="260"/>
        <v>0</v>
      </c>
      <c r="AJ268" s="92"/>
      <c r="AK268" s="94">
        <f t="shared" si="261"/>
        <v>0</v>
      </c>
      <c r="AL268" s="156">
        <f t="shared" si="262"/>
        <v>0</v>
      </c>
      <c r="AM268" s="170">
        <f t="shared" si="263"/>
        <v>0</v>
      </c>
      <c r="AN268" s="92"/>
      <c r="AO268" s="94">
        <f t="shared" si="264"/>
        <v>0</v>
      </c>
      <c r="AP268" s="156">
        <f t="shared" si="265"/>
        <v>0</v>
      </c>
      <c r="AQ268" s="170">
        <f t="shared" si="266"/>
        <v>0</v>
      </c>
      <c r="AR268" s="92"/>
      <c r="AS268" s="94">
        <f t="shared" si="267"/>
        <v>0</v>
      </c>
      <c r="AT268" s="156">
        <f t="shared" si="268"/>
        <v>0</v>
      </c>
      <c r="AU268" s="170">
        <f t="shared" si="269"/>
        <v>0</v>
      </c>
      <c r="AV268" s="92"/>
      <c r="AW268" s="94">
        <f t="shared" si="270"/>
        <v>0</v>
      </c>
      <c r="AX268" s="156">
        <f t="shared" si="271"/>
        <v>0</v>
      </c>
      <c r="AY268" s="170">
        <f t="shared" si="272"/>
        <v>1</v>
      </c>
      <c r="AZ268" s="92"/>
      <c r="BA268" s="170">
        <f t="shared" si="273"/>
        <v>1</v>
      </c>
      <c r="BB268" s="92"/>
      <c r="BC268" s="93">
        <f t="shared" si="274"/>
        <v>0</v>
      </c>
      <c r="BD268" s="92"/>
      <c r="BE268" s="93">
        <f t="shared" ref="BE268:BE279" si="303">BC268</f>
        <v>0</v>
      </c>
      <c r="BF268" s="94">
        <f t="shared" si="275"/>
        <v>0</v>
      </c>
      <c r="BG268" s="95"/>
      <c r="BH268" s="31"/>
      <c r="BI268" s="53"/>
      <c r="BJ268" s="54"/>
      <c r="BK268" s="54"/>
      <c r="BL268" s="55"/>
      <c r="BM268" s="40" t="b">
        <f t="shared" si="276"/>
        <v>0</v>
      </c>
      <c r="BN268" s="40" t="str">
        <f t="shared" si="277"/>
        <v xml:space="preserve">  </v>
      </c>
      <c r="BO268" s="40"/>
      <c r="BP268" s="40" t="b">
        <f t="shared" si="278"/>
        <v>0</v>
      </c>
      <c r="BQ268" s="40" t="str">
        <f t="shared" si="279"/>
        <v xml:space="preserve">  </v>
      </c>
      <c r="BR268" s="40"/>
      <c r="BS268" s="40" t="b">
        <f t="shared" si="280"/>
        <v>0</v>
      </c>
      <c r="BT268" s="40" t="str">
        <f t="shared" si="281"/>
        <v xml:space="preserve">  </v>
      </c>
      <c r="BU268" s="40"/>
      <c r="BV268" s="40" t="b">
        <f t="shared" si="282"/>
        <v>0</v>
      </c>
      <c r="BW268" s="40" t="str">
        <f t="shared" si="283"/>
        <v xml:space="preserve">  </v>
      </c>
      <c r="BX268" s="40"/>
      <c r="BY268" s="40" t="b">
        <f t="shared" si="284"/>
        <v>0</v>
      </c>
      <c r="BZ268" s="45" t="str">
        <f t="shared" si="285"/>
        <v xml:space="preserve">  </v>
      </c>
      <c r="CA268" s="46"/>
      <c r="CB268" s="36" t="b">
        <f t="shared" si="286"/>
        <v>0</v>
      </c>
      <c r="CC268" s="36" t="str">
        <f t="shared" si="287"/>
        <v xml:space="preserve">  </v>
      </c>
      <c r="CD268" s="36"/>
      <c r="CE268" s="36" t="b">
        <f t="shared" si="288"/>
        <v>0</v>
      </c>
      <c r="CF268" s="36" t="str">
        <f t="shared" si="289"/>
        <v xml:space="preserve">  </v>
      </c>
      <c r="CG268" s="36"/>
      <c r="CH268" s="36" t="b">
        <f t="shared" si="290"/>
        <v>0</v>
      </c>
      <c r="CI268" s="36" t="str">
        <f t="shared" si="291"/>
        <v xml:space="preserve">  </v>
      </c>
      <c r="CJ268" s="36"/>
      <c r="CK268" s="36" t="b">
        <f t="shared" si="292"/>
        <v>0</v>
      </c>
      <c r="CL268" s="36" t="str">
        <f t="shared" si="293"/>
        <v xml:space="preserve">  </v>
      </c>
      <c r="CM268" s="36"/>
      <c r="CN268" s="36" t="b">
        <f t="shared" si="294"/>
        <v>0</v>
      </c>
      <c r="CO268" s="37" t="str">
        <f t="shared" si="295"/>
        <v xml:space="preserve">  </v>
      </c>
      <c r="CQ268" s="65"/>
      <c r="CR268" s="65" t="b">
        <f t="shared" ref="CR268:CR279" si="304">ISTEXT(CQ268)</f>
        <v>0</v>
      </c>
      <c r="CS268" s="65" t="str">
        <f t="shared" si="296"/>
        <v xml:space="preserve">  </v>
      </c>
      <c r="CT268" s="65"/>
      <c r="CU268" s="65" t="b">
        <f t="shared" si="297"/>
        <v>0</v>
      </c>
      <c r="CV268" s="65" t="str">
        <f t="shared" si="298"/>
        <v xml:space="preserve">  </v>
      </c>
      <c r="CW268" s="65"/>
      <c r="CX268" s="65" t="b">
        <f t="shared" ref="CX268:CX279" si="305">ISTEXT(CW268)</f>
        <v>0</v>
      </c>
      <c r="CY268" s="65" t="str">
        <f t="shared" si="299"/>
        <v xml:space="preserve">  </v>
      </c>
      <c r="CZ268" s="65"/>
      <c r="DA268" s="65" t="b">
        <f t="shared" ref="DA268:DA279" si="306">ISTEXT(CZ268)</f>
        <v>0</v>
      </c>
      <c r="DB268" s="66" t="str">
        <f t="shared" si="300"/>
        <v xml:space="preserve">  </v>
      </c>
      <c r="DC268" s="130">
        <f t="shared" ref="DC268:DC279" si="307">SUM(BN268,BQ268,BT268,BW268,BZ268)</f>
        <v>0</v>
      </c>
      <c r="DD268" s="131">
        <f t="shared" ref="DD268:DD279" si="308">SUM(CC268,CF268,CI268,CL268,CO268)</f>
        <v>0</v>
      </c>
      <c r="DE268" s="218"/>
      <c r="DF268" s="219"/>
      <c r="DG268" s="220"/>
      <c r="DH268" s="221"/>
      <c r="DJ268" s="101"/>
      <c r="DK268" s="71"/>
      <c r="DL268" s="71"/>
      <c r="DM268" s="71"/>
      <c r="DN268" s="102"/>
      <c r="DO268" s="101"/>
      <c r="DP268" s="71"/>
      <c r="DQ268" s="71"/>
      <c r="DR268" s="71"/>
      <c r="DS268" s="71"/>
      <c r="DT268" s="71"/>
      <c r="DU268" s="111"/>
      <c r="DX268" s="107"/>
      <c r="DY268" s="71"/>
      <c r="DZ268" s="71"/>
      <c r="EA268" s="71"/>
      <c r="EB268" s="71"/>
      <c r="EC268" s="71"/>
      <c r="ED268" s="71"/>
      <c r="EE268" s="71"/>
      <c r="EF268" s="71"/>
      <c r="EG268" s="71"/>
      <c r="EH268" s="114"/>
      <c r="EI268" s="71"/>
      <c r="EJ268" s="71"/>
      <c r="EK268" s="71"/>
      <c r="EL268" s="115"/>
      <c r="EM268" s="117"/>
      <c r="EN268" s="115"/>
      <c r="EO268" s="208"/>
      <c r="EP268" s="209"/>
      <c r="EQ268" s="210"/>
      <c r="ER268" s="217"/>
      <c r="FT268" s="160"/>
      <c r="FV268" s="24"/>
      <c r="FW268" s="140"/>
      <c r="FX268" s="141"/>
      <c r="GL268" s="179"/>
      <c r="GQ268" s="179"/>
    </row>
    <row r="269" spans="2:199" s="159" customFormat="1" ht="15.6">
      <c r="B269" s="134"/>
      <c r="C269" s="136"/>
      <c r="D269" s="71"/>
      <c r="E269" s="16"/>
      <c r="F269" s="159" t="str">
        <f t="shared" si="248"/>
        <v/>
      </c>
      <c r="G269" s="159" t="str">
        <f t="shared" si="249"/>
        <v/>
      </c>
      <c r="H269" s="159" t="str">
        <f t="shared" si="250"/>
        <v/>
      </c>
      <c r="L269" s="97"/>
      <c r="M269" s="16"/>
      <c r="N269" s="16"/>
      <c r="O269" s="24" t="str">
        <f t="shared" si="301"/>
        <v>::</v>
      </c>
      <c r="P269" s="16"/>
      <c r="Q269" s="16"/>
      <c r="R269" s="16"/>
      <c r="S269" s="24" t="str">
        <f t="shared" si="302"/>
        <v>::</v>
      </c>
      <c r="T269" s="24"/>
      <c r="U269" s="24"/>
      <c r="V269" s="165"/>
      <c r="W269" s="71">
        <f t="shared" si="251"/>
        <v>0</v>
      </c>
      <c r="X269" s="71">
        <f t="shared" si="252"/>
        <v>1</v>
      </c>
      <c r="Y269" s="71">
        <f t="shared" si="253"/>
        <v>1900</v>
      </c>
      <c r="Z269" s="92"/>
      <c r="AA269" s="170">
        <f t="shared" si="254"/>
        <v>0</v>
      </c>
      <c r="AB269" s="92"/>
      <c r="AC269" s="94">
        <f t="shared" si="255"/>
        <v>0</v>
      </c>
      <c r="AD269" s="156">
        <f t="shared" si="256"/>
        <v>0</v>
      </c>
      <c r="AE269" s="170">
        <f t="shared" si="257"/>
        <v>0</v>
      </c>
      <c r="AF269" s="92"/>
      <c r="AG269" s="94">
        <f t="shared" si="258"/>
        <v>0</v>
      </c>
      <c r="AH269" s="156">
        <f t="shared" si="259"/>
        <v>0</v>
      </c>
      <c r="AI269" s="170">
        <f t="shared" si="260"/>
        <v>0</v>
      </c>
      <c r="AJ269" s="92"/>
      <c r="AK269" s="94">
        <f t="shared" si="261"/>
        <v>0</v>
      </c>
      <c r="AL269" s="156">
        <f t="shared" si="262"/>
        <v>0</v>
      </c>
      <c r="AM269" s="170">
        <f t="shared" si="263"/>
        <v>0</v>
      </c>
      <c r="AN269" s="92"/>
      <c r="AO269" s="94">
        <f t="shared" si="264"/>
        <v>0</v>
      </c>
      <c r="AP269" s="156">
        <f t="shared" si="265"/>
        <v>0</v>
      </c>
      <c r="AQ269" s="170">
        <f t="shared" si="266"/>
        <v>0</v>
      </c>
      <c r="AR269" s="92"/>
      <c r="AS269" s="94">
        <f t="shared" si="267"/>
        <v>0</v>
      </c>
      <c r="AT269" s="156">
        <f t="shared" si="268"/>
        <v>0</v>
      </c>
      <c r="AU269" s="170">
        <f t="shared" si="269"/>
        <v>0</v>
      </c>
      <c r="AV269" s="92"/>
      <c r="AW269" s="94">
        <f t="shared" si="270"/>
        <v>0</v>
      </c>
      <c r="AX269" s="156">
        <f t="shared" si="271"/>
        <v>0</v>
      </c>
      <c r="AY269" s="170">
        <f t="shared" si="272"/>
        <v>1</v>
      </c>
      <c r="AZ269" s="92"/>
      <c r="BA269" s="170">
        <f t="shared" si="273"/>
        <v>1</v>
      </c>
      <c r="BB269" s="92"/>
      <c r="BC269" s="93">
        <f t="shared" si="274"/>
        <v>0</v>
      </c>
      <c r="BD269" s="92"/>
      <c r="BE269" s="93">
        <f t="shared" si="303"/>
        <v>0</v>
      </c>
      <c r="BF269" s="94">
        <f t="shared" si="275"/>
        <v>0</v>
      </c>
      <c r="BG269" s="95"/>
      <c r="BH269" s="31"/>
      <c r="BI269" s="53"/>
      <c r="BJ269" s="54"/>
      <c r="BK269" s="54"/>
      <c r="BL269" s="55"/>
      <c r="BM269" s="40" t="b">
        <f t="shared" si="276"/>
        <v>0</v>
      </c>
      <c r="BN269" s="40" t="str">
        <f t="shared" si="277"/>
        <v xml:space="preserve">  </v>
      </c>
      <c r="BO269" s="40"/>
      <c r="BP269" s="40" t="b">
        <f t="shared" si="278"/>
        <v>0</v>
      </c>
      <c r="BQ269" s="40" t="str">
        <f t="shared" si="279"/>
        <v xml:space="preserve">  </v>
      </c>
      <c r="BR269" s="40"/>
      <c r="BS269" s="40" t="b">
        <f t="shared" si="280"/>
        <v>0</v>
      </c>
      <c r="BT269" s="40" t="str">
        <f t="shared" si="281"/>
        <v xml:space="preserve">  </v>
      </c>
      <c r="BU269" s="40"/>
      <c r="BV269" s="40" t="b">
        <f t="shared" si="282"/>
        <v>0</v>
      </c>
      <c r="BW269" s="40" t="str">
        <f t="shared" si="283"/>
        <v xml:space="preserve">  </v>
      </c>
      <c r="BX269" s="40"/>
      <c r="BY269" s="40" t="b">
        <f t="shared" si="284"/>
        <v>0</v>
      </c>
      <c r="BZ269" s="45" t="str">
        <f t="shared" si="285"/>
        <v xml:space="preserve">  </v>
      </c>
      <c r="CA269" s="46"/>
      <c r="CB269" s="36" t="b">
        <f t="shared" si="286"/>
        <v>0</v>
      </c>
      <c r="CC269" s="36" t="str">
        <f t="shared" si="287"/>
        <v xml:space="preserve">  </v>
      </c>
      <c r="CD269" s="36"/>
      <c r="CE269" s="36" t="b">
        <f t="shared" si="288"/>
        <v>0</v>
      </c>
      <c r="CF269" s="36" t="str">
        <f t="shared" si="289"/>
        <v xml:space="preserve">  </v>
      </c>
      <c r="CG269" s="36"/>
      <c r="CH269" s="36" t="b">
        <f t="shared" si="290"/>
        <v>0</v>
      </c>
      <c r="CI269" s="36" t="str">
        <f t="shared" si="291"/>
        <v xml:space="preserve">  </v>
      </c>
      <c r="CJ269" s="36"/>
      <c r="CK269" s="36" t="b">
        <f t="shared" si="292"/>
        <v>0</v>
      </c>
      <c r="CL269" s="36" t="str">
        <f t="shared" si="293"/>
        <v xml:space="preserve">  </v>
      </c>
      <c r="CM269" s="36"/>
      <c r="CN269" s="36" t="b">
        <f t="shared" si="294"/>
        <v>0</v>
      </c>
      <c r="CO269" s="37" t="str">
        <f t="shared" si="295"/>
        <v xml:space="preserve">  </v>
      </c>
      <c r="CQ269" s="65"/>
      <c r="CR269" s="65" t="b">
        <f t="shared" si="304"/>
        <v>0</v>
      </c>
      <c r="CS269" s="65" t="str">
        <f t="shared" si="296"/>
        <v xml:space="preserve">  </v>
      </c>
      <c r="CT269" s="65"/>
      <c r="CU269" s="65" t="b">
        <f t="shared" si="297"/>
        <v>0</v>
      </c>
      <c r="CV269" s="65" t="str">
        <f t="shared" si="298"/>
        <v xml:space="preserve">  </v>
      </c>
      <c r="CW269" s="65"/>
      <c r="CX269" s="65" t="b">
        <f t="shared" si="305"/>
        <v>0</v>
      </c>
      <c r="CY269" s="65" t="str">
        <f t="shared" si="299"/>
        <v xml:space="preserve">  </v>
      </c>
      <c r="CZ269" s="65"/>
      <c r="DA269" s="65" t="b">
        <f t="shared" si="306"/>
        <v>0</v>
      </c>
      <c r="DB269" s="66" t="str">
        <f t="shared" si="300"/>
        <v xml:space="preserve">  </v>
      </c>
      <c r="DC269" s="130">
        <f t="shared" si="307"/>
        <v>0</v>
      </c>
      <c r="DD269" s="131">
        <f t="shared" si="308"/>
        <v>0</v>
      </c>
      <c r="DE269" s="218"/>
      <c r="DF269" s="219"/>
      <c r="DG269" s="220"/>
      <c r="DH269" s="221"/>
      <c r="DJ269" s="101"/>
      <c r="DK269" s="71"/>
      <c r="DL269" s="71"/>
      <c r="DM269" s="71"/>
      <c r="DN269" s="102"/>
      <c r="DO269" s="101"/>
      <c r="DP269" s="71"/>
      <c r="DQ269" s="71"/>
      <c r="DR269" s="71"/>
      <c r="DS269" s="71"/>
      <c r="DT269" s="71"/>
      <c r="DU269" s="111"/>
      <c r="DX269" s="107"/>
      <c r="DY269" s="71"/>
      <c r="DZ269" s="71"/>
      <c r="EA269" s="71"/>
      <c r="EB269" s="71"/>
      <c r="EC269" s="71"/>
      <c r="ED269" s="71"/>
      <c r="EE269" s="71"/>
      <c r="EF269" s="71"/>
      <c r="EG269" s="71"/>
      <c r="EH269" s="114"/>
      <c r="EI269" s="71"/>
      <c r="EJ269" s="71"/>
      <c r="EK269" s="71"/>
      <c r="EL269" s="115"/>
      <c r="EM269" s="117"/>
      <c r="EN269" s="115"/>
      <c r="EO269" s="208"/>
      <c r="EP269" s="209"/>
      <c r="EQ269" s="210"/>
      <c r="ER269" s="217"/>
      <c r="FT269" s="160"/>
      <c r="FV269" s="24"/>
      <c r="FW269" s="140"/>
      <c r="FX269" s="141"/>
      <c r="GL269" s="179"/>
      <c r="GQ269" s="179"/>
    </row>
    <row r="270" spans="2:199" s="159" customFormat="1" ht="15.6">
      <c r="B270" s="134"/>
      <c r="C270" s="136"/>
      <c r="D270" s="71"/>
      <c r="E270" s="16"/>
      <c r="F270" s="159" t="str">
        <f t="shared" si="248"/>
        <v/>
      </c>
      <c r="G270" s="159" t="str">
        <f t="shared" si="249"/>
        <v/>
      </c>
      <c r="H270" s="159" t="str">
        <f t="shared" si="250"/>
        <v/>
      </c>
      <c r="L270" s="97"/>
      <c r="M270" s="16"/>
      <c r="N270" s="16"/>
      <c r="O270" s="24" t="str">
        <f t="shared" si="301"/>
        <v>::</v>
      </c>
      <c r="P270" s="16"/>
      <c r="Q270" s="16"/>
      <c r="R270" s="16"/>
      <c r="S270" s="24" t="str">
        <f t="shared" si="302"/>
        <v>::</v>
      </c>
      <c r="T270" s="24"/>
      <c r="U270" s="24"/>
      <c r="V270" s="165"/>
      <c r="W270" s="71">
        <f t="shared" si="251"/>
        <v>0</v>
      </c>
      <c r="X270" s="71">
        <f t="shared" si="252"/>
        <v>1</v>
      </c>
      <c r="Y270" s="71">
        <f t="shared" si="253"/>
        <v>1900</v>
      </c>
      <c r="Z270" s="92"/>
      <c r="AA270" s="170">
        <f t="shared" si="254"/>
        <v>0</v>
      </c>
      <c r="AB270" s="92"/>
      <c r="AC270" s="94">
        <f t="shared" si="255"/>
        <v>0</v>
      </c>
      <c r="AD270" s="156">
        <f t="shared" si="256"/>
        <v>0</v>
      </c>
      <c r="AE270" s="170">
        <f t="shared" si="257"/>
        <v>0</v>
      </c>
      <c r="AF270" s="92"/>
      <c r="AG270" s="94">
        <f t="shared" si="258"/>
        <v>0</v>
      </c>
      <c r="AH270" s="156">
        <f t="shared" si="259"/>
        <v>0</v>
      </c>
      <c r="AI270" s="170">
        <f t="shared" si="260"/>
        <v>0</v>
      </c>
      <c r="AJ270" s="92"/>
      <c r="AK270" s="94">
        <f t="shared" si="261"/>
        <v>0</v>
      </c>
      <c r="AL270" s="156">
        <f t="shared" si="262"/>
        <v>0</v>
      </c>
      <c r="AM270" s="170">
        <f t="shared" si="263"/>
        <v>0</v>
      </c>
      <c r="AN270" s="92"/>
      <c r="AO270" s="94">
        <f t="shared" si="264"/>
        <v>0</v>
      </c>
      <c r="AP270" s="156">
        <f t="shared" si="265"/>
        <v>0</v>
      </c>
      <c r="AQ270" s="170">
        <f t="shared" si="266"/>
        <v>0</v>
      </c>
      <c r="AR270" s="92"/>
      <c r="AS270" s="94">
        <f t="shared" si="267"/>
        <v>0</v>
      </c>
      <c r="AT270" s="156">
        <f t="shared" si="268"/>
        <v>0</v>
      </c>
      <c r="AU270" s="170">
        <f t="shared" si="269"/>
        <v>0</v>
      </c>
      <c r="AV270" s="92"/>
      <c r="AW270" s="94">
        <f t="shared" si="270"/>
        <v>0</v>
      </c>
      <c r="AX270" s="156">
        <f t="shared" si="271"/>
        <v>0</v>
      </c>
      <c r="AY270" s="170">
        <f t="shared" si="272"/>
        <v>1</v>
      </c>
      <c r="AZ270" s="92"/>
      <c r="BA270" s="170">
        <f t="shared" si="273"/>
        <v>1</v>
      </c>
      <c r="BB270" s="92"/>
      <c r="BC270" s="93">
        <f t="shared" si="274"/>
        <v>0</v>
      </c>
      <c r="BD270" s="92"/>
      <c r="BE270" s="93">
        <f t="shared" si="303"/>
        <v>0</v>
      </c>
      <c r="BF270" s="94">
        <f t="shared" si="275"/>
        <v>0</v>
      </c>
      <c r="BG270" s="95"/>
      <c r="BH270" s="31"/>
      <c r="BI270" s="53"/>
      <c r="BJ270" s="54"/>
      <c r="BK270" s="54"/>
      <c r="BL270" s="55"/>
      <c r="BM270" s="40" t="b">
        <f t="shared" si="276"/>
        <v>0</v>
      </c>
      <c r="BN270" s="40" t="str">
        <f t="shared" si="277"/>
        <v xml:space="preserve">  </v>
      </c>
      <c r="BO270" s="40"/>
      <c r="BP270" s="40" t="b">
        <f t="shared" si="278"/>
        <v>0</v>
      </c>
      <c r="BQ270" s="40" t="str">
        <f t="shared" si="279"/>
        <v xml:space="preserve">  </v>
      </c>
      <c r="BR270" s="40"/>
      <c r="BS270" s="40" t="b">
        <f t="shared" si="280"/>
        <v>0</v>
      </c>
      <c r="BT270" s="40" t="str">
        <f t="shared" si="281"/>
        <v xml:space="preserve">  </v>
      </c>
      <c r="BU270" s="40"/>
      <c r="BV270" s="40" t="b">
        <f t="shared" si="282"/>
        <v>0</v>
      </c>
      <c r="BW270" s="40" t="str">
        <f t="shared" si="283"/>
        <v xml:space="preserve">  </v>
      </c>
      <c r="BX270" s="40"/>
      <c r="BY270" s="40" t="b">
        <f t="shared" si="284"/>
        <v>0</v>
      </c>
      <c r="BZ270" s="45" t="str">
        <f t="shared" si="285"/>
        <v xml:space="preserve">  </v>
      </c>
      <c r="CA270" s="46"/>
      <c r="CB270" s="36" t="b">
        <f t="shared" si="286"/>
        <v>0</v>
      </c>
      <c r="CC270" s="36" t="str">
        <f t="shared" si="287"/>
        <v xml:space="preserve">  </v>
      </c>
      <c r="CD270" s="36"/>
      <c r="CE270" s="36" t="b">
        <f t="shared" si="288"/>
        <v>0</v>
      </c>
      <c r="CF270" s="36" t="str">
        <f t="shared" si="289"/>
        <v xml:space="preserve">  </v>
      </c>
      <c r="CG270" s="36"/>
      <c r="CH270" s="36" t="b">
        <f t="shared" si="290"/>
        <v>0</v>
      </c>
      <c r="CI270" s="36" t="str">
        <f t="shared" si="291"/>
        <v xml:space="preserve">  </v>
      </c>
      <c r="CJ270" s="36"/>
      <c r="CK270" s="36" t="b">
        <f t="shared" si="292"/>
        <v>0</v>
      </c>
      <c r="CL270" s="36" t="str">
        <f t="shared" si="293"/>
        <v xml:space="preserve">  </v>
      </c>
      <c r="CM270" s="36"/>
      <c r="CN270" s="36" t="b">
        <f t="shared" si="294"/>
        <v>0</v>
      </c>
      <c r="CO270" s="37" t="str">
        <f t="shared" si="295"/>
        <v xml:space="preserve">  </v>
      </c>
      <c r="CQ270" s="65"/>
      <c r="CR270" s="65" t="b">
        <f t="shared" si="304"/>
        <v>0</v>
      </c>
      <c r="CS270" s="65" t="str">
        <f t="shared" si="296"/>
        <v xml:space="preserve">  </v>
      </c>
      <c r="CT270" s="65"/>
      <c r="CU270" s="65" t="b">
        <f t="shared" si="297"/>
        <v>0</v>
      </c>
      <c r="CV270" s="65" t="str">
        <f t="shared" si="298"/>
        <v xml:space="preserve">  </v>
      </c>
      <c r="CW270" s="65"/>
      <c r="CX270" s="65" t="b">
        <f t="shared" si="305"/>
        <v>0</v>
      </c>
      <c r="CY270" s="65" t="str">
        <f t="shared" si="299"/>
        <v xml:space="preserve">  </v>
      </c>
      <c r="CZ270" s="65"/>
      <c r="DA270" s="65" t="b">
        <f t="shared" si="306"/>
        <v>0</v>
      </c>
      <c r="DB270" s="66" t="str">
        <f t="shared" si="300"/>
        <v xml:space="preserve">  </v>
      </c>
      <c r="DC270" s="130">
        <f t="shared" si="307"/>
        <v>0</v>
      </c>
      <c r="DD270" s="131">
        <f t="shared" si="308"/>
        <v>0</v>
      </c>
      <c r="DE270" s="218"/>
      <c r="DF270" s="219"/>
      <c r="DG270" s="220"/>
      <c r="DH270" s="221"/>
      <c r="DJ270" s="101"/>
      <c r="DK270" s="71"/>
      <c r="DL270" s="71"/>
      <c r="DM270" s="71"/>
      <c r="DN270" s="102"/>
      <c r="DO270" s="101"/>
      <c r="DP270" s="71"/>
      <c r="DQ270" s="71"/>
      <c r="DR270" s="71"/>
      <c r="DS270" s="71"/>
      <c r="DT270" s="71"/>
      <c r="DU270" s="111"/>
      <c r="DX270" s="107"/>
      <c r="DY270" s="71"/>
      <c r="DZ270" s="71"/>
      <c r="EA270" s="71"/>
      <c r="EB270" s="71"/>
      <c r="EC270" s="71"/>
      <c r="ED270" s="71"/>
      <c r="EE270" s="71"/>
      <c r="EF270" s="71"/>
      <c r="EG270" s="71"/>
      <c r="EH270" s="114"/>
      <c r="EI270" s="71"/>
      <c r="EJ270" s="71"/>
      <c r="EK270" s="71"/>
      <c r="EL270" s="115"/>
      <c r="EM270" s="117"/>
      <c r="EN270" s="115"/>
      <c r="EO270" s="208"/>
      <c r="EP270" s="209"/>
      <c r="EQ270" s="210"/>
      <c r="ER270" s="217"/>
      <c r="FT270" s="160"/>
      <c r="FV270" s="24"/>
      <c r="FW270" s="140"/>
      <c r="FX270" s="141"/>
      <c r="GL270" s="179"/>
      <c r="GQ270" s="179"/>
    </row>
    <row r="271" spans="2:199" s="159" customFormat="1" ht="15.6">
      <c r="B271" s="134"/>
      <c r="C271" s="136"/>
      <c r="D271" s="71"/>
      <c r="E271" s="16"/>
      <c r="F271" s="159" t="str">
        <f t="shared" si="248"/>
        <v/>
      </c>
      <c r="G271" s="159" t="str">
        <f t="shared" si="249"/>
        <v/>
      </c>
      <c r="H271" s="159" t="str">
        <f t="shared" si="250"/>
        <v/>
      </c>
      <c r="L271" s="97"/>
      <c r="M271" s="16"/>
      <c r="N271" s="16"/>
      <c r="O271" s="24" t="str">
        <f t="shared" si="301"/>
        <v>::</v>
      </c>
      <c r="P271" s="16"/>
      <c r="Q271" s="16"/>
      <c r="R271" s="16"/>
      <c r="S271" s="24" t="str">
        <f t="shared" si="302"/>
        <v>::</v>
      </c>
      <c r="T271" s="24"/>
      <c r="U271" s="24"/>
      <c r="V271" s="165"/>
      <c r="W271" s="71">
        <f t="shared" si="251"/>
        <v>0</v>
      </c>
      <c r="X271" s="71">
        <f t="shared" si="252"/>
        <v>1</v>
      </c>
      <c r="Y271" s="71">
        <f t="shared" si="253"/>
        <v>1900</v>
      </c>
      <c r="Z271" s="92"/>
      <c r="AA271" s="170">
        <f t="shared" si="254"/>
        <v>0</v>
      </c>
      <c r="AB271" s="92"/>
      <c r="AC271" s="94">
        <f t="shared" si="255"/>
        <v>0</v>
      </c>
      <c r="AD271" s="156">
        <f t="shared" si="256"/>
        <v>0</v>
      </c>
      <c r="AE271" s="170">
        <f t="shared" si="257"/>
        <v>0</v>
      </c>
      <c r="AF271" s="92"/>
      <c r="AG271" s="94">
        <f t="shared" si="258"/>
        <v>0</v>
      </c>
      <c r="AH271" s="156">
        <f t="shared" si="259"/>
        <v>0</v>
      </c>
      <c r="AI271" s="170">
        <f t="shared" si="260"/>
        <v>0</v>
      </c>
      <c r="AJ271" s="92"/>
      <c r="AK271" s="94">
        <f t="shared" si="261"/>
        <v>0</v>
      </c>
      <c r="AL271" s="156">
        <f t="shared" si="262"/>
        <v>0</v>
      </c>
      <c r="AM271" s="170">
        <f t="shared" si="263"/>
        <v>0</v>
      </c>
      <c r="AN271" s="92"/>
      <c r="AO271" s="94">
        <f t="shared" si="264"/>
        <v>0</v>
      </c>
      <c r="AP271" s="156">
        <f t="shared" si="265"/>
        <v>0</v>
      </c>
      <c r="AQ271" s="170">
        <f t="shared" si="266"/>
        <v>0</v>
      </c>
      <c r="AR271" s="92"/>
      <c r="AS271" s="94">
        <f t="shared" si="267"/>
        <v>0</v>
      </c>
      <c r="AT271" s="156">
        <f t="shared" si="268"/>
        <v>0</v>
      </c>
      <c r="AU271" s="170">
        <f t="shared" si="269"/>
        <v>0</v>
      </c>
      <c r="AV271" s="92"/>
      <c r="AW271" s="94">
        <f t="shared" si="270"/>
        <v>0</v>
      </c>
      <c r="AX271" s="156">
        <f t="shared" si="271"/>
        <v>0</v>
      </c>
      <c r="AY271" s="170">
        <f t="shared" si="272"/>
        <v>1</v>
      </c>
      <c r="AZ271" s="92"/>
      <c r="BA271" s="170">
        <f t="shared" si="273"/>
        <v>1</v>
      </c>
      <c r="BB271" s="92"/>
      <c r="BC271" s="93">
        <f t="shared" si="274"/>
        <v>0</v>
      </c>
      <c r="BD271" s="92"/>
      <c r="BE271" s="93">
        <f t="shared" si="303"/>
        <v>0</v>
      </c>
      <c r="BF271" s="94">
        <f t="shared" si="275"/>
        <v>0</v>
      </c>
      <c r="BG271" s="95"/>
      <c r="BH271" s="31"/>
      <c r="BI271" s="53"/>
      <c r="BJ271" s="54"/>
      <c r="BK271" s="54"/>
      <c r="BL271" s="55"/>
      <c r="BM271" s="40" t="b">
        <f t="shared" si="276"/>
        <v>0</v>
      </c>
      <c r="BN271" s="40" t="str">
        <f t="shared" si="277"/>
        <v xml:space="preserve">  </v>
      </c>
      <c r="BO271" s="40"/>
      <c r="BP271" s="40" t="b">
        <f t="shared" si="278"/>
        <v>0</v>
      </c>
      <c r="BQ271" s="40" t="str">
        <f t="shared" si="279"/>
        <v xml:space="preserve">  </v>
      </c>
      <c r="BR271" s="40"/>
      <c r="BS271" s="40" t="b">
        <f t="shared" si="280"/>
        <v>0</v>
      </c>
      <c r="BT271" s="40" t="str">
        <f t="shared" si="281"/>
        <v xml:space="preserve">  </v>
      </c>
      <c r="BU271" s="40"/>
      <c r="BV271" s="40" t="b">
        <f t="shared" si="282"/>
        <v>0</v>
      </c>
      <c r="BW271" s="40" t="str">
        <f t="shared" si="283"/>
        <v xml:space="preserve">  </v>
      </c>
      <c r="BX271" s="40"/>
      <c r="BY271" s="40" t="b">
        <f t="shared" si="284"/>
        <v>0</v>
      </c>
      <c r="BZ271" s="45" t="str">
        <f t="shared" si="285"/>
        <v xml:space="preserve">  </v>
      </c>
      <c r="CA271" s="46"/>
      <c r="CB271" s="36" t="b">
        <f t="shared" si="286"/>
        <v>0</v>
      </c>
      <c r="CC271" s="36" t="str">
        <f t="shared" si="287"/>
        <v xml:space="preserve">  </v>
      </c>
      <c r="CD271" s="36"/>
      <c r="CE271" s="36" t="b">
        <f t="shared" si="288"/>
        <v>0</v>
      </c>
      <c r="CF271" s="36" t="str">
        <f t="shared" si="289"/>
        <v xml:space="preserve">  </v>
      </c>
      <c r="CG271" s="36"/>
      <c r="CH271" s="36" t="b">
        <f t="shared" si="290"/>
        <v>0</v>
      </c>
      <c r="CI271" s="36" t="str">
        <f t="shared" si="291"/>
        <v xml:space="preserve">  </v>
      </c>
      <c r="CJ271" s="36"/>
      <c r="CK271" s="36" t="b">
        <f t="shared" si="292"/>
        <v>0</v>
      </c>
      <c r="CL271" s="36" t="str">
        <f t="shared" si="293"/>
        <v xml:space="preserve">  </v>
      </c>
      <c r="CM271" s="36"/>
      <c r="CN271" s="36" t="b">
        <f t="shared" si="294"/>
        <v>0</v>
      </c>
      <c r="CO271" s="37" t="str">
        <f t="shared" si="295"/>
        <v xml:space="preserve">  </v>
      </c>
      <c r="CQ271" s="65"/>
      <c r="CR271" s="65" t="b">
        <f t="shared" si="304"/>
        <v>0</v>
      </c>
      <c r="CS271" s="65" t="str">
        <f t="shared" si="296"/>
        <v xml:space="preserve">  </v>
      </c>
      <c r="CT271" s="65"/>
      <c r="CU271" s="65" t="b">
        <f t="shared" si="297"/>
        <v>0</v>
      </c>
      <c r="CV271" s="65" t="str">
        <f t="shared" si="298"/>
        <v xml:space="preserve">  </v>
      </c>
      <c r="CW271" s="65"/>
      <c r="CX271" s="65" t="b">
        <f t="shared" si="305"/>
        <v>0</v>
      </c>
      <c r="CY271" s="65" t="str">
        <f t="shared" si="299"/>
        <v xml:space="preserve">  </v>
      </c>
      <c r="CZ271" s="65"/>
      <c r="DA271" s="65" t="b">
        <f t="shared" si="306"/>
        <v>0</v>
      </c>
      <c r="DB271" s="66" t="str">
        <f t="shared" si="300"/>
        <v xml:space="preserve">  </v>
      </c>
      <c r="DC271" s="130">
        <f t="shared" si="307"/>
        <v>0</v>
      </c>
      <c r="DD271" s="131">
        <f t="shared" si="308"/>
        <v>0</v>
      </c>
      <c r="DE271" s="218"/>
      <c r="DF271" s="219"/>
      <c r="DG271" s="220"/>
      <c r="DH271" s="221"/>
      <c r="DJ271" s="101"/>
      <c r="DK271" s="71"/>
      <c r="DL271" s="71"/>
      <c r="DM271" s="71"/>
      <c r="DN271" s="102"/>
      <c r="DO271" s="101"/>
      <c r="DP271" s="71"/>
      <c r="DQ271" s="71"/>
      <c r="DR271" s="71"/>
      <c r="DS271" s="71"/>
      <c r="DT271" s="71"/>
      <c r="DU271" s="111"/>
      <c r="DX271" s="107"/>
      <c r="DY271" s="71"/>
      <c r="DZ271" s="71"/>
      <c r="EA271" s="71"/>
      <c r="EB271" s="71"/>
      <c r="EC271" s="71"/>
      <c r="ED271" s="71"/>
      <c r="EE271" s="71"/>
      <c r="EF271" s="71"/>
      <c r="EG271" s="71"/>
      <c r="EH271" s="114"/>
      <c r="EI271" s="71"/>
      <c r="EJ271" s="71"/>
      <c r="EK271" s="71"/>
      <c r="EL271" s="115"/>
      <c r="EM271" s="117"/>
      <c r="EN271" s="115"/>
      <c r="EO271" s="208"/>
      <c r="EP271" s="209"/>
      <c r="EQ271" s="210"/>
      <c r="ER271" s="217"/>
      <c r="FT271" s="160"/>
      <c r="FV271" s="24"/>
      <c r="FW271" s="140"/>
      <c r="FX271" s="141"/>
      <c r="GL271" s="179"/>
      <c r="GQ271" s="179"/>
    </row>
    <row r="272" spans="2:199" s="159" customFormat="1" ht="15.6">
      <c r="B272" s="134"/>
      <c r="C272" s="136"/>
      <c r="D272" s="71"/>
      <c r="E272" s="16"/>
      <c r="F272" s="159" t="str">
        <f t="shared" si="248"/>
        <v/>
      </c>
      <c r="G272" s="159" t="str">
        <f t="shared" si="249"/>
        <v/>
      </c>
      <c r="H272" s="159" t="str">
        <f t="shared" si="250"/>
        <v/>
      </c>
      <c r="L272" s="97"/>
      <c r="M272" s="16"/>
      <c r="N272" s="16"/>
      <c r="O272" s="24" t="str">
        <f t="shared" si="301"/>
        <v>::</v>
      </c>
      <c r="P272" s="16"/>
      <c r="Q272" s="16"/>
      <c r="R272" s="16"/>
      <c r="S272" s="24" t="str">
        <f t="shared" si="302"/>
        <v>::</v>
      </c>
      <c r="T272" s="24"/>
      <c r="U272" s="24"/>
      <c r="V272" s="165"/>
      <c r="W272" s="71">
        <f t="shared" si="251"/>
        <v>0</v>
      </c>
      <c r="X272" s="71">
        <f t="shared" si="252"/>
        <v>1</v>
      </c>
      <c r="Y272" s="71">
        <f t="shared" si="253"/>
        <v>1900</v>
      </c>
      <c r="Z272" s="92"/>
      <c r="AA272" s="170">
        <f t="shared" si="254"/>
        <v>0</v>
      </c>
      <c r="AB272" s="92"/>
      <c r="AC272" s="94">
        <f t="shared" si="255"/>
        <v>0</v>
      </c>
      <c r="AD272" s="156">
        <f t="shared" si="256"/>
        <v>0</v>
      </c>
      <c r="AE272" s="170">
        <f t="shared" si="257"/>
        <v>0</v>
      </c>
      <c r="AF272" s="92"/>
      <c r="AG272" s="94">
        <f t="shared" si="258"/>
        <v>0</v>
      </c>
      <c r="AH272" s="156">
        <f t="shared" si="259"/>
        <v>0</v>
      </c>
      <c r="AI272" s="170">
        <f t="shared" si="260"/>
        <v>0</v>
      </c>
      <c r="AJ272" s="92"/>
      <c r="AK272" s="94">
        <f t="shared" si="261"/>
        <v>0</v>
      </c>
      <c r="AL272" s="156">
        <f t="shared" si="262"/>
        <v>0</v>
      </c>
      <c r="AM272" s="170">
        <f t="shared" si="263"/>
        <v>0</v>
      </c>
      <c r="AN272" s="92"/>
      <c r="AO272" s="94">
        <f t="shared" si="264"/>
        <v>0</v>
      </c>
      <c r="AP272" s="156">
        <f t="shared" si="265"/>
        <v>0</v>
      </c>
      <c r="AQ272" s="170">
        <f t="shared" si="266"/>
        <v>0</v>
      </c>
      <c r="AR272" s="92"/>
      <c r="AS272" s="94">
        <f t="shared" si="267"/>
        <v>0</v>
      </c>
      <c r="AT272" s="156">
        <f t="shared" si="268"/>
        <v>0</v>
      </c>
      <c r="AU272" s="170">
        <f t="shared" si="269"/>
        <v>0</v>
      </c>
      <c r="AV272" s="92"/>
      <c r="AW272" s="94">
        <f t="shared" si="270"/>
        <v>0</v>
      </c>
      <c r="AX272" s="156">
        <f t="shared" si="271"/>
        <v>0</v>
      </c>
      <c r="AY272" s="170">
        <f t="shared" si="272"/>
        <v>1</v>
      </c>
      <c r="AZ272" s="92"/>
      <c r="BA272" s="170">
        <f t="shared" si="273"/>
        <v>1</v>
      </c>
      <c r="BB272" s="92"/>
      <c r="BC272" s="93">
        <f t="shared" si="274"/>
        <v>0</v>
      </c>
      <c r="BD272" s="92"/>
      <c r="BE272" s="93">
        <f t="shared" si="303"/>
        <v>0</v>
      </c>
      <c r="BF272" s="94">
        <f t="shared" si="275"/>
        <v>0</v>
      </c>
      <c r="BG272" s="95"/>
      <c r="BH272" s="31"/>
      <c r="BI272" s="53"/>
      <c r="BJ272" s="54"/>
      <c r="BK272" s="54"/>
      <c r="BL272" s="55"/>
      <c r="BM272" s="40" t="b">
        <f t="shared" si="276"/>
        <v>0</v>
      </c>
      <c r="BN272" s="40" t="str">
        <f t="shared" si="277"/>
        <v xml:space="preserve">  </v>
      </c>
      <c r="BO272" s="40"/>
      <c r="BP272" s="40" t="b">
        <f t="shared" si="278"/>
        <v>0</v>
      </c>
      <c r="BQ272" s="40" t="str">
        <f t="shared" si="279"/>
        <v xml:space="preserve">  </v>
      </c>
      <c r="BR272" s="40"/>
      <c r="BS272" s="40" t="b">
        <f t="shared" si="280"/>
        <v>0</v>
      </c>
      <c r="BT272" s="40" t="str">
        <f t="shared" si="281"/>
        <v xml:space="preserve">  </v>
      </c>
      <c r="BU272" s="40"/>
      <c r="BV272" s="40" t="b">
        <f t="shared" si="282"/>
        <v>0</v>
      </c>
      <c r="BW272" s="40" t="str">
        <f t="shared" si="283"/>
        <v xml:space="preserve">  </v>
      </c>
      <c r="BX272" s="40"/>
      <c r="BY272" s="40" t="b">
        <f t="shared" si="284"/>
        <v>0</v>
      </c>
      <c r="BZ272" s="45" t="str">
        <f t="shared" si="285"/>
        <v xml:space="preserve">  </v>
      </c>
      <c r="CA272" s="46"/>
      <c r="CB272" s="36" t="b">
        <f t="shared" si="286"/>
        <v>0</v>
      </c>
      <c r="CC272" s="36" t="str">
        <f t="shared" si="287"/>
        <v xml:space="preserve">  </v>
      </c>
      <c r="CD272" s="36"/>
      <c r="CE272" s="36" t="b">
        <f t="shared" si="288"/>
        <v>0</v>
      </c>
      <c r="CF272" s="36" t="str">
        <f t="shared" si="289"/>
        <v xml:space="preserve">  </v>
      </c>
      <c r="CG272" s="36"/>
      <c r="CH272" s="36" t="b">
        <f t="shared" si="290"/>
        <v>0</v>
      </c>
      <c r="CI272" s="36" t="str">
        <f t="shared" si="291"/>
        <v xml:space="preserve">  </v>
      </c>
      <c r="CJ272" s="36"/>
      <c r="CK272" s="36" t="b">
        <f t="shared" si="292"/>
        <v>0</v>
      </c>
      <c r="CL272" s="36" t="str">
        <f t="shared" si="293"/>
        <v xml:space="preserve">  </v>
      </c>
      <c r="CM272" s="36"/>
      <c r="CN272" s="36" t="b">
        <f t="shared" si="294"/>
        <v>0</v>
      </c>
      <c r="CO272" s="37" t="str">
        <f t="shared" si="295"/>
        <v xml:space="preserve">  </v>
      </c>
      <c r="CQ272" s="65"/>
      <c r="CR272" s="65" t="b">
        <f t="shared" si="304"/>
        <v>0</v>
      </c>
      <c r="CS272" s="65" t="str">
        <f t="shared" si="296"/>
        <v xml:space="preserve">  </v>
      </c>
      <c r="CT272" s="65"/>
      <c r="CU272" s="65" t="b">
        <f t="shared" si="297"/>
        <v>0</v>
      </c>
      <c r="CV272" s="65" t="str">
        <f t="shared" si="298"/>
        <v xml:space="preserve">  </v>
      </c>
      <c r="CW272" s="65"/>
      <c r="CX272" s="65" t="b">
        <f t="shared" si="305"/>
        <v>0</v>
      </c>
      <c r="CY272" s="65" t="str">
        <f t="shared" si="299"/>
        <v xml:space="preserve">  </v>
      </c>
      <c r="CZ272" s="65"/>
      <c r="DA272" s="65" t="b">
        <f t="shared" si="306"/>
        <v>0</v>
      </c>
      <c r="DB272" s="66" t="str">
        <f t="shared" si="300"/>
        <v xml:space="preserve">  </v>
      </c>
      <c r="DC272" s="130">
        <f t="shared" si="307"/>
        <v>0</v>
      </c>
      <c r="DD272" s="131">
        <f t="shared" si="308"/>
        <v>0</v>
      </c>
      <c r="DE272" s="218"/>
      <c r="DF272" s="219"/>
      <c r="DG272" s="220"/>
      <c r="DH272" s="221"/>
      <c r="DJ272" s="101"/>
      <c r="DK272" s="71"/>
      <c r="DL272" s="71"/>
      <c r="DM272" s="71"/>
      <c r="DN272" s="102"/>
      <c r="DO272" s="101"/>
      <c r="DP272" s="71"/>
      <c r="DQ272" s="71"/>
      <c r="DR272" s="71"/>
      <c r="DS272" s="71"/>
      <c r="DT272" s="71"/>
      <c r="DU272" s="111"/>
      <c r="DX272" s="107"/>
      <c r="DY272" s="71"/>
      <c r="DZ272" s="71"/>
      <c r="EA272" s="71"/>
      <c r="EB272" s="71"/>
      <c r="EC272" s="71"/>
      <c r="ED272" s="71"/>
      <c r="EE272" s="71"/>
      <c r="EF272" s="71"/>
      <c r="EG272" s="71"/>
      <c r="EH272" s="114"/>
      <c r="EI272" s="71"/>
      <c r="EJ272" s="71"/>
      <c r="EK272" s="71"/>
      <c r="EL272" s="115"/>
      <c r="EM272" s="117"/>
      <c r="EN272" s="115"/>
      <c r="EO272" s="208"/>
      <c r="EP272" s="209"/>
      <c r="EQ272" s="210"/>
      <c r="ER272" s="217"/>
      <c r="FT272" s="160"/>
      <c r="FV272" s="24"/>
      <c r="FW272" s="140"/>
      <c r="FX272" s="141"/>
      <c r="GL272" s="179"/>
      <c r="GQ272" s="179"/>
    </row>
    <row r="273" spans="2:199" s="159" customFormat="1" ht="15.6">
      <c r="B273" s="134"/>
      <c r="C273" s="136"/>
      <c r="D273" s="71"/>
      <c r="E273" s="16"/>
      <c r="F273" s="159" t="str">
        <f t="shared" si="248"/>
        <v/>
      </c>
      <c r="G273" s="159" t="str">
        <f t="shared" si="249"/>
        <v/>
      </c>
      <c r="H273" s="159" t="str">
        <f t="shared" si="250"/>
        <v/>
      </c>
      <c r="L273" s="97"/>
      <c r="M273" s="16"/>
      <c r="N273" s="16"/>
      <c r="O273" s="24" t="str">
        <f t="shared" si="301"/>
        <v>::</v>
      </c>
      <c r="P273" s="16"/>
      <c r="Q273" s="16"/>
      <c r="R273" s="16"/>
      <c r="S273" s="24" t="str">
        <f t="shared" si="302"/>
        <v>::</v>
      </c>
      <c r="T273" s="24"/>
      <c r="U273" s="24"/>
      <c r="V273" s="165"/>
      <c r="W273" s="71">
        <f t="shared" si="251"/>
        <v>0</v>
      </c>
      <c r="X273" s="71">
        <f t="shared" si="252"/>
        <v>1</v>
      </c>
      <c r="Y273" s="71">
        <f t="shared" si="253"/>
        <v>1900</v>
      </c>
      <c r="Z273" s="92"/>
      <c r="AA273" s="170">
        <f t="shared" si="254"/>
        <v>0</v>
      </c>
      <c r="AB273" s="92"/>
      <c r="AC273" s="94">
        <f t="shared" si="255"/>
        <v>0</v>
      </c>
      <c r="AD273" s="156">
        <f t="shared" si="256"/>
        <v>0</v>
      </c>
      <c r="AE273" s="170">
        <f t="shared" si="257"/>
        <v>0</v>
      </c>
      <c r="AF273" s="92"/>
      <c r="AG273" s="94">
        <f t="shared" si="258"/>
        <v>0</v>
      </c>
      <c r="AH273" s="156">
        <f t="shared" si="259"/>
        <v>0</v>
      </c>
      <c r="AI273" s="170">
        <f t="shared" si="260"/>
        <v>0</v>
      </c>
      <c r="AJ273" s="92"/>
      <c r="AK273" s="94">
        <f t="shared" si="261"/>
        <v>0</v>
      </c>
      <c r="AL273" s="156">
        <f t="shared" si="262"/>
        <v>0</v>
      </c>
      <c r="AM273" s="170">
        <f t="shared" si="263"/>
        <v>0</v>
      </c>
      <c r="AN273" s="92"/>
      <c r="AO273" s="94">
        <f t="shared" si="264"/>
        <v>0</v>
      </c>
      <c r="AP273" s="156">
        <f t="shared" si="265"/>
        <v>0</v>
      </c>
      <c r="AQ273" s="170">
        <f t="shared" si="266"/>
        <v>0</v>
      </c>
      <c r="AR273" s="92"/>
      <c r="AS273" s="94">
        <f t="shared" si="267"/>
        <v>0</v>
      </c>
      <c r="AT273" s="156">
        <f t="shared" si="268"/>
        <v>0</v>
      </c>
      <c r="AU273" s="170">
        <f t="shared" si="269"/>
        <v>0</v>
      </c>
      <c r="AV273" s="92"/>
      <c r="AW273" s="94">
        <f t="shared" si="270"/>
        <v>0</v>
      </c>
      <c r="AX273" s="156">
        <f t="shared" si="271"/>
        <v>0</v>
      </c>
      <c r="AY273" s="170">
        <f t="shared" si="272"/>
        <v>1</v>
      </c>
      <c r="AZ273" s="92"/>
      <c r="BA273" s="170">
        <f t="shared" si="273"/>
        <v>1</v>
      </c>
      <c r="BB273" s="92"/>
      <c r="BC273" s="93">
        <f t="shared" si="274"/>
        <v>0</v>
      </c>
      <c r="BD273" s="92"/>
      <c r="BE273" s="93">
        <f t="shared" si="303"/>
        <v>0</v>
      </c>
      <c r="BF273" s="94">
        <f t="shared" si="275"/>
        <v>0</v>
      </c>
      <c r="BG273" s="95"/>
      <c r="BH273" s="31"/>
      <c r="BI273" s="53"/>
      <c r="BJ273" s="54"/>
      <c r="BK273" s="54"/>
      <c r="BL273" s="55"/>
      <c r="BM273" s="40" t="b">
        <f t="shared" si="276"/>
        <v>0</v>
      </c>
      <c r="BN273" s="40" t="str">
        <f t="shared" si="277"/>
        <v xml:space="preserve">  </v>
      </c>
      <c r="BO273" s="40"/>
      <c r="BP273" s="40" t="b">
        <f t="shared" si="278"/>
        <v>0</v>
      </c>
      <c r="BQ273" s="40" t="str">
        <f t="shared" si="279"/>
        <v xml:space="preserve">  </v>
      </c>
      <c r="BR273" s="40"/>
      <c r="BS273" s="40" t="b">
        <f t="shared" si="280"/>
        <v>0</v>
      </c>
      <c r="BT273" s="40" t="str">
        <f t="shared" si="281"/>
        <v xml:space="preserve">  </v>
      </c>
      <c r="BU273" s="40"/>
      <c r="BV273" s="40" t="b">
        <f t="shared" si="282"/>
        <v>0</v>
      </c>
      <c r="BW273" s="40" t="str">
        <f t="shared" si="283"/>
        <v xml:space="preserve">  </v>
      </c>
      <c r="BX273" s="40"/>
      <c r="BY273" s="40" t="b">
        <f t="shared" si="284"/>
        <v>0</v>
      </c>
      <c r="BZ273" s="45" t="str">
        <f t="shared" si="285"/>
        <v xml:space="preserve">  </v>
      </c>
      <c r="CA273" s="46"/>
      <c r="CB273" s="36" t="b">
        <f t="shared" si="286"/>
        <v>0</v>
      </c>
      <c r="CC273" s="36" t="str">
        <f t="shared" si="287"/>
        <v xml:space="preserve">  </v>
      </c>
      <c r="CD273" s="36"/>
      <c r="CE273" s="36" t="b">
        <f t="shared" si="288"/>
        <v>0</v>
      </c>
      <c r="CF273" s="36" t="str">
        <f t="shared" si="289"/>
        <v xml:space="preserve">  </v>
      </c>
      <c r="CG273" s="36"/>
      <c r="CH273" s="36" t="b">
        <f t="shared" si="290"/>
        <v>0</v>
      </c>
      <c r="CI273" s="36" t="str">
        <f t="shared" si="291"/>
        <v xml:space="preserve">  </v>
      </c>
      <c r="CJ273" s="36"/>
      <c r="CK273" s="36" t="b">
        <f t="shared" si="292"/>
        <v>0</v>
      </c>
      <c r="CL273" s="36" t="str">
        <f t="shared" si="293"/>
        <v xml:space="preserve">  </v>
      </c>
      <c r="CM273" s="36"/>
      <c r="CN273" s="36" t="b">
        <f t="shared" si="294"/>
        <v>0</v>
      </c>
      <c r="CO273" s="37" t="str">
        <f t="shared" si="295"/>
        <v xml:space="preserve">  </v>
      </c>
      <c r="CQ273" s="65"/>
      <c r="CR273" s="65" t="b">
        <f t="shared" si="304"/>
        <v>0</v>
      </c>
      <c r="CS273" s="65" t="str">
        <f t="shared" si="296"/>
        <v xml:space="preserve">  </v>
      </c>
      <c r="CT273" s="65"/>
      <c r="CU273" s="65" t="b">
        <f t="shared" si="297"/>
        <v>0</v>
      </c>
      <c r="CV273" s="65" t="str">
        <f t="shared" si="298"/>
        <v xml:space="preserve">  </v>
      </c>
      <c r="CW273" s="65"/>
      <c r="CX273" s="65" t="b">
        <f t="shared" si="305"/>
        <v>0</v>
      </c>
      <c r="CY273" s="65" t="str">
        <f t="shared" si="299"/>
        <v xml:space="preserve">  </v>
      </c>
      <c r="CZ273" s="65"/>
      <c r="DA273" s="65" t="b">
        <f t="shared" si="306"/>
        <v>0</v>
      </c>
      <c r="DB273" s="66" t="str">
        <f t="shared" si="300"/>
        <v xml:space="preserve">  </v>
      </c>
      <c r="DC273" s="130">
        <f t="shared" si="307"/>
        <v>0</v>
      </c>
      <c r="DD273" s="131">
        <f t="shared" si="308"/>
        <v>0</v>
      </c>
      <c r="DE273" s="218"/>
      <c r="DF273" s="219"/>
      <c r="DG273" s="220"/>
      <c r="DH273" s="221"/>
      <c r="DJ273" s="101"/>
      <c r="DK273" s="71"/>
      <c r="DL273" s="71"/>
      <c r="DM273" s="71"/>
      <c r="DN273" s="102"/>
      <c r="DO273" s="101"/>
      <c r="DP273" s="71"/>
      <c r="DQ273" s="71"/>
      <c r="DR273" s="71"/>
      <c r="DS273" s="71"/>
      <c r="DT273" s="71"/>
      <c r="DU273" s="111"/>
      <c r="DX273" s="107"/>
      <c r="DY273" s="71"/>
      <c r="DZ273" s="71"/>
      <c r="EA273" s="71"/>
      <c r="EB273" s="71"/>
      <c r="EC273" s="71"/>
      <c r="ED273" s="71"/>
      <c r="EE273" s="71"/>
      <c r="EF273" s="71"/>
      <c r="EG273" s="71"/>
      <c r="EH273" s="114"/>
      <c r="EI273" s="71"/>
      <c r="EJ273" s="71"/>
      <c r="EK273" s="71"/>
      <c r="EL273" s="115"/>
      <c r="EM273" s="117"/>
      <c r="EN273" s="115"/>
      <c r="EO273" s="208"/>
      <c r="EP273" s="209"/>
      <c r="EQ273" s="210"/>
      <c r="ER273" s="217"/>
      <c r="FT273" s="160"/>
      <c r="FV273" s="24"/>
      <c r="FW273" s="140"/>
      <c r="FX273" s="141"/>
      <c r="GL273" s="179"/>
      <c r="GQ273" s="179"/>
    </row>
    <row r="274" spans="2:199" s="159" customFormat="1" ht="15.6">
      <c r="B274" s="134"/>
      <c r="C274" s="136"/>
      <c r="D274" s="71"/>
      <c r="E274" s="16"/>
      <c r="F274" s="159" t="str">
        <f t="shared" si="248"/>
        <v/>
      </c>
      <c r="G274" s="159" t="str">
        <f t="shared" si="249"/>
        <v/>
      </c>
      <c r="H274" s="159" t="str">
        <f t="shared" si="250"/>
        <v/>
      </c>
      <c r="L274" s="97"/>
      <c r="M274" s="16"/>
      <c r="N274" s="16"/>
      <c r="O274" s="24" t="str">
        <f t="shared" si="301"/>
        <v>::</v>
      </c>
      <c r="P274" s="16"/>
      <c r="Q274" s="16"/>
      <c r="R274" s="16"/>
      <c r="S274" s="24" t="str">
        <f t="shared" si="302"/>
        <v>::</v>
      </c>
      <c r="T274" s="24"/>
      <c r="U274" s="24"/>
      <c r="V274" s="165"/>
      <c r="W274" s="71">
        <f t="shared" si="251"/>
        <v>0</v>
      </c>
      <c r="X274" s="71">
        <f t="shared" si="252"/>
        <v>1</v>
      </c>
      <c r="Y274" s="71">
        <f t="shared" si="253"/>
        <v>1900</v>
      </c>
      <c r="Z274" s="92"/>
      <c r="AA274" s="170">
        <f t="shared" si="254"/>
        <v>0</v>
      </c>
      <c r="AB274" s="92"/>
      <c r="AC274" s="94">
        <f t="shared" si="255"/>
        <v>0</v>
      </c>
      <c r="AD274" s="156">
        <f t="shared" si="256"/>
        <v>0</v>
      </c>
      <c r="AE274" s="170">
        <f t="shared" si="257"/>
        <v>0</v>
      </c>
      <c r="AF274" s="92"/>
      <c r="AG274" s="94">
        <f t="shared" si="258"/>
        <v>0</v>
      </c>
      <c r="AH274" s="156">
        <f t="shared" si="259"/>
        <v>0</v>
      </c>
      <c r="AI274" s="170">
        <f t="shared" si="260"/>
        <v>0</v>
      </c>
      <c r="AJ274" s="92"/>
      <c r="AK274" s="94">
        <f t="shared" si="261"/>
        <v>0</v>
      </c>
      <c r="AL274" s="156">
        <f t="shared" si="262"/>
        <v>0</v>
      </c>
      <c r="AM274" s="170">
        <f t="shared" si="263"/>
        <v>0</v>
      </c>
      <c r="AN274" s="92"/>
      <c r="AO274" s="94">
        <f t="shared" si="264"/>
        <v>0</v>
      </c>
      <c r="AP274" s="156">
        <f t="shared" si="265"/>
        <v>0</v>
      </c>
      <c r="AQ274" s="170">
        <f t="shared" si="266"/>
        <v>0</v>
      </c>
      <c r="AR274" s="92"/>
      <c r="AS274" s="94">
        <f t="shared" si="267"/>
        <v>0</v>
      </c>
      <c r="AT274" s="156">
        <f t="shared" si="268"/>
        <v>0</v>
      </c>
      <c r="AU274" s="170">
        <f t="shared" si="269"/>
        <v>0</v>
      </c>
      <c r="AV274" s="92"/>
      <c r="AW274" s="94">
        <f t="shared" si="270"/>
        <v>0</v>
      </c>
      <c r="AX274" s="156">
        <f t="shared" si="271"/>
        <v>0</v>
      </c>
      <c r="AY274" s="170">
        <f t="shared" si="272"/>
        <v>1</v>
      </c>
      <c r="AZ274" s="92"/>
      <c r="BA274" s="170">
        <f t="shared" si="273"/>
        <v>1</v>
      </c>
      <c r="BB274" s="92"/>
      <c r="BC274" s="93">
        <f t="shared" si="274"/>
        <v>0</v>
      </c>
      <c r="BD274" s="92"/>
      <c r="BE274" s="93">
        <f t="shared" si="303"/>
        <v>0</v>
      </c>
      <c r="BF274" s="94">
        <f t="shared" si="275"/>
        <v>0</v>
      </c>
      <c r="BG274" s="95"/>
      <c r="BH274" s="31"/>
      <c r="BI274" s="53"/>
      <c r="BJ274" s="54"/>
      <c r="BK274" s="54"/>
      <c r="BL274" s="55"/>
      <c r="BM274" s="40" t="b">
        <f t="shared" si="276"/>
        <v>0</v>
      </c>
      <c r="BN274" s="40" t="str">
        <f t="shared" si="277"/>
        <v xml:space="preserve">  </v>
      </c>
      <c r="BO274" s="40"/>
      <c r="BP274" s="40" t="b">
        <f t="shared" si="278"/>
        <v>0</v>
      </c>
      <c r="BQ274" s="40" t="str">
        <f t="shared" si="279"/>
        <v xml:space="preserve">  </v>
      </c>
      <c r="BR274" s="40"/>
      <c r="BS274" s="40" t="b">
        <f t="shared" si="280"/>
        <v>0</v>
      </c>
      <c r="BT274" s="40" t="str">
        <f t="shared" si="281"/>
        <v xml:space="preserve">  </v>
      </c>
      <c r="BU274" s="40"/>
      <c r="BV274" s="40" t="b">
        <f t="shared" si="282"/>
        <v>0</v>
      </c>
      <c r="BW274" s="40" t="str">
        <f t="shared" si="283"/>
        <v xml:space="preserve">  </v>
      </c>
      <c r="BX274" s="40"/>
      <c r="BY274" s="40" t="b">
        <f t="shared" si="284"/>
        <v>0</v>
      </c>
      <c r="BZ274" s="45" t="str">
        <f t="shared" si="285"/>
        <v xml:space="preserve">  </v>
      </c>
      <c r="CA274" s="46"/>
      <c r="CB274" s="36" t="b">
        <f t="shared" si="286"/>
        <v>0</v>
      </c>
      <c r="CC274" s="36" t="str">
        <f t="shared" si="287"/>
        <v xml:space="preserve">  </v>
      </c>
      <c r="CD274" s="36"/>
      <c r="CE274" s="36" t="b">
        <f t="shared" si="288"/>
        <v>0</v>
      </c>
      <c r="CF274" s="36" t="str">
        <f t="shared" si="289"/>
        <v xml:space="preserve">  </v>
      </c>
      <c r="CG274" s="36"/>
      <c r="CH274" s="36" t="b">
        <f t="shared" si="290"/>
        <v>0</v>
      </c>
      <c r="CI274" s="36" t="str">
        <f t="shared" si="291"/>
        <v xml:space="preserve">  </v>
      </c>
      <c r="CJ274" s="36"/>
      <c r="CK274" s="36" t="b">
        <f t="shared" si="292"/>
        <v>0</v>
      </c>
      <c r="CL274" s="36" t="str">
        <f t="shared" si="293"/>
        <v xml:space="preserve">  </v>
      </c>
      <c r="CM274" s="36"/>
      <c r="CN274" s="36" t="b">
        <f t="shared" si="294"/>
        <v>0</v>
      </c>
      <c r="CO274" s="37" t="str">
        <f t="shared" si="295"/>
        <v xml:space="preserve">  </v>
      </c>
      <c r="CQ274" s="65"/>
      <c r="CR274" s="65" t="b">
        <f t="shared" si="304"/>
        <v>0</v>
      </c>
      <c r="CS274" s="65" t="str">
        <f t="shared" si="296"/>
        <v xml:space="preserve">  </v>
      </c>
      <c r="CT274" s="65"/>
      <c r="CU274" s="65" t="b">
        <f t="shared" si="297"/>
        <v>0</v>
      </c>
      <c r="CV274" s="65" t="str">
        <f t="shared" si="298"/>
        <v xml:space="preserve">  </v>
      </c>
      <c r="CW274" s="65"/>
      <c r="CX274" s="65" t="b">
        <f t="shared" si="305"/>
        <v>0</v>
      </c>
      <c r="CY274" s="65" t="str">
        <f t="shared" si="299"/>
        <v xml:space="preserve">  </v>
      </c>
      <c r="CZ274" s="65"/>
      <c r="DA274" s="65" t="b">
        <f t="shared" si="306"/>
        <v>0</v>
      </c>
      <c r="DB274" s="66" t="str">
        <f t="shared" si="300"/>
        <v xml:space="preserve">  </v>
      </c>
      <c r="DC274" s="130">
        <f t="shared" si="307"/>
        <v>0</v>
      </c>
      <c r="DD274" s="131">
        <f t="shared" si="308"/>
        <v>0</v>
      </c>
      <c r="DE274" s="218"/>
      <c r="DF274" s="219"/>
      <c r="DG274" s="220"/>
      <c r="DH274" s="221"/>
      <c r="DJ274" s="101"/>
      <c r="DK274" s="71"/>
      <c r="DL274" s="71"/>
      <c r="DM274" s="71"/>
      <c r="DN274" s="102"/>
      <c r="DO274" s="101"/>
      <c r="DP274" s="71"/>
      <c r="DQ274" s="71"/>
      <c r="DR274" s="71"/>
      <c r="DS274" s="71"/>
      <c r="DT274" s="71"/>
      <c r="DU274" s="111"/>
      <c r="DX274" s="107"/>
      <c r="DY274" s="71"/>
      <c r="DZ274" s="71"/>
      <c r="EA274" s="71"/>
      <c r="EB274" s="71"/>
      <c r="EC274" s="71"/>
      <c r="ED274" s="71"/>
      <c r="EE274" s="71"/>
      <c r="EF274" s="71"/>
      <c r="EG274" s="71"/>
      <c r="EH274" s="114"/>
      <c r="EI274" s="71"/>
      <c r="EJ274" s="71"/>
      <c r="EK274" s="71"/>
      <c r="EL274" s="115"/>
      <c r="EM274" s="117"/>
      <c r="EN274" s="115"/>
      <c r="EO274" s="208"/>
      <c r="EP274" s="209"/>
      <c r="EQ274" s="210"/>
      <c r="ER274" s="217"/>
      <c r="FT274" s="160"/>
      <c r="FV274" s="24"/>
      <c r="FW274" s="140"/>
      <c r="FX274" s="141"/>
      <c r="GL274" s="179"/>
      <c r="GQ274" s="179"/>
    </row>
    <row r="275" spans="2:199" s="159" customFormat="1" ht="15.6">
      <c r="B275" s="134"/>
      <c r="C275" s="136"/>
      <c r="D275" s="71"/>
      <c r="E275" s="16"/>
      <c r="F275" s="159" t="str">
        <f t="shared" si="248"/>
        <v/>
      </c>
      <c r="G275" s="159" t="str">
        <f t="shared" si="249"/>
        <v/>
      </c>
      <c r="H275" s="159" t="str">
        <f t="shared" si="250"/>
        <v/>
      </c>
      <c r="L275" s="97"/>
      <c r="M275" s="16"/>
      <c r="N275" s="16"/>
      <c r="O275" s="24" t="str">
        <f t="shared" si="301"/>
        <v>::</v>
      </c>
      <c r="P275" s="16"/>
      <c r="Q275" s="16"/>
      <c r="R275" s="16"/>
      <c r="S275" s="24" t="str">
        <f t="shared" si="302"/>
        <v>::</v>
      </c>
      <c r="T275" s="24"/>
      <c r="U275" s="24"/>
      <c r="V275" s="165"/>
      <c r="W275" s="71">
        <f t="shared" si="251"/>
        <v>0</v>
      </c>
      <c r="X275" s="71">
        <f t="shared" si="252"/>
        <v>1</v>
      </c>
      <c r="Y275" s="71">
        <f t="shared" si="253"/>
        <v>1900</v>
      </c>
      <c r="Z275" s="92"/>
      <c r="AA275" s="170">
        <f t="shared" si="254"/>
        <v>0</v>
      </c>
      <c r="AB275" s="92"/>
      <c r="AC275" s="94">
        <f t="shared" si="255"/>
        <v>0</v>
      </c>
      <c r="AD275" s="156">
        <f t="shared" si="256"/>
        <v>0</v>
      </c>
      <c r="AE275" s="170">
        <f t="shared" si="257"/>
        <v>0</v>
      </c>
      <c r="AF275" s="92"/>
      <c r="AG275" s="94">
        <f t="shared" si="258"/>
        <v>0</v>
      </c>
      <c r="AH275" s="156">
        <f t="shared" si="259"/>
        <v>0</v>
      </c>
      <c r="AI275" s="170">
        <f t="shared" si="260"/>
        <v>0</v>
      </c>
      <c r="AJ275" s="92"/>
      <c r="AK275" s="94">
        <f t="shared" si="261"/>
        <v>0</v>
      </c>
      <c r="AL275" s="156">
        <f t="shared" si="262"/>
        <v>0</v>
      </c>
      <c r="AM275" s="170">
        <f t="shared" si="263"/>
        <v>0</v>
      </c>
      <c r="AN275" s="92"/>
      <c r="AO275" s="94">
        <f t="shared" si="264"/>
        <v>0</v>
      </c>
      <c r="AP275" s="156">
        <f t="shared" si="265"/>
        <v>0</v>
      </c>
      <c r="AQ275" s="170">
        <f t="shared" si="266"/>
        <v>0</v>
      </c>
      <c r="AR275" s="92"/>
      <c r="AS275" s="94">
        <f t="shared" si="267"/>
        <v>0</v>
      </c>
      <c r="AT275" s="156">
        <f t="shared" si="268"/>
        <v>0</v>
      </c>
      <c r="AU275" s="170">
        <f t="shared" si="269"/>
        <v>0</v>
      </c>
      <c r="AV275" s="92"/>
      <c r="AW275" s="94">
        <f t="shared" si="270"/>
        <v>0</v>
      </c>
      <c r="AX275" s="156">
        <f t="shared" si="271"/>
        <v>0</v>
      </c>
      <c r="AY275" s="170">
        <f t="shared" si="272"/>
        <v>1</v>
      </c>
      <c r="AZ275" s="92"/>
      <c r="BA275" s="170">
        <f t="shared" si="273"/>
        <v>1</v>
      </c>
      <c r="BB275" s="92"/>
      <c r="BC275" s="93">
        <f t="shared" si="274"/>
        <v>0</v>
      </c>
      <c r="BD275" s="92"/>
      <c r="BE275" s="93">
        <f t="shared" si="303"/>
        <v>0</v>
      </c>
      <c r="BF275" s="94">
        <f t="shared" si="275"/>
        <v>0</v>
      </c>
      <c r="BG275" s="95"/>
      <c r="BH275" s="31"/>
      <c r="BI275" s="53"/>
      <c r="BJ275" s="54"/>
      <c r="BK275" s="54"/>
      <c r="BL275" s="55"/>
      <c r="BM275" s="40" t="b">
        <f t="shared" si="276"/>
        <v>0</v>
      </c>
      <c r="BN275" s="40" t="str">
        <f t="shared" si="277"/>
        <v xml:space="preserve">  </v>
      </c>
      <c r="BO275" s="40"/>
      <c r="BP275" s="40" t="b">
        <f t="shared" si="278"/>
        <v>0</v>
      </c>
      <c r="BQ275" s="40" t="str">
        <f t="shared" si="279"/>
        <v xml:space="preserve">  </v>
      </c>
      <c r="BR275" s="40"/>
      <c r="BS275" s="40" t="b">
        <f t="shared" si="280"/>
        <v>0</v>
      </c>
      <c r="BT275" s="40" t="str">
        <f t="shared" si="281"/>
        <v xml:space="preserve">  </v>
      </c>
      <c r="BU275" s="40"/>
      <c r="BV275" s="40" t="b">
        <f t="shared" si="282"/>
        <v>0</v>
      </c>
      <c r="BW275" s="40" t="str">
        <f t="shared" si="283"/>
        <v xml:space="preserve">  </v>
      </c>
      <c r="BX275" s="40"/>
      <c r="BY275" s="40" t="b">
        <f t="shared" si="284"/>
        <v>0</v>
      </c>
      <c r="BZ275" s="45" t="str">
        <f t="shared" si="285"/>
        <v xml:space="preserve">  </v>
      </c>
      <c r="CA275" s="46"/>
      <c r="CB275" s="36" t="b">
        <f t="shared" si="286"/>
        <v>0</v>
      </c>
      <c r="CC275" s="36" t="str">
        <f t="shared" si="287"/>
        <v xml:space="preserve">  </v>
      </c>
      <c r="CD275" s="36"/>
      <c r="CE275" s="36" t="b">
        <f t="shared" si="288"/>
        <v>0</v>
      </c>
      <c r="CF275" s="36" t="str">
        <f t="shared" si="289"/>
        <v xml:space="preserve">  </v>
      </c>
      <c r="CG275" s="36"/>
      <c r="CH275" s="36" t="b">
        <f t="shared" si="290"/>
        <v>0</v>
      </c>
      <c r="CI275" s="36" t="str">
        <f t="shared" si="291"/>
        <v xml:space="preserve">  </v>
      </c>
      <c r="CJ275" s="36"/>
      <c r="CK275" s="36" t="b">
        <f t="shared" si="292"/>
        <v>0</v>
      </c>
      <c r="CL275" s="36" t="str">
        <f t="shared" si="293"/>
        <v xml:space="preserve">  </v>
      </c>
      <c r="CM275" s="36"/>
      <c r="CN275" s="36" t="b">
        <f t="shared" si="294"/>
        <v>0</v>
      </c>
      <c r="CO275" s="37" t="str">
        <f t="shared" si="295"/>
        <v xml:space="preserve">  </v>
      </c>
      <c r="CQ275" s="65"/>
      <c r="CR275" s="65" t="b">
        <f t="shared" si="304"/>
        <v>0</v>
      </c>
      <c r="CS275" s="65" t="str">
        <f t="shared" si="296"/>
        <v xml:space="preserve">  </v>
      </c>
      <c r="CT275" s="65"/>
      <c r="CU275" s="65" t="b">
        <f t="shared" si="297"/>
        <v>0</v>
      </c>
      <c r="CV275" s="65" t="str">
        <f t="shared" si="298"/>
        <v xml:space="preserve">  </v>
      </c>
      <c r="CW275" s="65"/>
      <c r="CX275" s="65" t="b">
        <f t="shared" si="305"/>
        <v>0</v>
      </c>
      <c r="CY275" s="65" t="str">
        <f t="shared" si="299"/>
        <v xml:space="preserve">  </v>
      </c>
      <c r="CZ275" s="65"/>
      <c r="DA275" s="65" t="b">
        <f t="shared" si="306"/>
        <v>0</v>
      </c>
      <c r="DB275" s="66" t="str">
        <f t="shared" si="300"/>
        <v xml:space="preserve">  </v>
      </c>
      <c r="DC275" s="130">
        <f t="shared" si="307"/>
        <v>0</v>
      </c>
      <c r="DD275" s="131">
        <f t="shared" si="308"/>
        <v>0</v>
      </c>
      <c r="DE275" s="218"/>
      <c r="DF275" s="219"/>
      <c r="DG275" s="220"/>
      <c r="DH275" s="221"/>
      <c r="DJ275" s="101"/>
      <c r="DK275" s="71"/>
      <c r="DL275" s="71"/>
      <c r="DM275" s="71"/>
      <c r="DN275" s="102"/>
      <c r="DO275" s="101"/>
      <c r="DP275" s="71"/>
      <c r="DQ275" s="71"/>
      <c r="DR275" s="71"/>
      <c r="DS275" s="71"/>
      <c r="DT275" s="71"/>
      <c r="DU275" s="111"/>
      <c r="DX275" s="107"/>
      <c r="DY275" s="71"/>
      <c r="DZ275" s="71"/>
      <c r="EA275" s="71"/>
      <c r="EB275" s="71"/>
      <c r="EC275" s="71"/>
      <c r="ED275" s="71"/>
      <c r="EE275" s="71"/>
      <c r="EF275" s="71"/>
      <c r="EG275" s="71"/>
      <c r="EH275" s="114"/>
      <c r="EI275" s="71"/>
      <c r="EJ275" s="71"/>
      <c r="EK275" s="71"/>
      <c r="EL275" s="115"/>
      <c r="EM275" s="117"/>
      <c r="EN275" s="115"/>
      <c r="EO275" s="208"/>
      <c r="EP275" s="209"/>
      <c r="EQ275" s="210"/>
      <c r="ER275" s="217"/>
      <c r="FT275" s="160"/>
      <c r="FV275" s="24"/>
      <c r="FW275" s="140"/>
      <c r="FX275" s="141"/>
      <c r="GL275" s="179"/>
      <c r="GQ275" s="179"/>
    </row>
    <row r="276" spans="2:199" s="159" customFormat="1" ht="15.6">
      <c r="B276" s="134"/>
      <c r="C276" s="136"/>
      <c r="D276" s="71"/>
      <c r="E276" s="16"/>
      <c r="F276" s="159" t="str">
        <f t="shared" si="248"/>
        <v/>
      </c>
      <c r="G276" s="159" t="str">
        <f t="shared" si="249"/>
        <v/>
      </c>
      <c r="H276" s="159" t="str">
        <f t="shared" si="250"/>
        <v/>
      </c>
      <c r="L276" s="97"/>
      <c r="M276" s="16"/>
      <c r="N276" s="16"/>
      <c r="O276" s="24" t="str">
        <f t="shared" si="301"/>
        <v>::</v>
      </c>
      <c r="P276" s="16"/>
      <c r="Q276" s="16"/>
      <c r="R276" s="16"/>
      <c r="S276" s="24" t="str">
        <f t="shared" si="302"/>
        <v>::</v>
      </c>
      <c r="T276" s="24"/>
      <c r="U276" s="24"/>
      <c r="V276" s="165"/>
      <c r="W276" s="71">
        <f t="shared" si="251"/>
        <v>0</v>
      </c>
      <c r="X276" s="71">
        <f t="shared" si="252"/>
        <v>1</v>
      </c>
      <c r="Y276" s="71">
        <f t="shared" si="253"/>
        <v>1900</v>
      </c>
      <c r="Z276" s="92"/>
      <c r="AA276" s="170">
        <f t="shared" si="254"/>
        <v>0</v>
      </c>
      <c r="AB276" s="92"/>
      <c r="AC276" s="94">
        <f t="shared" si="255"/>
        <v>0</v>
      </c>
      <c r="AD276" s="156">
        <f t="shared" si="256"/>
        <v>0</v>
      </c>
      <c r="AE276" s="170">
        <f t="shared" si="257"/>
        <v>0</v>
      </c>
      <c r="AF276" s="92"/>
      <c r="AG276" s="94">
        <f t="shared" si="258"/>
        <v>0</v>
      </c>
      <c r="AH276" s="156">
        <f t="shared" si="259"/>
        <v>0</v>
      </c>
      <c r="AI276" s="170">
        <f t="shared" si="260"/>
        <v>0</v>
      </c>
      <c r="AJ276" s="92"/>
      <c r="AK276" s="94">
        <f t="shared" si="261"/>
        <v>0</v>
      </c>
      <c r="AL276" s="156">
        <f t="shared" si="262"/>
        <v>0</v>
      </c>
      <c r="AM276" s="170">
        <f t="shared" si="263"/>
        <v>0</v>
      </c>
      <c r="AN276" s="92"/>
      <c r="AO276" s="94">
        <f t="shared" si="264"/>
        <v>0</v>
      </c>
      <c r="AP276" s="156">
        <f t="shared" si="265"/>
        <v>0</v>
      </c>
      <c r="AQ276" s="170">
        <f t="shared" si="266"/>
        <v>0</v>
      </c>
      <c r="AR276" s="92"/>
      <c r="AS276" s="94">
        <f t="shared" si="267"/>
        <v>0</v>
      </c>
      <c r="AT276" s="156">
        <f t="shared" si="268"/>
        <v>0</v>
      </c>
      <c r="AU276" s="170">
        <f t="shared" si="269"/>
        <v>0</v>
      </c>
      <c r="AV276" s="92"/>
      <c r="AW276" s="94">
        <f t="shared" si="270"/>
        <v>0</v>
      </c>
      <c r="AX276" s="156">
        <f t="shared" si="271"/>
        <v>0</v>
      </c>
      <c r="AY276" s="170">
        <f t="shared" si="272"/>
        <v>1</v>
      </c>
      <c r="AZ276" s="92"/>
      <c r="BA276" s="170">
        <f t="shared" si="273"/>
        <v>1</v>
      </c>
      <c r="BB276" s="92"/>
      <c r="BC276" s="93">
        <f t="shared" si="274"/>
        <v>0</v>
      </c>
      <c r="BD276" s="92"/>
      <c r="BE276" s="93">
        <f t="shared" si="303"/>
        <v>0</v>
      </c>
      <c r="BF276" s="94">
        <f t="shared" si="275"/>
        <v>0</v>
      </c>
      <c r="BG276" s="95"/>
      <c r="BH276" s="31"/>
      <c r="BI276" s="53"/>
      <c r="BJ276" s="54"/>
      <c r="BK276" s="54"/>
      <c r="BL276" s="55"/>
      <c r="BM276" s="40" t="b">
        <f t="shared" si="276"/>
        <v>0</v>
      </c>
      <c r="BN276" s="40" t="str">
        <f t="shared" si="277"/>
        <v xml:space="preserve">  </v>
      </c>
      <c r="BO276" s="40"/>
      <c r="BP276" s="40" t="b">
        <f t="shared" si="278"/>
        <v>0</v>
      </c>
      <c r="BQ276" s="40" t="str">
        <f t="shared" si="279"/>
        <v xml:space="preserve">  </v>
      </c>
      <c r="BR276" s="40"/>
      <c r="BS276" s="40" t="b">
        <f t="shared" si="280"/>
        <v>0</v>
      </c>
      <c r="BT276" s="40" t="str">
        <f t="shared" si="281"/>
        <v xml:space="preserve">  </v>
      </c>
      <c r="BU276" s="40"/>
      <c r="BV276" s="40" t="b">
        <f t="shared" si="282"/>
        <v>0</v>
      </c>
      <c r="BW276" s="40" t="str">
        <f t="shared" si="283"/>
        <v xml:space="preserve">  </v>
      </c>
      <c r="BX276" s="40"/>
      <c r="BY276" s="40" t="b">
        <f t="shared" si="284"/>
        <v>0</v>
      </c>
      <c r="BZ276" s="45" t="str">
        <f t="shared" si="285"/>
        <v xml:space="preserve">  </v>
      </c>
      <c r="CA276" s="46"/>
      <c r="CB276" s="36" t="b">
        <f t="shared" si="286"/>
        <v>0</v>
      </c>
      <c r="CC276" s="36" t="str">
        <f t="shared" si="287"/>
        <v xml:space="preserve">  </v>
      </c>
      <c r="CD276" s="36"/>
      <c r="CE276" s="36" t="b">
        <f t="shared" si="288"/>
        <v>0</v>
      </c>
      <c r="CF276" s="36" t="str">
        <f t="shared" si="289"/>
        <v xml:space="preserve">  </v>
      </c>
      <c r="CG276" s="36"/>
      <c r="CH276" s="36" t="b">
        <f t="shared" si="290"/>
        <v>0</v>
      </c>
      <c r="CI276" s="36" t="str">
        <f t="shared" si="291"/>
        <v xml:space="preserve">  </v>
      </c>
      <c r="CJ276" s="36"/>
      <c r="CK276" s="36" t="b">
        <f t="shared" si="292"/>
        <v>0</v>
      </c>
      <c r="CL276" s="36" t="str">
        <f t="shared" si="293"/>
        <v xml:space="preserve">  </v>
      </c>
      <c r="CM276" s="36"/>
      <c r="CN276" s="36" t="b">
        <f t="shared" si="294"/>
        <v>0</v>
      </c>
      <c r="CO276" s="37" t="str">
        <f t="shared" si="295"/>
        <v xml:space="preserve">  </v>
      </c>
      <c r="CQ276" s="65"/>
      <c r="CR276" s="65" t="b">
        <f t="shared" si="304"/>
        <v>0</v>
      </c>
      <c r="CS276" s="65" t="str">
        <f t="shared" si="296"/>
        <v xml:space="preserve">  </v>
      </c>
      <c r="CT276" s="65"/>
      <c r="CU276" s="65" t="b">
        <f t="shared" si="297"/>
        <v>0</v>
      </c>
      <c r="CV276" s="65" t="str">
        <f t="shared" si="298"/>
        <v xml:space="preserve">  </v>
      </c>
      <c r="CW276" s="65"/>
      <c r="CX276" s="65" t="b">
        <f t="shared" si="305"/>
        <v>0</v>
      </c>
      <c r="CY276" s="65" t="str">
        <f t="shared" si="299"/>
        <v xml:space="preserve">  </v>
      </c>
      <c r="CZ276" s="65"/>
      <c r="DA276" s="65" t="b">
        <f t="shared" si="306"/>
        <v>0</v>
      </c>
      <c r="DB276" s="66" t="str">
        <f t="shared" si="300"/>
        <v xml:space="preserve">  </v>
      </c>
      <c r="DC276" s="130">
        <f t="shared" si="307"/>
        <v>0</v>
      </c>
      <c r="DD276" s="131">
        <f t="shared" si="308"/>
        <v>0</v>
      </c>
      <c r="DE276" s="218"/>
      <c r="DF276" s="219"/>
      <c r="DG276" s="220"/>
      <c r="DH276" s="221"/>
      <c r="DJ276" s="101"/>
      <c r="DK276" s="71"/>
      <c r="DL276" s="71"/>
      <c r="DM276" s="71"/>
      <c r="DN276" s="102"/>
      <c r="DO276" s="101"/>
      <c r="DP276" s="71"/>
      <c r="DQ276" s="71"/>
      <c r="DR276" s="71"/>
      <c r="DS276" s="71"/>
      <c r="DT276" s="71"/>
      <c r="DU276" s="111"/>
      <c r="DX276" s="107"/>
      <c r="DY276" s="71"/>
      <c r="DZ276" s="71"/>
      <c r="EA276" s="71"/>
      <c r="EB276" s="71"/>
      <c r="EC276" s="71"/>
      <c r="ED276" s="71"/>
      <c r="EE276" s="71"/>
      <c r="EF276" s="71"/>
      <c r="EG276" s="71"/>
      <c r="EH276" s="114"/>
      <c r="EI276" s="71"/>
      <c r="EJ276" s="71"/>
      <c r="EK276" s="71"/>
      <c r="EL276" s="115"/>
      <c r="EM276" s="117"/>
      <c r="EN276" s="115"/>
      <c r="EO276" s="208"/>
      <c r="EP276" s="209"/>
      <c r="EQ276" s="210"/>
      <c r="ER276" s="217"/>
      <c r="FT276" s="160"/>
      <c r="FV276" s="24"/>
      <c r="FW276" s="140"/>
      <c r="FX276" s="141"/>
      <c r="GL276" s="179"/>
      <c r="GQ276" s="179"/>
    </row>
    <row r="277" spans="2:199" s="159" customFormat="1" ht="15.6">
      <c r="B277" s="134"/>
      <c r="C277" s="136"/>
      <c r="D277" s="71"/>
      <c r="E277" s="16"/>
      <c r="F277" s="159" t="str">
        <f t="shared" si="248"/>
        <v/>
      </c>
      <c r="G277" s="159" t="str">
        <f t="shared" si="249"/>
        <v/>
      </c>
      <c r="H277" s="159" t="str">
        <f t="shared" si="250"/>
        <v/>
      </c>
      <c r="L277" s="97"/>
      <c r="M277" s="16"/>
      <c r="N277" s="16"/>
      <c r="O277" s="24" t="str">
        <f t="shared" si="301"/>
        <v>::</v>
      </c>
      <c r="P277" s="16"/>
      <c r="Q277" s="16"/>
      <c r="R277" s="16"/>
      <c r="S277" s="24" t="str">
        <f t="shared" si="302"/>
        <v>::</v>
      </c>
      <c r="T277" s="24"/>
      <c r="U277" s="24"/>
      <c r="V277" s="165"/>
      <c r="W277" s="71">
        <f t="shared" si="251"/>
        <v>0</v>
      </c>
      <c r="X277" s="71">
        <f t="shared" si="252"/>
        <v>1</v>
      </c>
      <c r="Y277" s="71">
        <f t="shared" si="253"/>
        <v>1900</v>
      </c>
      <c r="Z277" s="92"/>
      <c r="AA277" s="170">
        <f t="shared" si="254"/>
        <v>0</v>
      </c>
      <c r="AB277" s="92"/>
      <c r="AC277" s="94">
        <f t="shared" si="255"/>
        <v>0</v>
      </c>
      <c r="AD277" s="156">
        <f t="shared" si="256"/>
        <v>0</v>
      </c>
      <c r="AE277" s="170">
        <f t="shared" si="257"/>
        <v>0</v>
      </c>
      <c r="AF277" s="92"/>
      <c r="AG277" s="94">
        <f t="shared" si="258"/>
        <v>0</v>
      </c>
      <c r="AH277" s="156">
        <f t="shared" si="259"/>
        <v>0</v>
      </c>
      <c r="AI277" s="170">
        <f t="shared" si="260"/>
        <v>0</v>
      </c>
      <c r="AJ277" s="92"/>
      <c r="AK277" s="94">
        <f t="shared" si="261"/>
        <v>0</v>
      </c>
      <c r="AL277" s="156">
        <f t="shared" si="262"/>
        <v>0</v>
      </c>
      <c r="AM277" s="170">
        <f t="shared" si="263"/>
        <v>0</v>
      </c>
      <c r="AN277" s="92"/>
      <c r="AO277" s="94">
        <f t="shared" si="264"/>
        <v>0</v>
      </c>
      <c r="AP277" s="156">
        <f t="shared" si="265"/>
        <v>0</v>
      </c>
      <c r="AQ277" s="170">
        <f t="shared" si="266"/>
        <v>0</v>
      </c>
      <c r="AR277" s="92"/>
      <c r="AS277" s="94">
        <f t="shared" si="267"/>
        <v>0</v>
      </c>
      <c r="AT277" s="156">
        <f t="shared" si="268"/>
        <v>0</v>
      </c>
      <c r="AU277" s="170">
        <f t="shared" si="269"/>
        <v>0</v>
      </c>
      <c r="AV277" s="92"/>
      <c r="AW277" s="94">
        <f t="shared" si="270"/>
        <v>0</v>
      </c>
      <c r="AX277" s="156">
        <f t="shared" si="271"/>
        <v>0</v>
      </c>
      <c r="AY277" s="170">
        <f t="shared" si="272"/>
        <v>1</v>
      </c>
      <c r="AZ277" s="92"/>
      <c r="BA277" s="170">
        <f t="shared" si="273"/>
        <v>1</v>
      </c>
      <c r="BB277" s="92"/>
      <c r="BC277" s="93">
        <f t="shared" si="274"/>
        <v>0</v>
      </c>
      <c r="BD277" s="92"/>
      <c r="BE277" s="93">
        <f t="shared" si="303"/>
        <v>0</v>
      </c>
      <c r="BF277" s="94">
        <f t="shared" si="275"/>
        <v>0</v>
      </c>
      <c r="BG277" s="95"/>
      <c r="BH277" s="31"/>
      <c r="BI277" s="53"/>
      <c r="BJ277" s="54"/>
      <c r="BK277" s="54"/>
      <c r="BL277" s="55"/>
      <c r="BM277" s="40" t="b">
        <f t="shared" si="276"/>
        <v>0</v>
      </c>
      <c r="BN277" s="40" t="str">
        <f t="shared" si="277"/>
        <v xml:space="preserve">  </v>
      </c>
      <c r="BO277" s="40"/>
      <c r="BP277" s="40" t="b">
        <f t="shared" si="278"/>
        <v>0</v>
      </c>
      <c r="BQ277" s="40" t="str">
        <f t="shared" si="279"/>
        <v xml:space="preserve">  </v>
      </c>
      <c r="BR277" s="40"/>
      <c r="BS277" s="40" t="b">
        <f t="shared" si="280"/>
        <v>0</v>
      </c>
      <c r="BT277" s="40" t="str">
        <f t="shared" si="281"/>
        <v xml:space="preserve">  </v>
      </c>
      <c r="BU277" s="40"/>
      <c r="BV277" s="40" t="b">
        <f t="shared" si="282"/>
        <v>0</v>
      </c>
      <c r="BW277" s="40" t="str">
        <f t="shared" si="283"/>
        <v xml:space="preserve">  </v>
      </c>
      <c r="BX277" s="40"/>
      <c r="BY277" s="40" t="b">
        <f t="shared" si="284"/>
        <v>0</v>
      </c>
      <c r="BZ277" s="45" t="str">
        <f t="shared" si="285"/>
        <v xml:space="preserve">  </v>
      </c>
      <c r="CA277" s="46"/>
      <c r="CB277" s="36" t="b">
        <f t="shared" si="286"/>
        <v>0</v>
      </c>
      <c r="CC277" s="36" t="str">
        <f t="shared" si="287"/>
        <v xml:space="preserve">  </v>
      </c>
      <c r="CD277" s="36"/>
      <c r="CE277" s="36" t="b">
        <f t="shared" si="288"/>
        <v>0</v>
      </c>
      <c r="CF277" s="36" t="str">
        <f t="shared" si="289"/>
        <v xml:space="preserve">  </v>
      </c>
      <c r="CG277" s="36"/>
      <c r="CH277" s="36" t="b">
        <f t="shared" si="290"/>
        <v>0</v>
      </c>
      <c r="CI277" s="36" t="str">
        <f t="shared" si="291"/>
        <v xml:space="preserve">  </v>
      </c>
      <c r="CJ277" s="36"/>
      <c r="CK277" s="36" t="b">
        <f t="shared" si="292"/>
        <v>0</v>
      </c>
      <c r="CL277" s="36" t="str">
        <f t="shared" si="293"/>
        <v xml:space="preserve">  </v>
      </c>
      <c r="CM277" s="36"/>
      <c r="CN277" s="36" t="b">
        <f t="shared" si="294"/>
        <v>0</v>
      </c>
      <c r="CO277" s="37" t="str">
        <f t="shared" si="295"/>
        <v xml:space="preserve">  </v>
      </c>
      <c r="CQ277" s="65"/>
      <c r="CR277" s="65" t="b">
        <f t="shared" si="304"/>
        <v>0</v>
      </c>
      <c r="CS277" s="65" t="str">
        <f t="shared" si="296"/>
        <v xml:space="preserve">  </v>
      </c>
      <c r="CT277" s="65"/>
      <c r="CU277" s="65" t="b">
        <f t="shared" si="297"/>
        <v>0</v>
      </c>
      <c r="CV277" s="65" t="str">
        <f t="shared" si="298"/>
        <v xml:space="preserve">  </v>
      </c>
      <c r="CW277" s="65"/>
      <c r="CX277" s="65" t="b">
        <f t="shared" si="305"/>
        <v>0</v>
      </c>
      <c r="CY277" s="65" t="str">
        <f t="shared" si="299"/>
        <v xml:space="preserve">  </v>
      </c>
      <c r="CZ277" s="65"/>
      <c r="DA277" s="65" t="b">
        <f t="shared" si="306"/>
        <v>0</v>
      </c>
      <c r="DB277" s="66" t="str">
        <f t="shared" si="300"/>
        <v xml:space="preserve">  </v>
      </c>
      <c r="DC277" s="130">
        <f t="shared" si="307"/>
        <v>0</v>
      </c>
      <c r="DD277" s="131">
        <f t="shared" si="308"/>
        <v>0</v>
      </c>
      <c r="DE277" s="218"/>
      <c r="DF277" s="219"/>
      <c r="DG277" s="220"/>
      <c r="DH277" s="221"/>
      <c r="DJ277" s="101"/>
      <c r="DK277" s="71"/>
      <c r="DL277" s="71"/>
      <c r="DM277" s="71"/>
      <c r="DN277" s="102"/>
      <c r="DO277" s="101"/>
      <c r="DP277" s="71"/>
      <c r="DQ277" s="71"/>
      <c r="DR277" s="71"/>
      <c r="DS277" s="71"/>
      <c r="DT277" s="71"/>
      <c r="DU277" s="111"/>
      <c r="DX277" s="107"/>
      <c r="DY277" s="71"/>
      <c r="DZ277" s="71"/>
      <c r="EA277" s="71"/>
      <c r="EB277" s="71"/>
      <c r="EC277" s="71"/>
      <c r="ED277" s="71"/>
      <c r="EE277" s="71"/>
      <c r="EF277" s="71"/>
      <c r="EG277" s="71"/>
      <c r="EH277" s="114"/>
      <c r="EI277" s="71"/>
      <c r="EJ277" s="71"/>
      <c r="EK277" s="71"/>
      <c r="EL277" s="115"/>
      <c r="EM277" s="117"/>
      <c r="EN277" s="115"/>
      <c r="EO277" s="208"/>
      <c r="EP277" s="209"/>
      <c r="EQ277" s="210"/>
      <c r="ER277" s="217"/>
      <c r="FT277" s="160"/>
      <c r="FV277" s="24"/>
      <c r="FW277" s="140"/>
      <c r="FX277" s="141"/>
      <c r="GL277" s="179"/>
      <c r="GQ277" s="179"/>
    </row>
    <row r="278" spans="2:199" s="159" customFormat="1" ht="15.6">
      <c r="B278" s="134"/>
      <c r="C278" s="136"/>
      <c r="D278" s="71"/>
      <c r="E278" s="16"/>
      <c r="F278" s="159" t="str">
        <f t="shared" si="248"/>
        <v/>
      </c>
      <c r="G278" s="159" t="str">
        <f t="shared" si="249"/>
        <v/>
      </c>
      <c r="H278" s="159" t="str">
        <f t="shared" si="250"/>
        <v/>
      </c>
      <c r="L278" s="97"/>
      <c r="M278" s="16"/>
      <c r="N278" s="16"/>
      <c r="O278" s="24" t="str">
        <f t="shared" si="301"/>
        <v>::</v>
      </c>
      <c r="P278" s="16"/>
      <c r="Q278" s="16"/>
      <c r="R278" s="16"/>
      <c r="S278" s="24" t="str">
        <f t="shared" si="302"/>
        <v>::</v>
      </c>
      <c r="T278" s="24"/>
      <c r="U278" s="24"/>
      <c r="V278" s="165"/>
      <c r="W278" s="71">
        <f t="shared" si="251"/>
        <v>0</v>
      </c>
      <c r="X278" s="71">
        <f t="shared" si="252"/>
        <v>1</v>
      </c>
      <c r="Y278" s="71">
        <f t="shared" si="253"/>
        <v>1900</v>
      </c>
      <c r="Z278" s="92"/>
      <c r="AA278" s="170">
        <f t="shared" si="254"/>
        <v>0</v>
      </c>
      <c r="AB278" s="92"/>
      <c r="AC278" s="94">
        <f t="shared" si="255"/>
        <v>0</v>
      </c>
      <c r="AD278" s="156">
        <f t="shared" si="256"/>
        <v>0</v>
      </c>
      <c r="AE278" s="170">
        <f t="shared" si="257"/>
        <v>0</v>
      </c>
      <c r="AF278" s="92"/>
      <c r="AG278" s="94">
        <f t="shared" si="258"/>
        <v>0</v>
      </c>
      <c r="AH278" s="156">
        <f t="shared" si="259"/>
        <v>0</v>
      </c>
      <c r="AI278" s="170">
        <f t="shared" si="260"/>
        <v>0</v>
      </c>
      <c r="AJ278" s="92"/>
      <c r="AK278" s="94">
        <f t="shared" si="261"/>
        <v>0</v>
      </c>
      <c r="AL278" s="156">
        <f t="shared" si="262"/>
        <v>0</v>
      </c>
      <c r="AM278" s="170">
        <f t="shared" si="263"/>
        <v>0</v>
      </c>
      <c r="AN278" s="92"/>
      <c r="AO278" s="94">
        <f t="shared" si="264"/>
        <v>0</v>
      </c>
      <c r="AP278" s="156">
        <f t="shared" si="265"/>
        <v>0</v>
      </c>
      <c r="AQ278" s="170">
        <f t="shared" si="266"/>
        <v>0</v>
      </c>
      <c r="AR278" s="92"/>
      <c r="AS278" s="94">
        <f t="shared" si="267"/>
        <v>0</v>
      </c>
      <c r="AT278" s="156">
        <f t="shared" si="268"/>
        <v>0</v>
      </c>
      <c r="AU278" s="170">
        <f t="shared" si="269"/>
        <v>0</v>
      </c>
      <c r="AV278" s="92"/>
      <c r="AW278" s="94">
        <f t="shared" si="270"/>
        <v>0</v>
      </c>
      <c r="AX278" s="156">
        <f t="shared" si="271"/>
        <v>0</v>
      </c>
      <c r="AY278" s="170">
        <f t="shared" si="272"/>
        <v>1</v>
      </c>
      <c r="AZ278" s="92"/>
      <c r="BA278" s="170">
        <f t="shared" si="273"/>
        <v>1</v>
      </c>
      <c r="BB278" s="92"/>
      <c r="BC278" s="93">
        <f t="shared" si="274"/>
        <v>0</v>
      </c>
      <c r="BD278" s="92"/>
      <c r="BE278" s="93">
        <f t="shared" si="303"/>
        <v>0</v>
      </c>
      <c r="BF278" s="94">
        <f t="shared" si="275"/>
        <v>0</v>
      </c>
      <c r="BG278" s="95"/>
      <c r="BH278" s="31"/>
      <c r="BI278" s="53"/>
      <c r="BJ278" s="54"/>
      <c r="BK278" s="54"/>
      <c r="BL278" s="55"/>
      <c r="BM278" s="40" t="b">
        <f t="shared" si="276"/>
        <v>0</v>
      </c>
      <c r="BN278" s="40" t="str">
        <f t="shared" si="277"/>
        <v xml:space="preserve">  </v>
      </c>
      <c r="BO278" s="40"/>
      <c r="BP278" s="40" t="b">
        <f t="shared" si="278"/>
        <v>0</v>
      </c>
      <c r="BQ278" s="40" t="str">
        <f t="shared" si="279"/>
        <v xml:space="preserve">  </v>
      </c>
      <c r="BR278" s="40"/>
      <c r="BS278" s="40" t="b">
        <f t="shared" si="280"/>
        <v>0</v>
      </c>
      <c r="BT278" s="40" t="str">
        <f t="shared" si="281"/>
        <v xml:space="preserve">  </v>
      </c>
      <c r="BU278" s="40"/>
      <c r="BV278" s="40" t="b">
        <f t="shared" si="282"/>
        <v>0</v>
      </c>
      <c r="BW278" s="40" t="str">
        <f t="shared" si="283"/>
        <v xml:space="preserve">  </v>
      </c>
      <c r="BX278" s="40"/>
      <c r="BY278" s="40" t="b">
        <f t="shared" si="284"/>
        <v>0</v>
      </c>
      <c r="BZ278" s="45" t="str">
        <f t="shared" si="285"/>
        <v xml:space="preserve">  </v>
      </c>
      <c r="CA278" s="46"/>
      <c r="CB278" s="36" t="b">
        <f t="shared" si="286"/>
        <v>0</v>
      </c>
      <c r="CC278" s="36" t="str">
        <f t="shared" si="287"/>
        <v xml:space="preserve">  </v>
      </c>
      <c r="CD278" s="36"/>
      <c r="CE278" s="36" t="b">
        <f t="shared" si="288"/>
        <v>0</v>
      </c>
      <c r="CF278" s="36" t="str">
        <f t="shared" si="289"/>
        <v xml:space="preserve">  </v>
      </c>
      <c r="CG278" s="36"/>
      <c r="CH278" s="36" t="b">
        <f t="shared" si="290"/>
        <v>0</v>
      </c>
      <c r="CI278" s="36" t="str">
        <f t="shared" si="291"/>
        <v xml:space="preserve">  </v>
      </c>
      <c r="CJ278" s="36"/>
      <c r="CK278" s="36" t="b">
        <f t="shared" si="292"/>
        <v>0</v>
      </c>
      <c r="CL278" s="36" t="str">
        <f t="shared" si="293"/>
        <v xml:space="preserve">  </v>
      </c>
      <c r="CM278" s="36"/>
      <c r="CN278" s="36" t="b">
        <f t="shared" si="294"/>
        <v>0</v>
      </c>
      <c r="CO278" s="37" t="str">
        <f t="shared" si="295"/>
        <v xml:space="preserve">  </v>
      </c>
      <c r="CQ278" s="65"/>
      <c r="CR278" s="65" t="b">
        <f t="shared" si="304"/>
        <v>0</v>
      </c>
      <c r="CS278" s="65" t="str">
        <f t="shared" si="296"/>
        <v xml:space="preserve">  </v>
      </c>
      <c r="CT278" s="65"/>
      <c r="CU278" s="65" t="b">
        <f t="shared" si="297"/>
        <v>0</v>
      </c>
      <c r="CV278" s="65" t="str">
        <f t="shared" si="298"/>
        <v xml:space="preserve">  </v>
      </c>
      <c r="CW278" s="65"/>
      <c r="CX278" s="65" t="b">
        <f t="shared" si="305"/>
        <v>0</v>
      </c>
      <c r="CY278" s="65" t="str">
        <f t="shared" si="299"/>
        <v xml:space="preserve">  </v>
      </c>
      <c r="CZ278" s="65"/>
      <c r="DA278" s="65" t="b">
        <f t="shared" si="306"/>
        <v>0</v>
      </c>
      <c r="DB278" s="66" t="str">
        <f t="shared" si="300"/>
        <v xml:space="preserve">  </v>
      </c>
      <c r="DC278" s="130">
        <f t="shared" si="307"/>
        <v>0</v>
      </c>
      <c r="DD278" s="131">
        <f t="shared" si="308"/>
        <v>0</v>
      </c>
      <c r="DE278" s="218"/>
      <c r="DF278" s="219"/>
      <c r="DG278" s="220"/>
      <c r="DH278" s="221"/>
      <c r="DJ278" s="101"/>
      <c r="DK278" s="71"/>
      <c r="DL278" s="71"/>
      <c r="DM278" s="71"/>
      <c r="DN278" s="102"/>
      <c r="DO278" s="101"/>
      <c r="DP278" s="71"/>
      <c r="DQ278" s="71"/>
      <c r="DR278" s="71"/>
      <c r="DS278" s="71"/>
      <c r="DT278" s="71"/>
      <c r="DU278" s="111"/>
      <c r="DX278" s="107"/>
      <c r="DY278" s="71"/>
      <c r="DZ278" s="71"/>
      <c r="EA278" s="71"/>
      <c r="EB278" s="71"/>
      <c r="EC278" s="71"/>
      <c r="ED278" s="71"/>
      <c r="EE278" s="71"/>
      <c r="EF278" s="71"/>
      <c r="EG278" s="71"/>
      <c r="EH278" s="114"/>
      <c r="EI278" s="71"/>
      <c r="EJ278" s="71"/>
      <c r="EK278" s="71"/>
      <c r="EL278" s="115"/>
      <c r="EM278" s="117"/>
      <c r="EN278" s="115"/>
      <c r="EO278" s="208"/>
      <c r="EP278" s="209"/>
      <c r="EQ278" s="210"/>
      <c r="ER278" s="217"/>
      <c r="FT278" s="160"/>
      <c r="FV278" s="24"/>
      <c r="FW278" s="140"/>
      <c r="FX278" s="141"/>
      <c r="GL278" s="179"/>
      <c r="GQ278" s="179"/>
    </row>
    <row r="279" spans="2:199" s="159" customFormat="1" ht="15.6">
      <c r="B279" s="134"/>
      <c r="C279" s="136"/>
      <c r="D279" s="71"/>
      <c r="E279" s="16"/>
      <c r="F279" s="159" t="str">
        <f t="shared" si="248"/>
        <v/>
      </c>
      <c r="G279" s="159" t="str">
        <f t="shared" si="249"/>
        <v/>
      </c>
      <c r="H279" s="159" t="str">
        <f t="shared" si="250"/>
        <v/>
      </c>
      <c r="L279" s="97"/>
      <c r="M279" s="16"/>
      <c r="N279" s="16"/>
      <c r="O279" s="24" t="str">
        <f t="shared" si="301"/>
        <v>::</v>
      </c>
      <c r="P279" s="16"/>
      <c r="Q279" s="16"/>
      <c r="R279" s="16"/>
      <c r="S279" s="24" t="str">
        <f t="shared" si="302"/>
        <v>::</v>
      </c>
      <c r="T279" s="24"/>
      <c r="U279" s="24"/>
      <c r="V279" s="165"/>
      <c r="W279" s="71">
        <f t="shared" si="251"/>
        <v>0</v>
      </c>
      <c r="X279" s="71">
        <f t="shared" si="252"/>
        <v>1</v>
      </c>
      <c r="Y279" s="71">
        <f t="shared" si="253"/>
        <v>1900</v>
      </c>
      <c r="Z279" s="92"/>
      <c r="AA279" s="170">
        <f t="shared" si="254"/>
        <v>0</v>
      </c>
      <c r="AB279" s="92"/>
      <c r="AC279" s="94">
        <f t="shared" si="255"/>
        <v>0</v>
      </c>
      <c r="AD279" s="156">
        <f t="shared" si="256"/>
        <v>0</v>
      </c>
      <c r="AE279" s="170">
        <f t="shared" si="257"/>
        <v>0</v>
      </c>
      <c r="AF279" s="92"/>
      <c r="AG279" s="94">
        <f t="shared" si="258"/>
        <v>0</v>
      </c>
      <c r="AH279" s="156">
        <f t="shared" si="259"/>
        <v>0</v>
      </c>
      <c r="AI279" s="170">
        <f t="shared" si="260"/>
        <v>0</v>
      </c>
      <c r="AJ279" s="92"/>
      <c r="AK279" s="94">
        <f t="shared" si="261"/>
        <v>0</v>
      </c>
      <c r="AL279" s="156">
        <f t="shared" si="262"/>
        <v>0</v>
      </c>
      <c r="AM279" s="170">
        <f t="shared" si="263"/>
        <v>0</v>
      </c>
      <c r="AN279" s="92"/>
      <c r="AO279" s="94">
        <f t="shared" si="264"/>
        <v>0</v>
      </c>
      <c r="AP279" s="156">
        <f t="shared" si="265"/>
        <v>0</v>
      </c>
      <c r="AQ279" s="170">
        <f t="shared" si="266"/>
        <v>0</v>
      </c>
      <c r="AR279" s="92"/>
      <c r="AS279" s="94">
        <f t="shared" si="267"/>
        <v>0</v>
      </c>
      <c r="AT279" s="156">
        <f t="shared" si="268"/>
        <v>0</v>
      </c>
      <c r="AU279" s="170">
        <f t="shared" si="269"/>
        <v>0</v>
      </c>
      <c r="AV279" s="92"/>
      <c r="AW279" s="94">
        <f t="shared" si="270"/>
        <v>0</v>
      </c>
      <c r="AX279" s="156">
        <f t="shared" si="271"/>
        <v>0</v>
      </c>
      <c r="AY279" s="170">
        <f t="shared" si="272"/>
        <v>1</v>
      </c>
      <c r="AZ279" s="92"/>
      <c r="BA279" s="170">
        <f t="shared" si="273"/>
        <v>1</v>
      </c>
      <c r="BB279" s="92"/>
      <c r="BC279" s="93">
        <f t="shared" si="274"/>
        <v>0</v>
      </c>
      <c r="BD279" s="92"/>
      <c r="BE279" s="93">
        <f t="shared" si="303"/>
        <v>0</v>
      </c>
      <c r="BF279" s="94">
        <f t="shared" si="275"/>
        <v>0</v>
      </c>
      <c r="BG279" s="95"/>
      <c r="BH279" s="31"/>
      <c r="BI279" s="53"/>
      <c r="BJ279" s="54"/>
      <c r="BK279" s="54"/>
      <c r="BL279" s="55"/>
      <c r="BM279" s="40" t="b">
        <f t="shared" si="276"/>
        <v>0</v>
      </c>
      <c r="BN279" s="40" t="str">
        <f t="shared" si="277"/>
        <v xml:space="preserve">  </v>
      </c>
      <c r="BO279" s="40"/>
      <c r="BP279" s="40" t="b">
        <f t="shared" si="278"/>
        <v>0</v>
      </c>
      <c r="BQ279" s="40" t="str">
        <f t="shared" si="279"/>
        <v xml:space="preserve">  </v>
      </c>
      <c r="BR279" s="40"/>
      <c r="BS279" s="40" t="b">
        <f t="shared" si="280"/>
        <v>0</v>
      </c>
      <c r="BT279" s="40" t="str">
        <f t="shared" si="281"/>
        <v xml:space="preserve">  </v>
      </c>
      <c r="BU279" s="40"/>
      <c r="BV279" s="40" t="b">
        <f t="shared" si="282"/>
        <v>0</v>
      </c>
      <c r="BW279" s="40" t="str">
        <f t="shared" si="283"/>
        <v xml:space="preserve">  </v>
      </c>
      <c r="BX279" s="40"/>
      <c r="BY279" s="40" t="b">
        <f t="shared" si="284"/>
        <v>0</v>
      </c>
      <c r="BZ279" s="45" t="str">
        <f t="shared" si="285"/>
        <v xml:space="preserve">  </v>
      </c>
      <c r="CA279" s="46"/>
      <c r="CB279" s="36" t="b">
        <f t="shared" si="286"/>
        <v>0</v>
      </c>
      <c r="CC279" s="36" t="str">
        <f t="shared" si="287"/>
        <v xml:space="preserve">  </v>
      </c>
      <c r="CD279" s="36"/>
      <c r="CE279" s="36" t="b">
        <f t="shared" si="288"/>
        <v>0</v>
      </c>
      <c r="CF279" s="36" t="str">
        <f t="shared" si="289"/>
        <v xml:space="preserve">  </v>
      </c>
      <c r="CG279" s="36"/>
      <c r="CH279" s="36" t="b">
        <f t="shared" si="290"/>
        <v>0</v>
      </c>
      <c r="CI279" s="36" t="str">
        <f t="shared" si="291"/>
        <v xml:space="preserve">  </v>
      </c>
      <c r="CJ279" s="36"/>
      <c r="CK279" s="36" t="b">
        <f t="shared" si="292"/>
        <v>0</v>
      </c>
      <c r="CL279" s="36" t="str">
        <f t="shared" si="293"/>
        <v xml:space="preserve">  </v>
      </c>
      <c r="CM279" s="36"/>
      <c r="CN279" s="36" t="b">
        <f t="shared" si="294"/>
        <v>0</v>
      </c>
      <c r="CO279" s="37" t="str">
        <f t="shared" si="295"/>
        <v xml:space="preserve">  </v>
      </c>
      <c r="CQ279" s="65"/>
      <c r="CR279" s="65" t="b">
        <f t="shared" si="304"/>
        <v>0</v>
      </c>
      <c r="CS279" s="65" t="str">
        <f t="shared" si="296"/>
        <v xml:space="preserve">  </v>
      </c>
      <c r="CT279" s="65"/>
      <c r="CU279" s="65" t="b">
        <f t="shared" si="297"/>
        <v>0</v>
      </c>
      <c r="CV279" s="65" t="str">
        <f t="shared" si="298"/>
        <v xml:space="preserve">  </v>
      </c>
      <c r="CW279" s="65"/>
      <c r="CX279" s="65" t="b">
        <f t="shared" si="305"/>
        <v>0</v>
      </c>
      <c r="CY279" s="65" t="str">
        <f t="shared" si="299"/>
        <v xml:space="preserve">  </v>
      </c>
      <c r="CZ279" s="65"/>
      <c r="DA279" s="65" t="b">
        <f t="shared" si="306"/>
        <v>0</v>
      </c>
      <c r="DB279" s="66" t="str">
        <f t="shared" si="300"/>
        <v xml:space="preserve">  </v>
      </c>
      <c r="DC279" s="130">
        <f t="shared" si="307"/>
        <v>0</v>
      </c>
      <c r="DD279" s="131">
        <f t="shared" si="308"/>
        <v>0</v>
      </c>
      <c r="DE279" s="218"/>
      <c r="DF279" s="219"/>
      <c r="DG279" s="220"/>
      <c r="DH279" s="221"/>
      <c r="DJ279" s="101"/>
      <c r="DK279" s="71"/>
      <c r="DL279" s="71"/>
      <c r="DM279" s="71"/>
      <c r="DN279" s="102"/>
      <c r="DO279" s="101"/>
      <c r="DP279" s="71"/>
      <c r="DQ279" s="71"/>
      <c r="DR279" s="71"/>
      <c r="DS279" s="71"/>
      <c r="DT279" s="71"/>
      <c r="DU279" s="111"/>
      <c r="DX279" s="107"/>
      <c r="DY279" s="71"/>
      <c r="DZ279" s="71"/>
      <c r="EA279" s="71"/>
      <c r="EB279" s="71"/>
      <c r="EC279" s="71"/>
      <c r="ED279" s="71"/>
      <c r="EE279" s="71"/>
      <c r="EF279" s="71"/>
      <c r="EG279" s="71"/>
      <c r="EH279" s="114"/>
      <c r="EI279" s="71"/>
      <c r="EJ279" s="71"/>
      <c r="EK279" s="71"/>
      <c r="EL279" s="115"/>
      <c r="EM279" s="117"/>
      <c r="EN279" s="115"/>
      <c r="EO279" s="208"/>
      <c r="EP279" s="209"/>
      <c r="EQ279" s="210"/>
      <c r="ER279" s="217"/>
      <c r="FT279" s="160"/>
      <c r="FV279" s="24"/>
      <c r="FW279" s="140"/>
      <c r="FX279" s="141"/>
      <c r="GL279" s="179"/>
      <c r="GQ279" s="179"/>
    </row>
    <row r="280" spans="2:199" s="159" customFormat="1">
      <c r="B280" s="134"/>
      <c r="C280" s="136"/>
      <c r="D280" s="71"/>
      <c r="E280" s="16"/>
      <c r="F280" s="159" t="str">
        <f t="shared" si="248"/>
        <v/>
      </c>
      <c r="G280" s="159" t="str">
        <f t="shared" si="249"/>
        <v/>
      </c>
      <c r="H280" s="159" t="str">
        <f t="shared" si="250"/>
        <v/>
      </c>
      <c r="I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F280" s="201"/>
      <c r="DH280" s="201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 s="71"/>
      <c r="EH280" s="114"/>
      <c r="EI280" s="71"/>
      <c r="EJ280" s="71"/>
      <c r="EK280" s="71"/>
      <c r="EL280" s="115"/>
      <c r="EM280" s="117"/>
      <c r="EN280" s="115"/>
      <c r="EO280" s="208"/>
      <c r="EP280" s="209"/>
      <c r="EQ280" s="210"/>
      <c r="ER280" s="217"/>
      <c r="FT280" s="160"/>
      <c r="FV280" s="24"/>
      <c r="FW280" s="140"/>
      <c r="FX280" s="141"/>
      <c r="GL280" s="179"/>
      <c r="GQ280" s="179"/>
    </row>
    <row r="281" spans="2:199" s="159" customFormat="1">
      <c r="B281" s="134"/>
      <c r="C281" s="136"/>
      <c r="D281" s="71"/>
      <c r="E281" s="16"/>
      <c r="F281" s="159" t="str">
        <f t="shared" si="248"/>
        <v/>
      </c>
      <c r="G281" s="159" t="str">
        <f t="shared" si="249"/>
        <v/>
      </c>
      <c r="H281" s="159" t="str">
        <f t="shared" si="250"/>
        <v/>
      </c>
      <c r="I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F281" s="201"/>
      <c r="DH281" s="20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 s="71"/>
      <c r="EH281" s="114"/>
      <c r="EI281" s="71"/>
      <c r="EJ281" s="71"/>
      <c r="EK281" s="71"/>
      <c r="EL281" s="115"/>
      <c r="EM281" s="117"/>
      <c r="EN281" s="115"/>
      <c r="EO281" s="208"/>
      <c r="EP281" s="209"/>
      <c r="EQ281" s="210"/>
      <c r="ER281" s="217"/>
      <c r="FT281" s="160"/>
      <c r="FV281" s="24"/>
      <c r="FW281" s="140"/>
      <c r="FX281" s="141"/>
      <c r="GL281" s="179"/>
      <c r="GQ281" s="179"/>
    </row>
    <row r="282" spans="2:199" s="159" customFormat="1">
      <c r="B282" s="134"/>
      <c r="C282" s="136"/>
      <c r="D282" s="71"/>
      <c r="E282" s="16"/>
      <c r="F282" s="159" t="str">
        <f t="shared" si="248"/>
        <v/>
      </c>
      <c r="G282" s="159" t="str">
        <f t="shared" si="249"/>
        <v/>
      </c>
      <c r="H282" s="159" t="str">
        <f t="shared" si="250"/>
        <v/>
      </c>
      <c r="I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F282" s="201"/>
      <c r="DH282" s="201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 s="71"/>
      <c r="EH282" s="114"/>
      <c r="EI282" s="71"/>
      <c r="EJ282" s="71"/>
      <c r="EK282" s="71"/>
      <c r="EL282" s="115"/>
      <c r="EM282" s="117"/>
      <c r="EN282" s="115"/>
      <c r="EO282" s="208"/>
      <c r="EP282" s="209"/>
      <c r="EQ282" s="210"/>
      <c r="ER282" s="217"/>
      <c r="FT282" s="160"/>
      <c r="FV282" s="24"/>
      <c r="FW282" s="140"/>
      <c r="FX282" s="141"/>
      <c r="GL282" s="179"/>
      <c r="GQ282" s="179"/>
    </row>
    <row r="283" spans="2:199" s="159" customFormat="1">
      <c r="B283" s="134"/>
      <c r="C283" s="136"/>
      <c r="D283" s="71"/>
      <c r="E283" s="16"/>
      <c r="F283" s="159" t="str">
        <f t="shared" si="248"/>
        <v/>
      </c>
      <c r="G283" s="159" t="str">
        <f t="shared" si="249"/>
        <v/>
      </c>
      <c r="H283" s="159" t="str">
        <f t="shared" si="250"/>
        <v/>
      </c>
      <c r="I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F283" s="201"/>
      <c r="DH283" s="201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  <c r="EF283"/>
      <c r="EG283" s="71"/>
      <c r="EH283" s="114"/>
      <c r="EI283" s="71"/>
      <c r="EJ283" s="71"/>
      <c r="EK283" s="71"/>
      <c r="EL283" s="115"/>
      <c r="EM283" s="117"/>
      <c r="EN283" s="115"/>
      <c r="EO283" s="208"/>
      <c r="EP283" s="209"/>
      <c r="EQ283" s="210"/>
      <c r="ER283" s="217"/>
      <c r="FT283" s="160"/>
      <c r="FV283" s="24"/>
      <c r="FW283" s="140"/>
      <c r="FX283" s="141"/>
      <c r="GL283" s="179"/>
      <c r="GQ283" s="179"/>
    </row>
    <row r="284" spans="2:199" s="159" customFormat="1">
      <c r="B284" s="134"/>
      <c r="C284" s="136"/>
      <c r="D284" s="71"/>
      <c r="E284" s="16"/>
      <c r="F284" s="159" t="str">
        <f t="shared" si="248"/>
        <v/>
      </c>
      <c r="G284" s="159" t="str">
        <f t="shared" si="249"/>
        <v/>
      </c>
      <c r="H284" s="159" t="str">
        <f t="shared" si="250"/>
        <v/>
      </c>
      <c r="I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F284" s="201"/>
      <c r="DH284" s="201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  <c r="EE284"/>
      <c r="EF284"/>
      <c r="EG284" s="71"/>
      <c r="EH284" s="114"/>
      <c r="EI284" s="71"/>
      <c r="EJ284" s="71"/>
      <c r="EK284" s="71"/>
      <c r="EL284" s="115"/>
      <c r="EM284" s="117"/>
      <c r="EN284" s="115"/>
      <c r="EO284" s="208"/>
      <c r="EP284" s="209"/>
      <c r="EQ284" s="210"/>
      <c r="ER284" s="217"/>
      <c r="FT284" s="160"/>
      <c r="FV284" s="24"/>
      <c r="FW284" s="140"/>
      <c r="FX284" s="141"/>
      <c r="GL284" s="179"/>
      <c r="GQ284" s="179"/>
    </row>
    <row r="285" spans="2:199" s="159" customFormat="1">
      <c r="B285" s="134"/>
      <c r="C285" s="136"/>
      <c r="D285" s="71"/>
      <c r="E285" s="16"/>
      <c r="F285" s="159" t="str">
        <f t="shared" si="248"/>
        <v/>
      </c>
      <c r="G285" s="159" t="str">
        <f t="shared" si="249"/>
        <v/>
      </c>
      <c r="H285" s="159" t="str">
        <f t="shared" si="250"/>
        <v/>
      </c>
      <c r="I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F285" s="201"/>
      <c r="DH285" s="201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  <c r="DW285"/>
      <c r="DX285"/>
      <c r="DY285"/>
      <c r="DZ285"/>
      <c r="EA285"/>
      <c r="EB285"/>
      <c r="EC285"/>
      <c r="ED285"/>
      <c r="EE285"/>
      <c r="EF285"/>
      <c r="EG285" s="71"/>
      <c r="EH285" s="114"/>
      <c r="EI285" s="71"/>
      <c r="EJ285" s="71"/>
      <c r="EK285" s="71"/>
      <c r="EL285" s="115"/>
      <c r="EM285" s="117"/>
      <c r="EN285" s="115"/>
      <c r="EO285" s="208"/>
      <c r="EP285" s="209"/>
      <c r="EQ285" s="210"/>
      <c r="ER285" s="217"/>
      <c r="FT285" s="160"/>
      <c r="FV285" s="24"/>
      <c r="FW285" s="140"/>
      <c r="FX285" s="141"/>
      <c r="GL285" s="179"/>
      <c r="GQ285" s="179"/>
    </row>
    <row r="286" spans="2:199" s="159" customFormat="1">
      <c r="B286" s="134"/>
      <c r="C286" s="136"/>
      <c r="D286" s="71"/>
      <c r="E286" s="16"/>
      <c r="F286" s="159" t="str">
        <f t="shared" si="248"/>
        <v/>
      </c>
      <c r="G286" s="159" t="str">
        <f t="shared" si="249"/>
        <v/>
      </c>
      <c r="H286" s="159" t="str">
        <f t="shared" si="250"/>
        <v/>
      </c>
      <c r="I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F286" s="201"/>
      <c r="DH286" s="201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  <c r="DV286"/>
      <c r="DW286"/>
      <c r="DX286"/>
      <c r="DY286"/>
      <c r="DZ286"/>
      <c r="EA286"/>
      <c r="EB286"/>
      <c r="EC286"/>
      <c r="ED286"/>
      <c r="EE286"/>
      <c r="EF286"/>
      <c r="EG286" s="71"/>
      <c r="EH286" s="114"/>
      <c r="EI286" s="71"/>
      <c r="EJ286" s="71"/>
      <c r="EK286" s="71"/>
      <c r="EL286" s="115"/>
      <c r="EM286" s="117"/>
      <c r="EN286" s="115"/>
      <c r="EO286" s="208"/>
      <c r="EP286" s="209"/>
      <c r="EQ286" s="210"/>
      <c r="ER286" s="217"/>
      <c r="FT286" s="160"/>
      <c r="FV286" s="24"/>
      <c r="FW286" s="140"/>
      <c r="FX286" s="141"/>
      <c r="GL286" s="179"/>
      <c r="GQ286" s="179"/>
    </row>
    <row r="287" spans="2:199" s="159" customFormat="1">
      <c r="B287" s="134"/>
      <c r="C287" s="136"/>
      <c r="D287" s="71"/>
      <c r="E287" s="16"/>
      <c r="F287" s="159" t="str">
        <f t="shared" si="248"/>
        <v/>
      </c>
      <c r="G287" s="159" t="str">
        <f t="shared" si="249"/>
        <v/>
      </c>
      <c r="H287" s="159" t="str">
        <f t="shared" si="250"/>
        <v/>
      </c>
      <c r="I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F287" s="201"/>
      <c r="DH287" s="201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  <c r="DV287"/>
      <c r="DW287"/>
      <c r="DX287"/>
      <c r="DY287"/>
      <c r="DZ287"/>
      <c r="EA287"/>
      <c r="EB287"/>
      <c r="EC287"/>
      <c r="ED287"/>
      <c r="EE287"/>
      <c r="EF287"/>
      <c r="EG287" s="71"/>
      <c r="EH287" s="114"/>
      <c r="EI287" s="71"/>
      <c r="EJ287" s="71"/>
      <c r="EK287" s="71"/>
      <c r="EL287" s="115"/>
      <c r="EM287" s="117"/>
      <c r="EN287" s="115"/>
      <c r="EO287" s="208"/>
      <c r="EP287" s="209"/>
      <c r="EQ287" s="210"/>
      <c r="ER287" s="217"/>
      <c r="FT287" s="160"/>
      <c r="FV287" s="24"/>
      <c r="FW287" s="140"/>
      <c r="FX287" s="141"/>
      <c r="GL287" s="179"/>
      <c r="GQ287" s="179"/>
    </row>
    <row r="288" spans="2:199" s="159" customFormat="1">
      <c r="B288" s="134"/>
      <c r="C288" s="136"/>
      <c r="D288" s="71"/>
      <c r="E288" s="16"/>
      <c r="F288" s="159" t="str">
        <f t="shared" si="248"/>
        <v/>
      </c>
      <c r="G288" s="159" t="str">
        <f t="shared" si="249"/>
        <v/>
      </c>
      <c r="H288" s="159" t="str">
        <f t="shared" si="250"/>
        <v/>
      </c>
      <c r="I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F288" s="201"/>
      <c r="DH288" s="201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  <c r="EF288"/>
      <c r="EG288" s="71"/>
      <c r="EH288" s="114"/>
      <c r="EI288" s="71"/>
      <c r="EJ288" s="71"/>
      <c r="EK288" s="71"/>
      <c r="EL288" s="115"/>
      <c r="EM288" s="117"/>
      <c r="EN288" s="115"/>
      <c r="EO288" s="208"/>
      <c r="EP288" s="209"/>
      <c r="EQ288" s="210"/>
      <c r="ER288" s="217"/>
      <c r="FT288" s="160"/>
      <c r="FV288" s="24"/>
      <c r="FW288" s="140"/>
      <c r="FX288" s="141"/>
      <c r="GL288" s="179"/>
      <c r="GQ288" s="179"/>
    </row>
    <row r="289" spans="2:199" s="159" customFormat="1">
      <c r="B289" s="134"/>
      <c r="C289" s="136"/>
      <c r="D289" s="71"/>
      <c r="E289" s="16"/>
      <c r="F289" s="159" t="str">
        <f t="shared" si="248"/>
        <v/>
      </c>
      <c r="G289" s="159" t="str">
        <f t="shared" si="249"/>
        <v/>
      </c>
      <c r="H289" s="159" t="str">
        <f t="shared" si="250"/>
        <v/>
      </c>
      <c r="I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F289" s="201"/>
      <c r="DH289" s="201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  <c r="DV289"/>
      <c r="DW289"/>
      <c r="DX289"/>
      <c r="DY289"/>
      <c r="DZ289"/>
      <c r="EA289"/>
      <c r="EB289"/>
      <c r="EC289"/>
      <c r="ED289"/>
      <c r="EE289"/>
      <c r="EF289"/>
      <c r="EG289" s="71"/>
      <c r="EH289" s="114"/>
      <c r="EI289" s="71"/>
      <c r="EJ289" s="71"/>
      <c r="EK289" s="71"/>
      <c r="EL289" s="115"/>
      <c r="EM289" s="117"/>
      <c r="EN289" s="115"/>
      <c r="EO289" s="208"/>
      <c r="EP289" s="209"/>
      <c r="EQ289" s="210"/>
      <c r="ER289" s="217"/>
      <c r="FT289" s="160"/>
      <c r="FV289" s="24"/>
      <c r="FW289" s="140"/>
      <c r="FX289" s="141"/>
      <c r="GL289" s="179"/>
      <c r="GQ289" s="179"/>
    </row>
    <row r="290" spans="2:199" s="159" customFormat="1">
      <c r="B290" s="134"/>
      <c r="C290" s="136"/>
      <c r="D290" s="71"/>
      <c r="E290" s="16"/>
      <c r="F290" s="159" t="str">
        <f t="shared" si="248"/>
        <v/>
      </c>
      <c r="G290" s="159" t="str">
        <f t="shared" si="249"/>
        <v/>
      </c>
      <c r="H290" s="159" t="str">
        <f t="shared" si="250"/>
        <v/>
      </c>
      <c r="I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F290" s="201"/>
      <c r="DH290" s="201"/>
      <c r="DI290"/>
      <c r="DJ290"/>
      <c r="DK290"/>
      <c r="DL290"/>
      <c r="DM290"/>
      <c r="DN290"/>
      <c r="DO290"/>
      <c r="DP290"/>
      <c r="DQ290"/>
      <c r="DR290"/>
      <c r="DS290"/>
      <c r="DT290"/>
      <c r="DU290"/>
      <c r="DV290"/>
      <c r="DW290"/>
      <c r="DX290"/>
      <c r="DY290"/>
      <c r="DZ290"/>
      <c r="EA290"/>
      <c r="EB290"/>
      <c r="EC290"/>
      <c r="ED290"/>
      <c r="EE290"/>
      <c r="EF290"/>
      <c r="EG290" s="71"/>
      <c r="EH290" s="114"/>
      <c r="EI290" s="71"/>
      <c r="EJ290" s="71"/>
      <c r="EK290" s="71"/>
      <c r="EL290" s="115"/>
      <c r="EM290" s="117"/>
      <c r="EN290" s="115"/>
      <c r="EO290" s="208"/>
      <c r="EP290" s="209"/>
      <c r="EQ290" s="210"/>
      <c r="ER290" s="217"/>
      <c r="FT290" s="160"/>
      <c r="FV290" s="24"/>
      <c r="FW290" s="140"/>
      <c r="FX290" s="141"/>
      <c r="GL290" s="179"/>
      <c r="GQ290" s="179"/>
    </row>
    <row r="291" spans="2:199" s="159" customFormat="1">
      <c r="B291" s="134"/>
      <c r="C291" s="136"/>
      <c r="D291" s="71"/>
      <c r="E291" s="16"/>
      <c r="F291" s="159" t="str">
        <f t="shared" si="248"/>
        <v/>
      </c>
      <c r="G291" s="159" t="str">
        <f t="shared" si="249"/>
        <v/>
      </c>
      <c r="H291" s="159" t="str">
        <f t="shared" si="250"/>
        <v/>
      </c>
      <c r="I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F291" s="201"/>
      <c r="DH291" s="20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  <c r="DV291"/>
      <c r="DW291"/>
      <c r="DX291"/>
      <c r="DY291"/>
      <c r="DZ291"/>
      <c r="EA291"/>
      <c r="EB291"/>
      <c r="EC291"/>
      <c r="ED291"/>
      <c r="EE291"/>
      <c r="EF291"/>
      <c r="EG291" s="71"/>
      <c r="EH291" s="114"/>
      <c r="EI291" s="71"/>
      <c r="EJ291" s="71"/>
      <c r="EK291" s="71"/>
      <c r="EL291" s="115"/>
      <c r="EM291" s="117"/>
      <c r="EN291" s="115"/>
      <c r="EO291" s="208"/>
      <c r="EP291" s="209"/>
      <c r="EQ291" s="210"/>
      <c r="ER291" s="217"/>
      <c r="FT291" s="160"/>
      <c r="FV291" s="24"/>
      <c r="FW291" s="140"/>
      <c r="FX291" s="141"/>
      <c r="GL291" s="179"/>
      <c r="GQ291" s="179"/>
    </row>
    <row r="292" spans="2:199" s="159" customFormat="1">
      <c r="B292" s="134"/>
      <c r="C292" s="136"/>
      <c r="D292" s="71"/>
      <c r="E292" s="16"/>
      <c r="F292" s="159" t="str">
        <f t="shared" si="248"/>
        <v/>
      </c>
      <c r="G292" s="159" t="str">
        <f t="shared" si="249"/>
        <v/>
      </c>
      <c r="H292" s="159" t="str">
        <f t="shared" si="250"/>
        <v/>
      </c>
      <c r="I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F292" s="201"/>
      <c r="DH292" s="201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  <c r="DV292"/>
      <c r="DW292"/>
      <c r="DX292"/>
      <c r="DY292"/>
      <c r="DZ292"/>
      <c r="EA292"/>
      <c r="EB292"/>
      <c r="EC292"/>
      <c r="ED292"/>
      <c r="EE292"/>
      <c r="EF292"/>
      <c r="EG292" s="71"/>
      <c r="EH292" s="114"/>
      <c r="EI292" s="71"/>
      <c r="EJ292" s="71"/>
      <c r="EK292" s="71"/>
      <c r="EL292" s="115"/>
      <c r="EM292" s="117"/>
      <c r="EN292" s="115"/>
      <c r="EO292" s="208"/>
      <c r="EP292" s="209"/>
      <c r="EQ292" s="210"/>
      <c r="ER292" s="217"/>
      <c r="FT292" s="160"/>
      <c r="FV292" s="24"/>
      <c r="FW292" s="140"/>
      <c r="FX292" s="141"/>
      <c r="GL292" s="179"/>
      <c r="GQ292" s="179"/>
    </row>
    <row r="293" spans="2:199" s="159" customFormat="1">
      <c r="B293" s="134"/>
      <c r="C293" s="136"/>
      <c r="D293" s="71"/>
      <c r="E293" s="16"/>
      <c r="F293" s="159" t="str">
        <f t="shared" si="248"/>
        <v/>
      </c>
      <c r="G293" s="159" t="str">
        <f t="shared" si="249"/>
        <v/>
      </c>
      <c r="H293" s="159" t="str">
        <f t="shared" si="250"/>
        <v/>
      </c>
      <c r="I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F293" s="201"/>
      <c r="DH293" s="201"/>
      <c r="DI293"/>
      <c r="DJ293"/>
      <c r="DK293"/>
      <c r="DL293"/>
      <c r="DM293"/>
      <c r="DN293"/>
      <c r="DO293"/>
      <c r="DP293"/>
      <c r="DQ293"/>
      <c r="DR293"/>
      <c r="DS293"/>
      <c r="DT293"/>
      <c r="DU293"/>
      <c r="DV293"/>
      <c r="DW293"/>
      <c r="DX293"/>
      <c r="DY293"/>
      <c r="DZ293"/>
      <c r="EA293"/>
      <c r="EB293"/>
      <c r="EC293"/>
      <c r="ED293"/>
      <c r="EE293"/>
      <c r="EF293"/>
      <c r="EG293" s="71"/>
      <c r="EH293" s="114"/>
      <c r="EI293" s="71"/>
      <c r="EJ293" s="71"/>
      <c r="EK293" s="71"/>
      <c r="EL293" s="115"/>
      <c r="EM293" s="117"/>
      <c r="EN293" s="115"/>
      <c r="EO293" s="208"/>
      <c r="EP293" s="209"/>
      <c r="EQ293" s="210"/>
      <c r="ER293" s="217"/>
      <c r="FT293" s="160"/>
      <c r="FV293" s="24"/>
      <c r="FW293" s="140"/>
      <c r="FX293" s="141"/>
      <c r="GL293" s="179"/>
      <c r="GQ293" s="179"/>
    </row>
    <row r="294" spans="2:199" s="159" customFormat="1">
      <c r="B294" s="134"/>
      <c r="C294" s="136"/>
      <c r="D294" s="71"/>
      <c r="E294" s="16"/>
      <c r="F294" s="159" t="str">
        <f t="shared" si="248"/>
        <v/>
      </c>
      <c r="G294" s="159" t="str">
        <f t="shared" si="249"/>
        <v/>
      </c>
      <c r="H294" s="159" t="str">
        <f t="shared" si="250"/>
        <v/>
      </c>
      <c r="I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F294" s="201"/>
      <c r="DH294" s="201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  <c r="DV294"/>
      <c r="DW294"/>
      <c r="DX294"/>
      <c r="DY294"/>
      <c r="DZ294"/>
      <c r="EA294"/>
      <c r="EB294"/>
      <c r="EC294"/>
      <c r="ED294"/>
      <c r="EE294"/>
      <c r="EF294"/>
      <c r="EG294" s="71"/>
      <c r="EH294" s="114"/>
      <c r="EI294" s="71"/>
      <c r="EJ294" s="71"/>
      <c r="EK294" s="71"/>
      <c r="EL294" s="115"/>
      <c r="EM294" s="117"/>
      <c r="EN294" s="115"/>
      <c r="EO294" s="208"/>
      <c r="EP294" s="209"/>
      <c r="EQ294" s="210"/>
      <c r="ER294" s="217"/>
      <c r="FT294" s="160"/>
      <c r="FV294" s="24"/>
      <c r="FW294" s="140"/>
      <c r="FX294" s="141"/>
      <c r="GL294" s="179"/>
      <c r="GQ294" s="179"/>
    </row>
    <row r="295" spans="2:199" s="159" customFormat="1">
      <c r="B295" s="134"/>
      <c r="C295" s="136"/>
      <c r="D295" s="71"/>
      <c r="E295" s="16"/>
      <c r="F295" s="159" t="str">
        <f t="shared" si="248"/>
        <v/>
      </c>
      <c r="G295" s="159" t="str">
        <f t="shared" si="249"/>
        <v/>
      </c>
      <c r="H295" s="159" t="str">
        <f t="shared" si="250"/>
        <v/>
      </c>
      <c r="I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F295" s="201"/>
      <c r="DH295" s="201"/>
      <c r="DI295"/>
      <c r="DJ295"/>
      <c r="DK295"/>
      <c r="DL295"/>
      <c r="DM295"/>
      <c r="DN295"/>
      <c r="DO295"/>
      <c r="DP295"/>
      <c r="DQ295"/>
      <c r="DR295"/>
      <c r="DS295"/>
      <c r="DT295"/>
      <c r="DU295"/>
      <c r="DV295"/>
      <c r="DW295"/>
      <c r="DX295"/>
      <c r="DY295"/>
      <c r="DZ295"/>
      <c r="EA295"/>
      <c r="EB295"/>
      <c r="EC295"/>
      <c r="ED295"/>
      <c r="EE295"/>
      <c r="EF295"/>
      <c r="EG295" s="71"/>
      <c r="EH295" s="114"/>
      <c r="EI295" s="71"/>
      <c r="EJ295" s="71"/>
      <c r="EK295" s="71"/>
      <c r="EL295" s="115"/>
      <c r="EM295" s="117"/>
      <c r="EN295" s="115"/>
      <c r="EO295" s="208"/>
      <c r="EP295" s="209"/>
      <c r="EQ295" s="210"/>
      <c r="ER295" s="217"/>
      <c r="FT295" s="160"/>
      <c r="FV295" s="24"/>
      <c r="FW295" s="140"/>
      <c r="FX295" s="141"/>
      <c r="GL295" s="179"/>
      <c r="GQ295" s="179"/>
    </row>
    <row r="296" spans="2:199" s="159" customFormat="1">
      <c r="B296" s="134"/>
      <c r="C296" s="136"/>
      <c r="D296" s="71"/>
      <c r="E296" s="16"/>
      <c r="F296" s="159" t="str">
        <f t="shared" si="248"/>
        <v/>
      </c>
      <c r="G296" s="159" t="str">
        <f t="shared" si="249"/>
        <v/>
      </c>
      <c r="H296" s="159" t="str">
        <f t="shared" si="250"/>
        <v/>
      </c>
      <c r="I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F296" s="201"/>
      <c r="DH296" s="201"/>
      <c r="DI296"/>
      <c r="DJ296"/>
      <c r="DK296"/>
      <c r="DL296"/>
      <c r="DM296"/>
      <c r="DN296"/>
      <c r="DO296"/>
      <c r="DP296"/>
      <c r="DQ296"/>
      <c r="DR296"/>
      <c r="DS296"/>
      <c r="DT296"/>
      <c r="DU296"/>
      <c r="DV296"/>
      <c r="DW296"/>
      <c r="DX296"/>
      <c r="DY296"/>
      <c r="DZ296"/>
      <c r="EA296"/>
      <c r="EB296"/>
      <c r="EC296"/>
      <c r="ED296"/>
      <c r="EE296"/>
      <c r="EF296"/>
      <c r="EG296" s="71"/>
      <c r="EH296" s="114"/>
      <c r="EI296" s="71"/>
      <c r="EJ296" s="71"/>
      <c r="EK296" s="71"/>
      <c r="EL296" s="115"/>
      <c r="EM296" s="117"/>
      <c r="EN296" s="115"/>
      <c r="EO296" s="208"/>
      <c r="EP296" s="209"/>
      <c r="EQ296" s="210"/>
      <c r="ER296" s="217"/>
      <c r="FT296" s="160"/>
      <c r="FV296" s="24"/>
      <c r="FW296" s="140"/>
      <c r="FX296" s="141"/>
      <c r="GL296" s="179"/>
      <c r="GQ296" s="179"/>
    </row>
    <row r="297" spans="2:199" s="159" customFormat="1">
      <c r="B297" s="134"/>
      <c r="C297" s="136"/>
      <c r="D297" s="71"/>
      <c r="E297" s="16"/>
      <c r="F297" s="159" t="str">
        <f t="shared" si="248"/>
        <v/>
      </c>
      <c r="G297" s="159" t="str">
        <f t="shared" si="249"/>
        <v/>
      </c>
      <c r="H297" s="159" t="str">
        <f t="shared" si="250"/>
        <v/>
      </c>
      <c r="I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  <c r="DF297" s="201"/>
      <c r="DH297" s="201"/>
      <c r="DI297"/>
      <c r="DJ297"/>
      <c r="DK297"/>
      <c r="DL297"/>
      <c r="DM297"/>
      <c r="DN297"/>
      <c r="DO297"/>
      <c r="DP297"/>
      <c r="DQ297"/>
      <c r="DR297"/>
      <c r="DS297"/>
      <c r="DT297"/>
      <c r="DU297"/>
      <c r="DV297"/>
      <c r="DW297"/>
      <c r="DX297"/>
      <c r="DY297"/>
      <c r="DZ297"/>
      <c r="EA297"/>
      <c r="EB297"/>
      <c r="EC297"/>
      <c r="ED297"/>
      <c r="EE297"/>
      <c r="EF297"/>
      <c r="EG297" s="71"/>
      <c r="EH297" s="114"/>
      <c r="EI297" s="71"/>
      <c r="EJ297" s="71"/>
      <c r="EK297" s="71"/>
      <c r="EL297" s="115"/>
      <c r="EM297" s="117"/>
      <c r="EN297" s="115"/>
      <c r="EO297" s="208"/>
      <c r="EP297" s="209"/>
      <c r="EQ297" s="210"/>
      <c r="ER297" s="217"/>
      <c r="FT297" s="160"/>
      <c r="FV297" s="24"/>
      <c r="FW297" s="140"/>
      <c r="FX297" s="141"/>
      <c r="GL297" s="179"/>
      <c r="GQ297" s="179"/>
    </row>
    <row r="298" spans="2:199" s="159" customFormat="1">
      <c r="B298" s="134"/>
      <c r="C298" s="136"/>
      <c r="D298" s="71"/>
      <c r="E298" s="16"/>
      <c r="F298" s="159" t="str">
        <f t="shared" si="248"/>
        <v/>
      </c>
      <c r="G298" s="159" t="str">
        <f t="shared" si="249"/>
        <v/>
      </c>
      <c r="H298" s="159" t="str">
        <f t="shared" si="250"/>
        <v/>
      </c>
      <c r="I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  <c r="DF298" s="201"/>
      <c r="DH298" s="201"/>
      <c r="DI298"/>
      <c r="DJ298"/>
      <c r="DK298"/>
      <c r="DL298"/>
      <c r="DM298"/>
      <c r="DN298"/>
      <c r="DO298"/>
      <c r="DP298"/>
      <c r="DQ298"/>
      <c r="DR298"/>
      <c r="DS298"/>
      <c r="DT298"/>
      <c r="DU298"/>
      <c r="DV298"/>
      <c r="DW298"/>
      <c r="DX298"/>
      <c r="DY298"/>
      <c r="DZ298"/>
      <c r="EA298"/>
      <c r="EB298"/>
      <c r="EC298"/>
      <c r="ED298"/>
      <c r="EE298"/>
      <c r="EF298"/>
      <c r="EG298" s="71"/>
      <c r="EH298" s="114"/>
      <c r="EI298" s="71"/>
      <c r="EJ298" s="71"/>
      <c r="EK298" s="71"/>
      <c r="EL298" s="115"/>
      <c r="EM298" s="117"/>
      <c r="EN298" s="115"/>
      <c r="EO298" s="208"/>
      <c r="EP298" s="209"/>
      <c r="EQ298" s="210"/>
      <c r="ER298" s="217"/>
      <c r="FT298" s="160"/>
      <c r="FV298" s="24"/>
      <c r="FW298" s="140"/>
      <c r="FX298" s="141"/>
      <c r="GL298" s="179"/>
      <c r="GQ298" s="179"/>
    </row>
    <row r="299" spans="2:199" s="159" customFormat="1">
      <c r="B299" s="134"/>
      <c r="C299" s="136"/>
      <c r="D299" s="71"/>
      <c r="E299" s="16"/>
      <c r="F299" s="159" t="str">
        <f t="shared" si="248"/>
        <v/>
      </c>
      <c r="G299" s="159" t="str">
        <f t="shared" si="249"/>
        <v/>
      </c>
      <c r="H299" s="159" t="str">
        <f t="shared" si="250"/>
        <v/>
      </c>
      <c r="I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  <c r="DA299"/>
      <c r="DB299"/>
      <c r="DC299"/>
      <c r="DD299"/>
      <c r="DF299" s="201"/>
      <c r="DH299" s="201"/>
      <c r="DI299"/>
      <c r="DJ299"/>
      <c r="DK299"/>
      <c r="DL299"/>
      <c r="DM299"/>
      <c r="DN299"/>
      <c r="DO299"/>
      <c r="DP299"/>
      <c r="DQ299"/>
      <c r="DR299"/>
      <c r="DS299"/>
      <c r="DT299"/>
      <c r="DU299"/>
      <c r="DV299"/>
      <c r="DW299"/>
      <c r="DX299"/>
      <c r="DY299"/>
      <c r="DZ299"/>
      <c r="EA299"/>
      <c r="EB299"/>
      <c r="EC299"/>
      <c r="ED299"/>
      <c r="EE299"/>
      <c r="EF299"/>
      <c r="EG299" s="71"/>
      <c r="EH299" s="114"/>
      <c r="EI299" s="71"/>
      <c r="EJ299" s="71"/>
      <c r="EK299" s="71"/>
      <c r="EL299" s="115"/>
      <c r="EM299" s="117"/>
      <c r="EN299" s="115"/>
      <c r="EO299" s="208"/>
      <c r="EP299" s="209"/>
      <c r="EQ299" s="210"/>
      <c r="ER299" s="217"/>
      <c r="FT299" s="160"/>
      <c r="FV299" s="24"/>
      <c r="FW299" s="140"/>
      <c r="FX299" s="141"/>
      <c r="GL299" s="179"/>
      <c r="GQ299" s="179"/>
    </row>
    <row r="300" spans="2:199" s="159" customFormat="1">
      <c r="B300" s="134"/>
      <c r="C300" s="136"/>
      <c r="D300" s="71"/>
      <c r="E300" s="16"/>
      <c r="F300" s="159" t="str">
        <f t="shared" si="248"/>
        <v/>
      </c>
      <c r="G300" s="159" t="str">
        <f t="shared" si="249"/>
        <v/>
      </c>
      <c r="H300" s="159" t="str">
        <f t="shared" si="250"/>
        <v/>
      </c>
      <c r="I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  <c r="DD300"/>
      <c r="DF300" s="201"/>
      <c r="DH300" s="201"/>
      <c r="DI300"/>
      <c r="DJ300"/>
      <c r="DK300"/>
      <c r="DL300"/>
      <c r="DM300"/>
      <c r="DN300"/>
      <c r="DO300"/>
      <c r="DP300"/>
      <c r="DQ300"/>
      <c r="DR300"/>
      <c r="DS300"/>
      <c r="DT300"/>
      <c r="DU300"/>
      <c r="DV300"/>
      <c r="DW300"/>
      <c r="DX300"/>
      <c r="DY300"/>
      <c r="DZ300"/>
      <c r="EA300"/>
      <c r="EB300"/>
      <c r="EC300"/>
      <c r="ED300"/>
      <c r="EE300"/>
      <c r="EF300"/>
      <c r="EG300" s="71"/>
      <c r="EH300" s="114"/>
      <c r="EI300" s="71"/>
      <c r="EJ300" s="71"/>
      <c r="EK300" s="71"/>
      <c r="EL300" s="115"/>
      <c r="EM300" s="117"/>
      <c r="EN300" s="115"/>
      <c r="EO300" s="208"/>
      <c r="EP300" s="209"/>
      <c r="EQ300" s="210"/>
      <c r="ER300" s="217"/>
      <c r="FT300" s="160"/>
      <c r="FV300" s="24"/>
      <c r="FW300" s="140"/>
      <c r="FX300" s="141"/>
      <c r="GL300" s="179"/>
      <c r="GQ300" s="179"/>
    </row>
    <row r="301" spans="2:199" s="159" customFormat="1">
      <c r="B301" s="134"/>
      <c r="C301" s="136"/>
      <c r="D301" s="71"/>
      <c r="E301" s="16"/>
      <c r="F301" s="159" t="str">
        <f t="shared" si="248"/>
        <v/>
      </c>
      <c r="G301" s="159" t="str">
        <f t="shared" si="249"/>
        <v/>
      </c>
      <c r="H301" s="159" t="str">
        <f t="shared" si="250"/>
        <v/>
      </c>
      <c r="I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  <c r="DA301"/>
      <c r="DB301"/>
      <c r="DC301"/>
      <c r="DD301"/>
      <c r="DF301" s="201"/>
      <c r="DH301" s="201"/>
      <c r="DI301"/>
      <c r="DJ301"/>
      <c r="DK301"/>
      <c r="DL301"/>
      <c r="DM301"/>
      <c r="DN301"/>
      <c r="DO301"/>
      <c r="DP301"/>
      <c r="DQ301"/>
      <c r="DR301"/>
      <c r="DS301"/>
      <c r="DT301"/>
      <c r="DU301"/>
      <c r="DV301"/>
      <c r="DW301"/>
      <c r="DX301"/>
      <c r="DY301"/>
      <c r="DZ301"/>
      <c r="EA301"/>
      <c r="EB301"/>
      <c r="EC301"/>
      <c r="ED301"/>
      <c r="EE301"/>
      <c r="EF301"/>
      <c r="EG301" s="71"/>
      <c r="EH301" s="114"/>
      <c r="EI301" s="71"/>
      <c r="EJ301" s="71"/>
      <c r="EK301" s="71"/>
      <c r="EL301" s="115"/>
      <c r="EM301" s="117"/>
      <c r="EN301" s="115"/>
      <c r="EO301" s="208"/>
      <c r="EP301" s="209"/>
      <c r="EQ301" s="210"/>
      <c r="ER301" s="217"/>
      <c r="FT301" s="160"/>
      <c r="FV301" s="24"/>
      <c r="FW301" s="140"/>
      <c r="FX301" s="141"/>
      <c r="GL301" s="179"/>
      <c r="GQ301" s="179"/>
    </row>
    <row r="302" spans="2:199" s="159" customFormat="1">
      <c r="B302" s="134"/>
      <c r="C302" s="136"/>
      <c r="D302" s="71"/>
      <c r="E302" s="16"/>
      <c r="F302" s="159" t="str">
        <f t="shared" si="248"/>
        <v/>
      </c>
      <c r="G302" s="159" t="str">
        <f t="shared" si="249"/>
        <v/>
      </c>
      <c r="H302" s="159" t="str">
        <f t="shared" si="250"/>
        <v/>
      </c>
      <c r="I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  <c r="DA302"/>
      <c r="DB302"/>
      <c r="DC302"/>
      <c r="DD302"/>
      <c r="DF302" s="201"/>
      <c r="DH302" s="201"/>
      <c r="DI302"/>
      <c r="DJ302"/>
      <c r="DK302"/>
      <c r="DL302"/>
      <c r="DM302"/>
      <c r="DN302"/>
      <c r="DO302"/>
      <c r="DP302"/>
      <c r="DQ302"/>
      <c r="DR302"/>
      <c r="DS302"/>
      <c r="DT302"/>
      <c r="DU302"/>
      <c r="DV302"/>
      <c r="DW302"/>
      <c r="DX302"/>
      <c r="DY302"/>
      <c r="DZ302"/>
      <c r="EA302"/>
      <c r="EB302"/>
      <c r="EC302"/>
      <c r="ED302"/>
      <c r="EE302"/>
      <c r="EF302"/>
      <c r="EG302" s="71"/>
      <c r="EH302" s="114"/>
      <c r="EI302" s="71"/>
      <c r="EJ302" s="71"/>
      <c r="EK302" s="71"/>
      <c r="EL302" s="115"/>
      <c r="EM302" s="117"/>
      <c r="EN302" s="115"/>
      <c r="EO302" s="208"/>
      <c r="EP302" s="209"/>
      <c r="EQ302" s="210"/>
      <c r="ER302" s="217"/>
      <c r="FT302" s="160"/>
      <c r="FV302" s="24"/>
      <c r="FW302" s="140"/>
      <c r="FX302" s="141"/>
      <c r="GL302" s="179"/>
      <c r="GQ302" s="179"/>
    </row>
    <row r="303" spans="2:199" s="159" customFormat="1">
      <c r="B303" s="134"/>
      <c r="C303" s="136"/>
      <c r="D303" s="71"/>
      <c r="E303" s="16"/>
      <c r="F303" s="159" t="str">
        <f t="shared" si="248"/>
        <v/>
      </c>
      <c r="G303" s="159" t="str">
        <f t="shared" si="249"/>
        <v/>
      </c>
      <c r="H303" s="159" t="str">
        <f t="shared" si="250"/>
        <v/>
      </c>
      <c r="I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  <c r="DA303"/>
      <c r="DB303"/>
      <c r="DC303"/>
      <c r="DD303"/>
      <c r="DF303" s="201"/>
      <c r="DH303" s="201"/>
      <c r="DI303"/>
      <c r="DJ303"/>
      <c r="DK303"/>
      <c r="DL303"/>
      <c r="DM303"/>
      <c r="DN303"/>
      <c r="DO303"/>
      <c r="DP303"/>
      <c r="DQ303"/>
      <c r="DR303"/>
      <c r="DS303"/>
      <c r="DT303"/>
      <c r="DU303"/>
      <c r="DV303"/>
      <c r="DW303"/>
      <c r="DX303"/>
      <c r="DY303"/>
      <c r="DZ303"/>
      <c r="EA303"/>
      <c r="EB303"/>
      <c r="EC303"/>
      <c r="ED303"/>
      <c r="EE303"/>
      <c r="EF303"/>
      <c r="EG303" s="71"/>
      <c r="EH303" s="114"/>
      <c r="EI303" s="71"/>
      <c r="EJ303" s="71"/>
      <c r="EK303" s="71"/>
      <c r="EL303" s="115"/>
      <c r="EM303" s="117"/>
      <c r="EN303" s="115"/>
      <c r="EO303" s="208"/>
      <c r="EP303" s="209"/>
      <c r="EQ303" s="210"/>
      <c r="ER303" s="217"/>
      <c r="FT303" s="160"/>
      <c r="FV303" s="24"/>
      <c r="FW303" s="140"/>
      <c r="FX303" s="141"/>
      <c r="GL303" s="179"/>
      <c r="GQ303" s="179"/>
    </row>
    <row r="304" spans="2:199" s="159" customFormat="1">
      <c r="B304" s="134"/>
      <c r="C304" s="136"/>
      <c r="D304" s="71"/>
      <c r="E304" s="16"/>
      <c r="F304" s="159" t="str">
        <f t="shared" si="248"/>
        <v/>
      </c>
      <c r="G304" s="159" t="str">
        <f t="shared" si="249"/>
        <v/>
      </c>
      <c r="H304" s="159" t="str">
        <f t="shared" si="250"/>
        <v/>
      </c>
      <c r="I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  <c r="DA304"/>
      <c r="DB304"/>
      <c r="DC304"/>
      <c r="DD304"/>
      <c r="DF304" s="201"/>
      <c r="DH304" s="201"/>
      <c r="DI304"/>
      <c r="DJ304"/>
      <c r="DK304"/>
      <c r="DL304"/>
      <c r="DM304"/>
      <c r="DN304"/>
      <c r="DO304"/>
      <c r="DP304"/>
      <c r="DQ304"/>
      <c r="DR304"/>
      <c r="DS304"/>
      <c r="DT304"/>
      <c r="DU304"/>
      <c r="DV304"/>
      <c r="DW304"/>
      <c r="DX304"/>
      <c r="DY304"/>
      <c r="DZ304"/>
      <c r="EA304"/>
      <c r="EB304"/>
      <c r="EC304"/>
      <c r="ED304"/>
      <c r="EE304"/>
      <c r="EF304"/>
      <c r="EG304" s="71"/>
      <c r="EH304" s="114"/>
      <c r="EI304" s="71"/>
      <c r="EJ304" s="71"/>
      <c r="EK304" s="71"/>
      <c r="EL304" s="115"/>
      <c r="EM304" s="117"/>
      <c r="EN304" s="115"/>
      <c r="EO304" s="208"/>
      <c r="EP304" s="209"/>
      <c r="EQ304" s="210"/>
      <c r="ER304" s="217"/>
      <c r="FT304" s="160"/>
      <c r="FV304" s="24"/>
      <c r="FW304" s="140"/>
      <c r="FX304" s="141"/>
      <c r="GL304" s="179"/>
      <c r="GQ304" s="179"/>
    </row>
    <row r="305" spans="2:199" s="159" customFormat="1">
      <c r="B305" s="134"/>
      <c r="C305" s="136"/>
      <c r="D305" s="71"/>
      <c r="E305" s="16"/>
      <c r="F305" s="159" t="str">
        <f t="shared" si="248"/>
        <v/>
      </c>
      <c r="G305" s="159" t="str">
        <f t="shared" si="249"/>
        <v/>
      </c>
      <c r="H305" s="159" t="str">
        <f t="shared" si="250"/>
        <v/>
      </c>
      <c r="I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  <c r="DA305"/>
      <c r="DB305"/>
      <c r="DC305"/>
      <c r="DD305"/>
      <c r="DF305" s="201"/>
      <c r="DH305" s="201"/>
      <c r="DI305"/>
      <c r="DJ305"/>
      <c r="DK305"/>
      <c r="DL305"/>
      <c r="DM305"/>
      <c r="DN305"/>
      <c r="DO305"/>
      <c r="DP305"/>
      <c r="DQ305"/>
      <c r="DR305"/>
      <c r="DS305"/>
      <c r="DT305"/>
      <c r="DU305"/>
      <c r="DV305"/>
      <c r="DW305"/>
      <c r="DX305"/>
      <c r="DY305"/>
      <c r="DZ305"/>
      <c r="EA305"/>
      <c r="EB305"/>
      <c r="EC305"/>
      <c r="ED305"/>
      <c r="EE305"/>
      <c r="EF305"/>
      <c r="EG305" s="71"/>
      <c r="EH305" s="114"/>
      <c r="EI305" s="71"/>
      <c r="EJ305" s="71"/>
      <c r="EK305" s="71"/>
      <c r="EL305" s="115"/>
      <c r="EM305" s="117"/>
      <c r="EN305" s="115"/>
      <c r="EO305" s="208"/>
      <c r="EP305" s="209"/>
      <c r="EQ305" s="210"/>
      <c r="ER305" s="217"/>
      <c r="FT305" s="160"/>
      <c r="FV305" s="24"/>
      <c r="FW305" s="140"/>
      <c r="FX305" s="141"/>
      <c r="GL305" s="179"/>
      <c r="GQ305" s="179"/>
    </row>
    <row r="306" spans="2:199" s="159" customFormat="1">
      <c r="B306" s="134"/>
      <c r="C306" s="136"/>
      <c r="D306" s="71"/>
      <c r="E306" s="16"/>
      <c r="F306" s="159" t="str">
        <f t="shared" ref="F306:F318" si="309">LEFT(E306,1)</f>
        <v/>
      </c>
      <c r="G306" s="159" t="str">
        <f t="shared" ref="G306:G318" si="310">MID(E306,2,2)</f>
        <v/>
      </c>
      <c r="H306" s="159" t="str">
        <f t="shared" ref="H306:H318" si="311">RIGHT(E306,2)</f>
        <v/>
      </c>
      <c r="I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  <c r="DA306"/>
      <c r="DB306"/>
      <c r="DC306"/>
      <c r="DD306"/>
      <c r="DF306" s="201"/>
      <c r="DH306" s="201"/>
      <c r="DI306"/>
      <c r="DJ306"/>
      <c r="DK306"/>
      <c r="DL306"/>
      <c r="DM306"/>
      <c r="DN306"/>
      <c r="DO306"/>
      <c r="DP306"/>
      <c r="DQ306"/>
      <c r="DR306"/>
      <c r="DS306"/>
      <c r="DT306"/>
      <c r="DU306"/>
      <c r="DV306"/>
      <c r="DW306"/>
      <c r="DX306"/>
      <c r="DY306"/>
      <c r="DZ306"/>
      <c r="EA306"/>
      <c r="EB306"/>
      <c r="EC306"/>
      <c r="ED306"/>
      <c r="EE306"/>
      <c r="EF306"/>
      <c r="EG306" s="71"/>
      <c r="EH306" s="114"/>
      <c r="EI306" s="71"/>
      <c r="EJ306" s="71"/>
      <c r="EK306" s="71"/>
      <c r="EL306" s="115"/>
      <c r="EM306" s="117"/>
      <c r="EN306" s="115"/>
      <c r="EO306" s="208"/>
      <c r="EP306" s="209"/>
      <c r="EQ306" s="210"/>
      <c r="ER306" s="217"/>
      <c r="FT306" s="160"/>
      <c r="FV306" s="24"/>
      <c r="FW306" s="140"/>
      <c r="FX306" s="141"/>
      <c r="GL306" s="179"/>
      <c r="GQ306" s="179"/>
    </row>
    <row r="307" spans="2:199" s="159" customFormat="1">
      <c r="B307" s="134"/>
      <c r="C307" s="136"/>
      <c r="D307" s="71"/>
      <c r="E307" s="16"/>
      <c r="F307" s="159" t="str">
        <f t="shared" si="309"/>
        <v/>
      </c>
      <c r="G307" s="159" t="str">
        <f t="shared" si="310"/>
        <v/>
      </c>
      <c r="H307" s="159" t="str">
        <f t="shared" si="311"/>
        <v/>
      </c>
      <c r="I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  <c r="DA307"/>
      <c r="DB307"/>
      <c r="DC307"/>
      <c r="DD307"/>
      <c r="DF307" s="201"/>
      <c r="DH307" s="201"/>
      <c r="DI307"/>
      <c r="DJ307"/>
      <c r="DK307"/>
      <c r="DL307"/>
      <c r="DM307"/>
      <c r="DN307"/>
      <c r="DO307"/>
      <c r="DP307"/>
      <c r="DQ307"/>
      <c r="DR307"/>
      <c r="DS307"/>
      <c r="DT307"/>
      <c r="DU307"/>
      <c r="DV307"/>
      <c r="DW307"/>
      <c r="DX307"/>
      <c r="DY307"/>
      <c r="DZ307"/>
      <c r="EA307"/>
      <c r="EB307"/>
      <c r="EC307"/>
      <c r="ED307"/>
      <c r="EE307"/>
      <c r="EF307"/>
      <c r="EG307" s="71"/>
      <c r="EH307" s="114"/>
      <c r="EI307" s="71"/>
      <c r="EJ307" s="71"/>
      <c r="EK307" s="71"/>
      <c r="EL307" s="115"/>
      <c r="EM307" s="117"/>
      <c r="EN307" s="115"/>
      <c r="EO307" s="208"/>
      <c r="EP307" s="209"/>
      <c r="EQ307" s="210"/>
      <c r="ER307" s="217"/>
      <c r="FT307" s="160"/>
      <c r="FV307" s="24"/>
      <c r="FW307" s="140"/>
      <c r="FX307" s="141"/>
      <c r="GL307" s="179"/>
      <c r="GQ307" s="179"/>
    </row>
    <row r="308" spans="2:199" s="159" customFormat="1">
      <c r="B308" s="134"/>
      <c r="C308" s="136"/>
      <c r="D308" s="71"/>
      <c r="E308" s="16"/>
      <c r="F308" s="159" t="str">
        <f t="shared" si="309"/>
        <v/>
      </c>
      <c r="G308" s="159" t="str">
        <f t="shared" si="310"/>
        <v/>
      </c>
      <c r="H308" s="159" t="str">
        <f t="shared" si="311"/>
        <v/>
      </c>
      <c r="I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  <c r="DA308"/>
      <c r="DB308"/>
      <c r="DC308"/>
      <c r="DD308"/>
      <c r="DF308" s="201"/>
      <c r="DH308" s="201"/>
      <c r="DI308"/>
      <c r="DJ308"/>
      <c r="DK308"/>
      <c r="DL308"/>
      <c r="DM308"/>
      <c r="DN308"/>
      <c r="DO308"/>
      <c r="DP308"/>
      <c r="DQ308"/>
      <c r="DR308"/>
      <c r="DS308"/>
      <c r="DT308"/>
      <c r="DU308"/>
      <c r="DV308"/>
      <c r="DW308"/>
      <c r="DX308"/>
      <c r="DY308"/>
      <c r="DZ308"/>
      <c r="EA308"/>
      <c r="EB308"/>
      <c r="EC308"/>
      <c r="ED308"/>
      <c r="EE308"/>
      <c r="EF308"/>
      <c r="EG308" s="71"/>
      <c r="EH308" s="114"/>
      <c r="EI308" s="71"/>
      <c r="EJ308" s="71"/>
      <c r="EK308" s="71"/>
      <c r="EL308" s="115"/>
      <c r="EM308" s="117"/>
      <c r="EN308" s="115"/>
      <c r="EO308" s="208"/>
      <c r="EP308" s="209"/>
      <c r="EQ308" s="210"/>
      <c r="ER308" s="217"/>
      <c r="FT308" s="160"/>
      <c r="FV308" s="24"/>
      <c r="FW308" s="140"/>
      <c r="FX308" s="141"/>
      <c r="GL308" s="179"/>
      <c r="GQ308" s="179"/>
    </row>
    <row r="309" spans="2:199" s="159" customFormat="1">
      <c r="B309" s="134"/>
      <c r="C309" s="136"/>
      <c r="D309" s="71"/>
      <c r="E309" s="16"/>
      <c r="F309" s="159" t="str">
        <f t="shared" si="309"/>
        <v/>
      </c>
      <c r="G309" s="159" t="str">
        <f t="shared" si="310"/>
        <v/>
      </c>
      <c r="H309" s="159" t="str">
        <f t="shared" si="311"/>
        <v/>
      </c>
      <c r="I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  <c r="DA309"/>
      <c r="DB309"/>
      <c r="DC309"/>
      <c r="DD309"/>
      <c r="DF309" s="201"/>
      <c r="DH309" s="201"/>
      <c r="DI309"/>
      <c r="DJ309"/>
      <c r="DK309"/>
      <c r="DL309"/>
      <c r="DM309"/>
      <c r="DN309"/>
      <c r="DO309"/>
      <c r="DP309"/>
      <c r="DQ309"/>
      <c r="DR309"/>
      <c r="DS309"/>
      <c r="DT309"/>
      <c r="DU309"/>
      <c r="DV309"/>
      <c r="DW309"/>
      <c r="DX309"/>
      <c r="DY309"/>
      <c r="DZ309"/>
      <c r="EA309"/>
      <c r="EB309"/>
      <c r="EC309"/>
      <c r="ED309"/>
      <c r="EE309"/>
      <c r="EF309"/>
      <c r="EG309" s="71"/>
      <c r="EH309" s="114"/>
      <c r="EI309" s="71"/>
      <c r="EJ309" s="71"/>
      <c r="EK309" s="71"/>
      <c r="EL309" s="115"/>
      <c r="EM309" s="117"/>
      <c r="EN309" s="115"/>
      <c r="EO309" s="208"/>
      <c r="EP309" s="209"/>
      <c r="EQ309" s="210"/>
      <c r="ER309" s="217"/>
      <c r="FT309" s="160"/>
      <c r="FV309" s="24"/>
      <c r="FW309" s="140"/>
      <c r="FX309" s="141"/>
      <c r="GL309" s="179"/>
      <c r="GQ309" s="179"/>
    </row>
    <row r="310" spans="2:199" s="159" customFormat="1">
      <c r="B310" s="134"/>
      <c r="C310" s="136"/>
      <c r="D310" s="71"/>
      <c r="E310" s="16"/>
      <c r="F310" s="159" t="str">
        <f t="shared" si="309"/>
        <v/>
      </c>
      <c r="G310" s="159" t="str">
        <f t="shared" si="310"/>
        <v/>
      </c>
      <c r="H310" s="159" t="str">
        <f t="shared" si="311"/>
        <v/>
      </c>
      <c r="I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  <c r="DA310"/>
      <c r="DB310"/>
      <c r="DC310"/>
      <c r="DD310"/>
      <c r="DF310" s="201"/>
      <c r="DH310" s="201"/>
      <c r="DI310"/>
      <c r="DJ310"/>
      <c r="DK310"/>
      <c r="DL310"/>
      <c r="DM310"/>
      <c r="DN310"/>
      <c r="DO310"/>
      <c r="DP310"/>
      <c r="DQ310"/>
      <c r="DR310"/>
      <c r="DS310"/>
      <c r="DT310"/>
      <c r="DU310"/>
      <c r="DV310"/>
      <c r="DW310"/>
      <c r="DX310"/>
      <c r="DY310"/>
      <c r="DZ310"/>
      <c r="EA310"/>
      <c r="EB310"/>
      <c r="EC310"/>
      <c r="ED310"/>
      <c r="EE310"/>
      <c r="EF310"/>
      <c r="EG310" s="71"/>
      <c r="EH310" s="114"/>
      <c r="EI310" s="71"/>
      <c r="EJ310" s="71"/>
      <c r="EK310" s="71"/>
      <c r="EL310" s="115"/>
      <c r="EM310" s="117"/>
      <c r="EN310" s="115"/>
      <c r="EO310" s="208"/>
      <c r="EP310" s="209"/>
      <c r="EQ310" s="210"/>
      <c r="ER310" s="217"/>
      <c r="FT310" s="160"/>
      <c r="FV310" s="24"/>
      <c r="FW310" s="140"/>
      <c r="FX310" s="141"/>
      <c r="GL310" s="179"/>
      <c r="GQ310" s="179"/>
    </row>
    <row r="311" spans="2:199" s="159" customFormat="1">
      <c r="B311" s="134"/>
      <c r="C311" s="136"/>
      <c r="D311" s="71"/>
      <c r="E311" s="16"/>
      <c r="F311" s="159" t="str">
        <f t="shared" si="309"/>
        <v/>
      </c>
      <c r="G311" s="159" t="str">
        <f t="shared" si="310"/>
        <v/>
      </c>
      <c r="H311" s="159" t="str">
        <f t="shared" si="311"/>
        <v/>
      </c>
      <c r="I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  <c r="CZ311"/>
      <c r="DA311"/>
      <c r="DB311"/>
      <c r="DC311"/>
      <c r="DD311"/>
      <c r="DF311" s="201"/>
      <c r="DH311" s="201"/>
      <c r="DI311"/>
      <c r="DJ311"/>
      <c r="DK311"/>
      <c r="DL311"/>
      <c r="DM311"/>
      <c r="DN311"/>
      <c r="DO311"/>
      <c r="DP311"/>
      <c r="DQ311"/>
      <c r="DR311"/>
      <c r="DS311"/>
      <c r="DT311"/>
      <c r="DU311"/>
      <c r="DV311"/>
      <c r="DW311"/>
      <c r="DX311"/>
      <c r="DY311"/>
      <c r="DZ311"/>
      <c r="EA311"/>
      <c r="EB311"/>
      <c r="EC311"/>
      <c r="ED311"/>
      <c r="EE311"/>
      <c r="EF311"/>
      <c r="EG311" s="71"/>
      <c r="EH311" s="114"/>
      <c r="EI311" s="71"/>
      <c r="EJ311" s="71"/>
      <c r="EK311" s="71"/>
      <c r="EL311" s="115"/>
      <c r="EM311" s="117"/>
      <c r="EN311" s="115"/>
      <c r="EO311" s="208"/>
      <c r="EP311" s="209"/>
      <c r="EQ311" s="210"/>
      <c r="ER311" s="217"/>
      <c r="FT311" s="160"/>
      <c r="FV311" s="24"/>
      <c r="FW311" s="140"/>
      <c r="FX311" s="141"/>
      <c r="GL311" s="179"/>
      <c r="GQ311" s="179"/>
    </row>
    <row r="312" spans="2:199" s="159" customFormat="1">
      <c r="B312" s="134"/>
      <c r="C312" s="136"/>
      <c r="D312" s="71"/>
      <c r="E312" s="16"/>
      <c r="F312" s="159" t="str">
        <f t="shared" si="309"/>
        <v/>
      </c>
      <c r="G312" s="159" t="str">
        <f t="shared" si="310"/>
        <v/>
      </c>
      <c r="H312" s="159" t="str">
        <f t="shared" si="311"/>
        <v/>
      </c>
      <c r="I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  <c r="DA312"/>
      <c r="DB312"/>
      <c r="DC312"/>
      <c r="DD312"/>
      <c r="DF312" s="201"/>
      <c r="DH312" s="201"/>
      <c r="DI312"/>
      <c r="DJ312"/>
      <c r="DK312"/>
      <c r="DL312"/>
      <c r="DM312"/>
      <c r="DN312"/>
      <c r="DO312"/>
      <c r="DP312"/>
      <c r="DQ312"/>
      <c r="DR312"/>
      <c r="DS312"/>
      <c r="DT312"/>
      <c r="DU312"/>
      <c r="DV312"/>
      <c r="DW312"/>
      <c r="DX312"/>
      <c r="DY312"/>
      <c r="DZ312"/>
      <c r="EA312"/>
      <c r="EB312"/>
      <c r="EC312"/>
      <c r="ED312"/>
      <c r="EE312"/>
      <c r="EF312"/>
      <c r="EG312" s="71"/>
      <c r="EH312" s="114"/>
      <c r="EI312" s="71"/>
      <c r="EJ312" s="71"/>
      <c r="EK312" s="71"/>
      <c r="EL312" s="115"/>
      <c r="EM312" s="117"/>
      <c r="EN312" s="115"/>
      <c r="EO312" s="208"/>
      <c r="EP312" s="209"/>
      <c r="EQ312" s="210"/>
      <c r="ER312" s="217"/>
      <c r="FT312" s="160"/>
      <c r="FV312" s="24"/>
      <c r="FW312" s="140"/>
      <c r="FX312" s="141"/>
      <c r="GL312" s="179"/>
      <c r="GQ312" s="179"/>
    </row>
    <row r="313" spans="2:199" s="159" customFormat="1">
      <c r="B313" s="134"/>
      <c r="C313" s="136"/>
      <c r="D313" s="71"/>
      <c r="E313" s="16"/>
      <c r="F313" s="159" t="str">
        <f t="shared" si="309"/>
        <v/>
      </c>
      <c r="G313" s="159" t="str">
        <f t="shared" si="310"/>
        <v/>
      </c>
      <c r="H313" s="159" t="str">
        <f t="shared" si="311"/>
        <v/>
      </c>
      <c r="I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  <c r="CP313"/>
      <c r="CQ313"/>
      <c r="CR313"/>
      <c r="CS313"/>
      <c r="CT313"/>
      <c r="CU313"/>
      <c r="CV313"/>
      <c r="CW313"/>
      <c r="CX313"/>
      <c r="CY313"/>
      <c r="CZ313"/>
      <c r="DA313"/>
      <c r="DB313"/>
      <c r="DC313"/>
      <c r="DD313"/>
      <c r="DF313" s="201"/>
      <c r="DH313" s="201"/>
      <c r="DI313"/>
      <c r="DJ313"/>
      <c r="DK313"/>
      <c r="DL313"/>
      <c r="DM313"/>
      <c r="DN313"/>
      <c r="DO313"/>
      <c r="DP313"/>
      <c r="DQ313"/>
      <c r="DR313"/>
      <c r="DS313"/>
      <c r="DT313"/>
      <c r="DU313"/>
      <c r="DV313"/>
      <c r="DW313"/>
      <c r="DX313"/>
      <c r="DY313"/>
      <c r="DZ313"/>
      <c r="EA313"/>
      <c r="EB313"/>
      <c r="EC313"/>
      <c r="ED313"/>
      <c r="EE313"/>
      <c r="EF313"/>
      <c r="EG313" s="71"/>
      <c r="EH313" s="114"/>
      <c r="EI313" s="71"/>
      <c r="EJ313" s="71"/>
      <c r="EK313" s="71"/>
      <c r="EL313" s="115"/>
      <c r="EM313" s="117"/>
      <c r="EN313" s="115"/>
      <c r="EO313" s="208"/>
      <c r="EP313" s="209"/>
      <c r="EQ313" s="210"/>
      <c r="ER313" s="217"/>
      <c r="FT313" s="160"/>
      <c r="FV313" s="24"/>
      <c r="FW313" s="140"/>
      <c r="FX313" s="141"/>
      <c r="GL313" s="179"/>
      <c r="GQ313" s="179"/>
    </row>
    <row r="314" spans="2:199" s="159" customFormat="1">
      <c r="B314" s="134"/>
      <c r="C314" s="136"/>
      <c r="D314" s="71"/>
      <c r="E314" s="16"/>
      <c r="F314" s="159" t="str">
        <f t="shared" si="309"/>
        <v/>
      </c>
      <c r="G314" s="159" t="str">
        <f t="shared" si="310"/>
        <v/>
      </c>
      <c r="H314" s="159" t="str">
        <f t="shared" si="311"/>
        <v/>
      </c>
      <c r="I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  <c r="CP314"/>
      <c r="CQ314"/>
      <c r="CR314"/>
      <c r="CS314"/>
      <c r="CT314"/>
      <c r="CU314"/>
      <c r="CV314"/>
      <c r="CW314"/>
      <c r="CX314"/>
      <c r="CY314"/>
      <c r="CZ314"/>
      <c r="DA314"/>
      <c r="DB314"/>
      <c r="DC314"/>
      <c r="DD314"/>
      <c r="DF314" s="201"/>
      <c r="DH314" s="201"/>
      <c r="DI314"/>
      <c r="DJ314"/>
      <c r="DK314"/>
      <c r="DL314"/>
      <c r="DM314"/>
      <c r="DN314"/>
      <c r="DO314"/>
      <c r="DP314"/>
      <c r="DQ314"/>
      <c r="DR314"/>
      <c r="DS314"/>
      <c r="DT314"/>
      <c r="DU314"/>
      <c r="DV314"/>
      <c r="DW314"/>
      <c r="DX314"/>
      <c r="DY314"/>
      <c r="DZ314"/>
      <c r="EA314"/>
      <c r="EB314"/>
      <c r="EC314"/>
      <c r="ED314"/>
      <c r="EE314"/>
      <c r="EF314"/>
      <c r="EG314" s="71"/>
      <c r="EH314" s="114"/>
      <c r="EI314" s="71"/>
      <c r="EJ314" s="71"/>
      <c r="EK314" s="71"/>
      <c r="EL314" s="115"/>
      <c r="EM314" s="117"/>
      <c r="EN314" s="115"/>
      <c r="EO314" s="208"/>
      <c r="EP314" s="209"/>
      <c r="EQ314" s="210"/>
      <c r="ER314" s="217"/>
      <c r="FT314" s="160"/>
      <c r="FV314" s="24"/>
      <c r="FW314" s="140"/>
      <c r="FX314" s="141"/>
      <c r="GL314" s="179"/>
      <c r="GQ314" s="179"/>
    </row>
    <row r="315" spans="2:199" s="159" customFormat="1">
      <c r="B315" s="134"/>
      <c r="C315" s="136"/>
      <c r="D315" s="71"/>
      <c r="E315" s="16"/>
      <c r="F315" s="159" t="str">
        <f t="shared" si="309"/>
        <v/>
      </c>
      <c r="G315" s="159" t="str">
        <f t="shared" si="310"/>
        <v/>
      </c>
      <c r="H315" s="159" t="str">
        <f t="shared" si="311"/>
        <v/>
      </c>
      <c r="I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  <c r="CQ315"/>
      <c r="CR315"/>
      <c r="CS315"/>
      <c r="CT315"/>
      <c r="CU315"/>
      <c r="CV315"/>
      <c r="CW315"/>
      <c r="CX315"/>
      <c r="CY315"/>
      <c r="CZ315"/>
      <c r="DA315"/>
      <c r="DB315"/>
      <c r="DC315"/>
      <c r="DD315"/>
      <c r="DF315" s="201"/>
      <c r="DH315" s="201"/>
      <c r="DI315"/>
      <c r="DJ315"/>
      <c r="DK315"/>
      <c r="DL315"/>
      <c r="DM315"/>
      <c r="DN315"/>
      <c r="DO315"/>
      <c r="DP315"/>
      <c r="DQ315"/>
      <c r="DR315"/>
      <c r="DS315"/>
      <c r="DT315"/>
      <c r="DU315"/>
      <c r="DV315"/>
      <c r="DW315"/>
      <c r="DX315"/>
      <c r="DY315"/>
      <c r="DZ315"/>
      <c r="EA315"/>
      <c r="EB315"/>
      <c r="EC315"/>
      <c r="ED315"/>
      <c r="EE315"/>
      <c r="EF315"/>
      <c r="EG315" s="71"/>
      <c r="EH315" s="114"/>
      <c r="EI315" s="71"/>
      <c r="EJ315" s="71"/>
      <c r="EK315" s="71"/>
      <c r="EL315" s="115"/>
      <c r="EM315" s="117"/>
      <c r="EN315" s="115"/>
      <c r="EO315" s="208"/>
      <c r="EP315" s="209"/>
      <c r="EQ315" s="210"/>
      <c r="ER315" s="217"/>
      <c r="FT315" s="160"/>
      <c r="FV315" s="24"/>
      <c r="FW315" s="140"/>
      <c r="FX315" s="141"/>
      <c r="GL315" s="179"/>
      <c r="GQ315" s="179"/>
    </row>
    <row r="316" spans="2:199" s="159" customFormat="1">
      <c r="B316" s="134"/>
      <c r="C316" s="136"/>
      <c r="D316" s="71"/>
      <c r="E316" s="16"/>
      <c r="F316" s="159" t="str">
        <f t="shared" si="309"/>
        <v/>
      </c>
      <c r="G316" s="159" t="str">
        <f t="shared" si="310"/>
        <v/>
      </c>
      <c r="H316" s="159" t="str">
        <f t="shared" si="311"/>
        <v/>
      </c>
      <c r="I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  <c r="CT316"/>
      <c r="CU316"/>
      <c r="CV316"/>
      <c r="CW316"/>
      <c r="CX316"/>
      <c r="CY316"/>
      <c r="CZ316"/>
      <c r="DA316"/>
      <c r="DB316"/>
      <c r="DC316"/>
      <c r="DD316"/>
      <c r="DF316" s="201"/>
      <c r="DH316" s="201"/>
      <c r="DI316"/>
      <c r="DJ316"/>
      <c r="DK316"/>
      <c r="DL316"/>
      <c r="DM316"/>
      <c r="DN316"/>
      <c r="DO316"/>
      <c r="DP316"/>
      <c r="DQ316"/>
      <c r="DR316"/>
      <c r="DS316"/>
      <c r="DT316"/>
      <c r="DU316"/>
      <c r="DV316"/>
      <c r="DW316"/>
      <c r="DX316"/>
      <c r="DY316"/>
      <c r="DZ316"/>
      <c r="EA316"/>
      <c r="EB316"/>
      <c r="EC316"/>
      <c r="ED316"/>
      <c r="EE316"/>
      <c r="EF316"/>
      <c r="EG316" s="71"/>
      <c r="EH316" s="114"/>
      <c r="EI316" s="71"/>
      <c r="EJ316" s="71"/>
      <c r="EK316" s="71"/>
      <c r="EL316" s="115"/>
      <c r="EM316" s="117"/>
      <c r="EN316" s="115"/>
      <c r="EO316" s="208"/>
      <c r="EP316" s="209"/>
      <c r="EQ316" s="210"/>
      <c r="ER316" s="217"/>
      <c r="FT316" s="160"/>
      <c r="FV316" s="24"/>
      <c r="FW316" s="140"/>
      <c r="FX316" s="141"/>
      <c r="GL316" s="179"/>
      <c r="GQ316" s="179"/>
    </row>
    <row r="317" spans="2:199" s="159" customFormat="1">
      <c r="B317" s="134"/>
      <c r="C317" s="136"/>
      <c r="D317" s="71"/>
      <c r="E317" s="16"/>
      <c r="F317" s="159" t="str">
        <f t="shared" si="309"/>
        <v/>
      </c>
      <c r="G317" s="159" t="str">
        <f t="shared" si="310"/>
        <v/>
      </c>
      <c r="H317" s="159" t="str">
        <f t="shared" si="311"/>
        <v/>
      </c>
      <c r="I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  <c r="CT317"/>
      <c r="CU317"/>
      <c r="CV317"/>
      <c r="CW317"/>
      <c r="CX317"/>
      <c r="CY317"/>
      <c r="CZ317"/>
      <c r="DA317"/>
      <c r="DB317"/>
      <c r="DC317"/>
      <c r="DD317"/>
      <c r="DF317" s="201"/>
      <c r="DH317" s="201"/>
      <c r="DI317"/>
      <c r="DJ317"/>
      <c r="DK317"/>
      <c r="DL317"/>
      <c r="DM317"/>
      <c r="DN317"/>
      <c r="DO317"/>
      <c r="DP317"/>
      <c r="DQ317"/>
      <c r="DR317"/>
      <c r="DS317"/>
      <c r="DT317"/>
      <c r="DU317"/>
      <c r="DV317"/>
      <c r="DW317"/>
      <c r="DX317"/>
      <c r="DY317"/>
      <c r="DZ317"/>
      <c r="EA317"/>
      <c r="EB317"/>
      <c r="EC317"/>
      <c r="ED317"/>
      <c r="EE317"/>
      <c r="EF317"/>
      <c r="EG317" s="71"/>
      <c r="EH317" s="114"/>
      <c r="EI317" s="71"/>
      <c r="EJ317" s="71"/>
      <c r="EK317" s="71"/>
      <c r="EL317" s="115"/>
      <c r="EM317" s="117"/>
      <c r="EN317" s="115"/>
      <c r="EO317" s="208"/>
      <c r="EP317" s="209"/>
      <c r="EQ317" s="210"/>
      <c r="ER317" s="217"/>
      <c r="FT317" s="160"/>
      <c r="FV317" s="24"/>
      <c r="FW317" s="140"/>
      <c r="FX317" s="141"/>
      <c r="GL317" s="179"/>
      <c r="GQ317" s="179"/>
    </row>
    <row r="318" spans="2:199" s="159" customFormat="1">
      <c r="B318" s="134"/>
      <c r="C318" s="136"/>
      <c r="D318" s="71"/>
      <c r="E318" s="16"/>
      <c r="F318" s="159" t="str">
        <f t="shared" si="309"/>
        <v/>
      </c>
      <c r="G318" s="159" t="str">
        <f t="shared" si="310"/>
        <v/>
      </c>
      <c r="H318" s="159" t="str">
        <f t="shared" si="311"/>
        <v/>
      </c>
      <c r="I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O318"/>
      <c r="CP318"/>
      <c r="CQ318"/>
      <c r="CR318"/>
      <c r="CS318"/>
      <c r="CT318"/>
      <c r="CU318"/>
      <c r="CV318"/>
      <c r="CW318"/>
      <c r="CX318"/>
      <c r="CY318"/>
      <c r="CZ318"/>
      <c r="DA318"/>
      <c r="DB318"/>
      <c r="DC318"/>
      <c r="DD318"/>
      <c r="DF318" s="201"/>
      <c r="DH318" s="201"/>
      <c r="DI318"/>
      <c r="DJ318"/>
      <c r="DK318"/>
      <c r="DL318"/>
      <c r="DM318"/>
      <c r="DN318"/>
      <c r="DO318"/>
      <c r="DP318"/>
      <c r="DQ318"/>
      <c r="DR318"/>
      <c r="DS318"/>
      <c r="DT318"/>
      <c r="DU318"/>
      <c r="DV318"/>
      <c r="DW318"/>
      <c r="DX318"/>
      <c r="DY318"/>
      <c r="DZ318"/>
      <c r="EA318"/>
      <c r="EB318"/>
      <c r="EC318"/>
      <c r="ED318"/>
      <c r="EE318"/>
      <c r="EF318"/>
      <c r="EG318" s="71"/>
      <c r="EH318" s="114"/>
      <c r="EI318" s="71"/>
      <c r="EJ318" s="71"/>
      <c r="EK318" s="71"/>
      <c r="EL318" s="115"/>
      <c r="EM318" s="117"/>
      <c r="EN318" s="115"/>
      <c r="EO318" s="208"/>
      <c r="EP318" s="209"/>
      <c r="EQ318" s="210"/>
      <c r="ER318" s="217"/>
      <c r="FT318" s="160"/>
      <c r="FV318" s="24"/>
      <c r="FW318" s="140"/>
      <c r="FX318" s="141"/>
      <c r="GL318" s="179"/>
      <c r="GQ318" s="179"/>
    </row>
    <row r="319" spans="2:199" s="159" customFormat="1">
      <c r="B319"/>
      <c r="C319"/>
      <c r="E319"/>
      <c r="F319"/>
      <c r="G319"/>
      <c r="H319"/>
      <c r="I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  <c r="CP319"/>
      <c r="CQ319"/>
      <c r="CR319"/>
      <c r="CS319"/>
      <c r="CT319"/>
      <c r="CU319"/>
      <c r="CV319"/>
      <c r="CW319"/>
      <c r="CX319"/>
      <c r="CY319"/>
      <c r="CZ319"/>
      <c r="DA319"/>
      <c r="DB319"/>
      <c r="DC319"/>
      <c r="DD319"/>
      <c r="DF319" s="201"/>
      <c r="DH319" s="201"/>
      <c r="DI319"/>
      <c r="DJ319"/>
      <c r="DK319"/>
      <c r="DL319"/>
      <c r="DM319"/>
      <c r="DN319"/>
      <c r="DO319"/>
      <c r="DP319"/>
      <c r="DQ319"/>
      <c r="DR319"/>
      <c r="DS319"/>
      <c r="DT319"/>
      <c r="DU319"/>
      <c r="DV319"/>
      <c r="DW319"/>
      <c r="DX319"/>
      <c r="DY319"/>
      <c r="DZ319"/>
      <c r="EA319"/>
      <c r="EB319"/>
      <c r="EC319"/>
      <c r="ED319"/>
      <c r="EE319"/>
      <c r="EF319"/>
      <c r="EG319" s="71"/>
      <c r="EH319" s="114"/>
      <c r="EI319" s="71"/>
      <c r="EJ319" s="71"/>
      <c r="EK319" s="71"/>
      <c r="EL319" s="115"/>
      <c r="EM319" s="117"/>
      <c r="EN319" s="115"/>
      <c r="EO319" s="208"/>
      <c r="EP319" s="209"/>
      <c r="EQ319" s="210"/>
      <c r="ER319" s="217"/>
      <c r="FT319" s="160"/>
      <c r="FV319" s="24"/>
      <c r="FW319" s="140"/>
      <c r="FX319" s="141"/>
      <c r="GL319" s="179"/>
      <c r="GQ319" s="179"/>
    </row>
    <row r="320" spans="2:199" s="159" customFormat="1">
      <c r="B320"/>
      <c r="C320"/>
      <c r="E320"/>
      <c r="F320"/>
      <c r="G320"/>
      <c r="H320"/>
      <c r="I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  <c r="CN320"/>
      <c r="CO320"/>
      <c r="CP320"/>
      <c r="CQ320"/>
      <c r="CR320"/>
      <c r="CS320"/>
      <c r="CT320"/>
      <c r="CU320"/>
      <c r="CV320"/>
      <c r="CW320"/>
      <c r="CX320"/>
      <c r="CY320"/>
      <c r="CZ320"/>
      <c r="DA320"/>
      <c r="DB320"/>
      <c r="DC320"/>
      <c r="DD320"/>
      <c r="DF320" s="201"/>
      <c r="DH320" s="201"/>
      <c r="DI320"/>
      <c r="DJ320"/>
      <c r="DK320"/>
      <c r="DL320"/>
      <c r="DM320"/>
      <c r="DN320"/>
      <c r="DO320"/>
      <c r="DP320"/>
      <c r="DQ320"/>
      <c r="DR320"/>
      <c r="DS320"/>
      <c r="DT320"/>
      <c r="DU320"/>
      <c r="DV320"/>
      <c r="DW320"/>
      <c r="DX320"/>
      <c r="DY320"/>
      <c r="DZ320"/>
      <c r="EA320"/>
      <c r="EB320"/>
      <c r="EC320"/>
      <c r="ED320"/>
      <c r="EE320"/>
      <c r="EF320"/>
      <c r="EG320" s="71"/>
      <c r="EH320" s="114"/>
      <c r="EI320" s="71"/>
      <c r="EJ320" s="71"/>
      <c r="EK320" s="71"/>
      <c r="EL320" s="115"/>
      <c r="EM320" s="117"/>
      <c r="EN320" s="115"/>
      <c r="EO320" s="208"/>
      <c r="EP320" s="209"/>
      <c r="EQ320" s="210"/>
      <c r="ER320" s="217"/>
      <c r="FT320" s="160"/>
      <c r="FV320" s="24"/>
      <c r="FW320" s="140"/>
      <c r="FX320" s="141"/>
      <c r="GL320" s="179"/>
      <c r="GQ320" s="179"/>
    </row>
    <row r="321" spans="2:199" s="159" customFormat="1">
      <c r="B321"/>
      <c r="C321"/>
      <c r="E321"/>
      <c r="F321"/>
      <c r="G321"/>
      <c r="H321"/>
      <c r="I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  <c r="CX321"/>
      <c r="CY321"/>
      <c r="CZ321"/>
      <c r="DA321"/>
      <c r="DB321"/>
      <c r="DC321"/>
      <c r="DD321"/>
      <c r="DF321" s="201"/>
      <c r="DH321" s="201"/>
      <c r="DI321"/>
      <c r="DJ321"/>
      <c r="DK321"/>
      <c r="DL321"/>
      <c r="DM321"/>
      <c r="DN321"/>
      <c r="DO321"/>
      <c r="DP321"/>
      <c r="DQ321"/>
      <c r="DR321"/>
      <c r="DS321"/>
      <c r="DT321"/>
      <c r="DU321"/>
      <c r="DV321"/>
      <c r="DW321"/>
      <c r="DX321"/>
      <c r="DY321"/>
      <c r="DZ321"/>
      <c r="EA321"/>
      <c r="EB321"/>
      <c r="EC321"/>
      <c r="ED321"/>
      <c r="EE321"/>
      <c r="EF321"/>
      <c r="EG321" s="71"/>
      <c r="EH321" s="114"/>
      <c r="EI321" s="71"/>
      <c r="EJ321" s="71"/>
      <c r="EK321" s="71"/>
      <c r="EL321" s="115"/>
      <c r="EM321" s="117"/>
      <c r="EN321" s="115"/>
      <c r="EO321" s="208"/>
      <c r="EP321" s="209"/>
      <c r="EQ321" s="210"/>
      <c r="ER321" s="217"/>
      <c r="FT321" s="160"/>
      <c r="FV321" s="24"/>
      <c r="FW321" s="140"/>
      <c r="FX321" s="141"/>
      <c r="GL321" s="179"/>
      <c r="GQ321" s="179"/>
    </row>
    <row r="322" spans="2:199" s="159" customFormat="1">
      <c r="B322"/>
      <c r="C322"/>
      <c r="E322"/>
      <c r="F322"/>
      <c r="G322"/>
      <c r="H322"/>
      <c r="I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  <c r="DA322"/>
      <c r="DB322"/>
      <c r="DC322"/>
      <c r="DD322"/>
      <c r="DF322" s="201"/>
      <c r="DH322" s="201"/>
      <c r="DI322"/>
      <c r="DJ322"/>
      <c r="DK322"/>
      <c r="DL322"/>
      <c r="DM322"/>
      <c r="DN322"/>
      <c r="DO322"/>
      <c r="DP322"/>
      <c r="DQ322"/>
      <c r="DR322"/>
      <c r="DS322"/>
      <c r="DT322"/>
      <c r="DU322"/>
      <c r="DV322"/>
      <c r="DW322"/>
      <c r="DX322"/>
      <c r="DY322"/>
      <c r="DZ322"/>
      <c r="EA322"/>
      <c r="EB322"/>
      <c r="EC322"/>
      <c r="ED322"/>
      <c r="EE322"/>
      <c r="EF322"/>
      <c r="EG322" s="71"/>
      <c r="EH322" s="114"/>
      <c r="EI322" s="71"/>
      <c r="EJ322" s="71"/>
      <c r="EK322" s="71"/>
      <c r="EL322" s="115"/>
      <c r="EM322" s="117"/>
      <c r="EN322" s="115"/>
      <c r="EO322" s="208"/>
      <c r="EP322" s="209"/>
      <c r="EQ322" s="210"/>
      <c r="ER322" s="217"/>
      <c r="FT322" s="160"/>
      <c r="FV322" s="24"/>
      <c r="FW322" s="140"/>
      <c r="FX322" s="141"/>
      <c r="GL322" s="179"/>
      <c r="GQ322" s="179"/>
    </row>
    <row r="323" spans="2:199" s="159" customFormat="1">
      <c r="B323"/>
      <c r="C323"/>
      <c r="E323"/>
      <c r="F323"/>
      <c r="G323"/>
      <c r="H323"/>
      <c r="I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N323"/>
      <c r="CO323"/>
      <c r="CP323"/>
      <c r="CQ323"/>
      <c r="CR323"/>
      <c r="CS323"/>
      <c r="CT323"/>
      <c r="CU323"/>
      <c r="CV323"/>
      <c r="CW323"/>
      <c r="CX323"/>
      <c r="CY323"/>
      <c r="CZ323"/>
      <c r="DA323"/>
      <c r="DB323"/>
      <c r="DC323"/>
      <c r="DD323"/>
      <c r="DF323" s="201"/>
      <c r="DH323" s="201"/>
      <c r="DI323"/>
      <c r="DJ323"/>
      <c r="DK323"/>
      <c r="DL323"/>
      <c r="DM323"/>
      <c r="DN323"/>
      <c r="DO323"/>
      <c r="DP323"/>
      <c r="DQ323"/>
      <c r="DR323"/>
      <c r="DS323"/>
      <c r="DT323"/>
      <c r="DU323"/>
      <c r="DV323"/>
      <c r="DW323"/>
      <c r="DX323"/>
      <c r="DY323"/>
      <c r="DZ323"/>
      <c r="EA323"/>
      <c r="EB323"/>
      <c r="EC323"/>
      <c r="ED323"/>
      <c r="EE323"/>
      <c r="EF323"/>
      <c r="EG323" s="71"/>
      <c r="EH323" s="114"/>
      <c r="EI323" s="71"/>
      <c r="EJ323" s="71"/>
      <c r="EK323" s="71"/>
      <c r="EL323" s="115"/>
      <c r="EM323" s="117"/>
      <c r="EN323" s="115"/>
      <c r="EO323" s="208"/>
      <c r="EP323" s="209"/>
      <c r="EQ323" s="210"/>
      <c r="ER323" s="217"/>
      <c r="FT323" s="160"/>
      <c r="FV323" s="24"/>
      <c r="FW323" s="140"/>
      <c r="FX323" s="141"/>
      <c r="GL323" s="179"/>
      <c r="GQ323" s="179"/>
    </row>
    <row r="324" spans="2:199" s="159" customFormat="1">
      <c r="B324"/>
      <c r="C324"/>
      <c r="E324"/>
      <c r="F324"/>
      <c r="G324"/>
      <c r="H324"/>
      <c r="I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/>
      <c r="CN324"/>
      <c r="CO324"/>
      <c r="CP324"/>
      <c r="CQ324"/>
      <c r="CR324"/>
      <c r="CS324"/>
      <c r="CT324"/>
      <c r="CU324"/>
      <c r="CV324"/>
      <c r="CW324"/>
      <c r="CX324"/>
      <c r="CY324"/>
      <c r="CZ324"/>
      <c r="DA324"/>
      <c r="DB324"/>
      <c r="DC324"/>
      <c r="DD324"/>
      <c r="DF324" s="201"/>
      <c r="DH324" s="201"/>
      <c r="DI324"/>
      <c r="DJ324"/>
      <c r="DK324"/>
      <c r="DL324"/>
      <c r="DM324"/>
      <c r="DN324"/>
      <c r="DO324"/>
      <c r="DP324"/>
      <c r="DQ324"/>
      <c r="DR324"/>
      <c r="DS324"/>
      <c r="DT324"/>
      <c r="DU324"/>
      <c r="DV324"/>
      <c r="DW324"/>
      <c r="DX324"/>
      <c r="DY324"/>
      <c r="DZ324"/>
      <c r="EA324"/>
      <c r="EB324"/>
      <c r="EC324"/>
      <c r="ED324"/>
      <c r="EE324"/>
      <c r="EF324"/>
      <c r="EG324" s="71"/>
      <c r="EH324" s="114"/>
      <c r="EI324" s="71"/>
      <c r="EJ324" s="71"/>
      <c r="EK324" s="71"/>
      <c r="EL324" s="115"/>
      <c r="EM324" s="117"/>
      <c r="EN324" s="115"/>
      <c r="EO324" s="208"/>
      <c r="EP324" s="209"/>
      <c r="EQ324" s="210"/>
      <c r="ER324" s="217"/>
      <c r="FT324" s="160"/>
      <c r="FV324" s="24"/>
      <c r="FW324" s="140"/>
      <c r="FX324" s="141"/>
      <c r="GL324" s="179"/>
      <c r="GQ324" s="179"/>
    </row>
    <row r="325" spans="2:199" s="159" customFormat="1">
      <c r="B325"/>
      <c r="C325"/>
      <c r="E325"/>
      <c r="F325"/>
      <c r="G325"/>
      <c r="H325"/>
      <c r="I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  <c r="CV325"/>
      <c r="CW325"/>
      <c r="CX325"/>
      <c r="CY325"/>
      <c r="CZ325"/>
      <c r="DA325"/>
      <c r="DB325"/>
      <c r="DC325"/>
      <c r="DD325"/>
      <c r="DF325" s="201"/>
      <c r="DH325" s="201"/>
      <c r="DI325"/>
      <c r="DJ325"/>
      <c r="DK325"/>
      <c r="DL325"/>
      <c r="DM325"/>
      <c r="DN325"/>
      <c r="DO325"/>
      <c r="DP325"/>
      <c r="DQ325"/>
      <c r="DR325"/>
      <c r="DS325"/>
      <c r="DT325"/>
      <c r="DU325"/>
      <c r="DV325"/>
      <c r="DW325"/>
      <c r="DX325"/>
      <c r="DY325"/>
      <c r="DZ325"/>
      <c r="EA325"/>
      <c r="EB325"/>
      <c r="EC325"/>
      <c r="ED325"/>
      <c r="EE325"/>
      <c r="EF325"/>
      <c r="EG325" s="71"/>
      <c r="EH325" s="114"/>
      <c r="EI325" s="71"/>
      <c r="EJ325" s="71"/>
      <c r="EK325" s="71"/>
      <c r="EL325" s="115"/>
      <c r="EM325" s="117"/>
      <c r="EN325" s="115"/>
      <c r="EO325" s="208"/>
      <c r="EP325" s="209"/>
      <c r="EQ325" s="210"/>
      <c r="ER325" s="217"/>
      <c r="FT325" s="160"/>
      <c r="FV325" s="24"/>
      <c r="FW325" s="140"/>
      <c r="FX325" s="141"/>
      <c r="GL325" s="179"/>
      <c r="GQ325" s="179"/>
    </row>
    <row r="326" spans="2:199" s="159" customFormat="1">
      <c r="B326"/>
      <c r="C326"/>
      <c r="E326"/>
      <c r="F326"/>
      <c r="G326"/>
      <c r="H326"/>
      <c r="I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  <c r="CX326"/>
      <c r="CY326"/>
      <c r="CZ326"/>
      <c r="DA326"/>
      <c r="DB326"/>
      <c r="DC326"/>
      <c r="DD326"/>
      <c r="DF326" s="201"/>
      <c r="DH326" s="201"/>
      <c r="DI326"/>
      <c r="DJ326"/>
      <c r="DK326"/>
      <c r="DL326"/>
      <c r="DM326"/>
      <c r="DN326"/>
      <c r="DO326"/>
      <c r="DP326"/>
      <c r="DQ326"/>
      <c r="DR326"/>
      <c r="DS326"/>
      <c r="DT326"/>
      <c r="DU326"/>
      <c r="DV326"/>
      <c r="DW326"/>
      <c r="DX326"/>
      <c r="DY326"/>
      <c r="DZ326"/>
      <c r="EA326"/>
      <c r="EB326"/>
      <c r="EC326"/>
      <c r="ED326"/>
      <c r="EE326"/>
      <c r="EF326"/>
      <c r="EG326" s="71"/>
      <c r="EH326" s="114"/>
      <c r="EI326" s="71"/>
      <c r="EJ326" s="71"/>
      <c r="EK326" s="71"/>
      <c r="EL326" s="115"/>
      <c r="EM326" s="117"/>
      <c r="EN326" s="115"/>
      <c r="EO326" s="208"/>
      <c r="EP326" s="209"/>
      <c r="EQ326" s="210"/>
      <c r="ER326" s="217"/>
      <c r="FT326" s="160"/>
      <c r="FV326" s="24"/>
      <c r="FW326" s="140"/>
      <c r="FX326" s="141"/>
      <c r="GL326" s="179"/>
      <c r="GQ326" s="179"/>
    </row>
    <row r="327" spans="2:199" s="159" customFormat="1">
      <c r="B327"/>
      <c r="C327"/>
      <c r="E327"/>
      <c r="F327"/>
      <c r="G327"/>
      <c r="H327"/>
      <c r="I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O327"/>
      <c r="CP327"/>
      <c r="CQ327"/>
      <c r="CR327"/>
      <c r="CS327"/>
      <c r="CT327"/>
      <c r="CU327"/>
      <c r="CV327"/>
      <c r="CW327"/>
      <c r="CX327"/>
      <c r="CY327"/>
      <c r="CZ327"/>
      <c r="DA327"/>
      <c r="DB327"/>
      <c r="DC327"/>
      <c r="DD327"/>
      <c r="DF327" s="201"/>
      <c r="DH327" s="201"/>
      <c r="DI327"/>
      <c r="DJ327"/>
      <c r="DK327"/>
      <c r="DL327"/>
      <c r="DM327"/>
      <c r="DN327"/>
      <c r="DO327"/>
      <c r="DP327"/>
      <c r="DQ327"/>
      <c r="DR327"/>
      <c r="DS327"/>
      <c r="DT327"/>
      <c r="DU327"/>
      <c r="DV327"/>
      <c r="DW327"/>
      <c r="DX327"/>
      <c r="DY327"/>
      <c r="DZ327"/>
      <c r="EA327"/>
      <c r="EB327"/>
      <c r="EC327"/>
      <c r="ED327"/>
      <c r="EE327"/>
      <c r="EF327"/>
      <c r="EG327" s="71"/>
      <c r="EH327" s="114"/>
      <c r="EI327" s="71"/>
      <c r="EJ327" s="71"/>
      <c r="EK327" s="71"/>
      <c r="EL327" s="115"/>
      <c r="EM327" s="117"/>
      <c r="EN327" s="115"/>
      <c r="EO327" s="208"/>
      <c r="EP327" s="209"/>
      <c r="EQ327" s="210"/>
      <c r="ER327" s="217"/>
      <c r="FT327" s="160"/>
      <c r="FV327" s="24"/>
      <c r="FW327" s="140"/>
      <c r="FX327" s="141"/>
      <c r="GL327" s="179"/>
      <c r="GQ327" s="179"/>
    </row>
    <row r="328" spans="2:199" s="159" customFormat="1">
      <c r="B328"/>
      <c r="C328"/>
      <c r="E328"/>
      <c r="F328"/>
      <c r="G328"/>
      <c r="H328"/>
      <c r="I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/>
      <c r="CN328"/>
      <c r="CO328"/>
      <c r="CP328"/>
      <c r="CQ328"/>
      <c r="CR328"/>
      <c r="CS328"/>
      <c r="CT328"/>
      <c r="CU328"/>
      <c r="CV328"/>
      <c r="CW328"/>
      <c r="CX328"/>
      <c r="CY328"/>
      <c r="CZ328"/>
      <c r="DA328"/>
      <c r="DB328"/>
      <c r="DC328"/>
      <c r="DD328"/>
      <c r="DF328" s="201"/>
      <c r="DH328" s="201"/>
      <c r="DI328"/>
      <c r="DJ328"/>
      <c r="DK328"/>
      <c r="DL328"/>
      <c r="DM328"/>
      <c r="DN328"/>
      <c r="DO328"/>
      <c r="DP328"/>
      <c r="DQ328"/>
      <c r="DR328"/>
      <c r="DS328"/>
      <c r="DT328"/>
      <c r="DU328"/>
      <c r="DV328"/>
      <c r="DW328"/>
      <c r="DX328"/>
      <c r="DY328"/>
      <c r="DZ328"/>
      <c r="EA328"/>
      <c r="EB328"/>
      <c r="EC328"/>
      <c r="ED328"/>
      <c r="EE328"/>
      <c r="EF328"/>
      <c r="EG328" s="71"/>
      <c r="EH328" s="114"/>
      <c r="EI328" s="71"/>
      <c r="EJ328" s="71"/>
      <c r="EK328" s="71"/>
      <c r="EL328" s="115"/>
      <c r="EM328" s="117"/>
      <c r="EN328" s="115"/>
      <c r="EO328" s="208"/>
      <c r="EP328" s="209"/>
      <c r="EQ328" s="210"/>
      <c r="ER328" s="217"/>
      <c r="FT328" s="160"/>
      <c r="FV328" s="24"/>
      <c r="FW328" s="140"/>
      <c r="FX328" s="141"/>
      <c r="GL328" s="179"/>
      <c r="GQ328" s="179"/>
    </row>
    <row r="329" spans="2:199" s="159" customFormat="1">
      <c r="B329"/>
      <c r="C329"/>
      <c r="E329"/>
      <c r="F329"/>
      <c r="G329"/>
      <c r="H329"/>
      <c r="I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/>
      <c r="CI329"/>
      <c r="CJ329"/>
      <c r="CK329"/>
      <c r="CL329"/>
      <c r="CM329"/>
      <c r="CN329"/>
      <c r="CO329"/>
      <c r="CP329"/>
      <c r="CQ329"/>
      <c r="CR329"/>
      <c r="CS329"/>
      <c r="CT329"/>
      <c r="CU329"/>
      <c r="CV329"/>
      <c r="CW329"/>
      <c r="CX329"/>
      <c r="CY329"/>
      <c r="CZ329"/>
      <c r="DA329"/>
      <c r="DB329"/>
      <c r="DC329"/>
      <c r="DD329"/>
      <c r="DF329" s="201"/>
      <c r="DH329" s="201"/>
      <c r="DI329"/>
      <c r="DJ329"/>
      <c r="DK329"/>
      <c r="DL329"/>
      <c r="DM329"/>
      <c r="DN329"/>
      <c r="DO329"/>
      <c r="DP329"/>
      <c r="DQ329"/>
      <c r="DR329"/>
      <c r="DS329"/>
      <c r="DT329"/>
      <c r="DU329"/>
      <c r="DV329"/>
      <c r="DW329"/>
      <c r="DX329"/>
      <c r="DY329"/>
      <c r="DZ329"/>
      <c r="EA329"/>
      <c r="EB329"/>
      <c r="EC329"/>
      <c r="ED329"/>
      <c r="EE329"/>
      <c r="EF329"/>
      <c r="EG329" s="71"/>
      <c r="EH329" s="114"/>
      <c r="EI329" s="71"/>
      <c r="EJ329" s="71"/>
      <c r="EK329" s="71"/>
      <c r="EL329" s="115"/>
      <c r="EM329" s="117"/>
      <c r="EN329" s="115"/>
      <c r="EO329" s="208"/>
      <c r="EP329" s="209"/>
      <c r="EQ329" s="210"/>
      <c r="ER329" s="217"/>
      <c r="FT329" s="160"/>
      <c r="FV329" s="24"/>
      <c r="FW329" s="140"/>
      <c r="FX329" s="141"/>
      <c r="GL329" s="179"/>
      <c r="GQ329" s="179"/>
    </row>
    <row r="330" spans="2:199" s="159" customFormat="1">
      <c r="B330"/>
      <c r="C330"/>
      <c r="E330"/>
      <c r="F330"/>
      <c r="G330"/>
      <c r="H330"/>
      <c r="I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O330"/>
      <c r="CP330"/>
      <c r="CQ330"/>
      <c r="CR330"/>
      <c r="CS330"/>
      <c r="CT330"/>
      <c r="CU330"/>
      <c r="CV330"/>
      <c r="CW330"/>
      <c r="CX330"/>
      <c r="CY330"/>
      <c r="CZ330"/>
      <c r="DA330"/>
      <c r="DB330"/>
      <c r="DC330"/>
      <c r="DD330"/>
      <c r="DF330" s="201"/>
      <c r="DH330" s="201"/>
      <c r="DI330"/>
      <c r="DJ330"/>
      <c r="DK330"/>
      <c r="DL330"/>
      <c r="DM330"/>
      <c r="DN330"/>
      <c r="DO330"/>
      <c r="DP330"/>
      <c r="DQ330"/>
      <c r="DR330"/>
      <c r="DS330"/>
      <c r="DT330"/>
      <c r="DU330"/>
      <c r="DV330"/>
      <c r="DW330"/>
      <c r="DX330"/>
      <c r="DY330"/>
      <c r="DZ330"/>
      <c r="EA330"/>
      <c r="EB330"/>
      <c r="EC330"/>
      <c r="ED330"/>
      <c r="EE330"/>
      <c r="EF330"/>
      <c r="EG330" s="71"/>
      <c r="EH330" s="114"/>
      <c r="EI330" s="71"/>
      <c r="EJ330" s="71"/>
      <c r="EK330" s="71"/>
      <c r="EL330" s="115"/>
      <c r="EM330" s="117"/>
      <c r="EN330" s="115"/>
      <c r="EO330" s="208"/>
      <c r="EP330" s="209"/>
      <c r="EQ330" s="210"/>
      <c r="ER330" s="217"/>
      <c r="FT330" s="160"/>
      <c r="FV330" s="24"/>
      <c r="FW330" s="140"/>
      <c r="FX330" s="141"/>
      <c r="GL330" s="179"/>
      <c r="GQ330" s="179"/>
    </row>
    <row r="331" spans="2:199" s="159" customFormat="1">
      <c r="B331"/>
      <c r="C331"/>
      <c r="E331"/>
      <c r="F331"/>
      <c r="G331"/>
      <c r="H331"/>
      <c r="I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  <c r="CU331"/>
      <c r="CV331"/>
      <c r="CW331"/>
      <c r="CX331"/>
      <c r="CY331"/>
      <c r="CZ331"/>
      <c r="DA331"/>
      <c r="DB331"/>
      <c r="DC331"/>
      <c r="DD331"/>
      <c r="DF331" s="201"/>
      <c r="DH331" s="201"/>
      <c r="DI331"/>
      <c r="DJ331"/>
      <c r="DK331"/>
      <c r="DL331"/>
      <c r="DM331"/>
      <c r="DN331"/>
      <c r="DO331"/>
      <c r="DP331"/>
      <c r="DQ331"/>
      <c r="DR331"/>
      <c r="DS331"/>
      <c r="DT331"/>
      <c r="DU331"/>
      <c r="DV331"/>
      <c r="DW331"/>
      <c r="DX331"/>
      <c r="DY331"/>
      <c r="DZ331"/>
      <c r="EA331"/>
      <c r="EB331"/>
      <c r="EC331"/>
      <c r="ED331"/>
      <c r="EE331"/>
      <c r="EF331"/>
      <c r="EG331" s="71"/>
      <c r="EH331" s="114"/>
      <c r="EI331" s="71"/>
      <c r="EJ331" s="71"/>
      <c r="EK331" s="71"/>
      <c r="EL331" s="115"/>
      <c r="EM331" s="117"/>
      <c r="EN331" s="115"/>
      <c r="EO331" s="208"/>
      <c r="EP331" s="209"/>
      <c r="EQ331" s="210"/>
      <c r="ER331" s="217"/>
      <c r="FT331" s="160"/>
      <c r="FV331" s="24"/>
      <c r="FW331" s="140"/>
      <c r="FX331" s="141"/>
      <c r="GL331" s="179"/>
      <c r="GQ331" s="179"/>
    </row>
    <row r="332" spans="2:199" s="159" customFormat="1">
      <c r="B332"/>
      <c r="C332"/>
      <c r="E332"/>
      <c r="F332"/>
      <c r="G332"/>
      <c r="H332"/>
      <c r="I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  <c r="CV332"/>
      <c r="CW332"/>
      <c r="CX332"/>
      <c r="CY332"/>
      <c r="CZ332"/>
      <c r="DA332"/>
      <c r="DB332"/>
      <c r="DC332"/>
      <c r="DD332"/>
      <c r="DF332" s="201"/>
      <c r="DH332" s="201"/>
      <c r="DI332"/>
      <c r="DJ332"/>
      <c r="DK332"/>
      <c r="DL332"/>
      <c r="DM332"/>
      <c r="DN332"/>
      <c r="DO332"/>
      <c r="DP332"/>
      <c r="DQ332"/>
      <c r="DR332"/>
      <c r="DS332"/>
      <c r="DT332"/>
      <c r="DU332"/>
      <c r="DV332"/>
      <c r="DW332"/>
      <c r="DX332"/>
      <c r="DY332"/>
      <c r="DZ332"/>
      <c r="EA332"/>
      <c r="EB332"/>
      <c r="EC332"/>
      <c r="ED332"/>
      <c r="EE332"/>
      <c r="EF332"/>
      <c r="EG332" s="71"/>
      <c r="EH332" s="114"/>
      <c r="EI332" s="71"/>
      <c r="EJ332" s="71"/>
      <c r="EK332" s="71"/>
      <c r="EL332" s="115"/>
      <c r="EM332" s="117"/>
      <c r="EN332" s="115"/>
      <c r="EO332" s="208"/>
      <c r="EP332" s="209"/>
      <c r="EQ332" s="210"/>
      <c r="ER332" s="217"/>
      <c r="FT332" s="160"/>
      <c r="FV332" s="24"/>
      <c r="FW332" s="140"/>
      <c r="FX332" s="141"/>
      <c r="GL332" s="179"/>
      <c r="GQ332" s="179"/>
    </row>
    <row r="333" spans="2:199" s="159" customFormat="1">
      <c r="B333"/>
      <c r="C333"/>
      <c r="E333"/>
      <c r="F333"/>
      <c r="G333"/>
      <c r="H333"/>
      <c r="I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O333"/>
      <c r="CP333"/>
      <c r="CQ333"/>
      <c r="CR333"/>
      <c r="CS333"/>
      <c r="CT333"/>
      <c r="CU333"/>
      <c r="CV333"/>
      <c r="CW333"/>
      <c r="CX333"/>
      <c r="CY333"/>
      <c r="CZ333"/>
      <c r="DA333"/>
      <c r="DB333"/>
      <c r="DC333"/>
      <c r="DD333"/>
      <c r="DF333" s="201"/>
      <c r="DH333" s="201"/>
      <c r="DI333"/>
      <c r="DJ333"/>
      <c r="DK333"/>
      <c r="DL333"/>
      <c r="DM333"/>
      <c r="DN333"/>
      <c r="DO333"/>
      <c r="DP333"/>
      <c r="DQ333"/>
      <c r="DR333"/>
      <c r="DS333"/>
      <c r="DT333"/>
      <c r="DU333"/>
      <c r="DV333"/>
      <c r="DW333"/>
      <c r="DX333"/>
      <c r="DY333"/>
      <c r="DZ333"/>
      <c r="EA333"/>
      <c r="EB333"/>
      <c r="EC333"/>
      <c r="ED333"/>
      <c r="EE333"/>
      <c r="EF333"/>
      <c r="EG333" s="71"/>
      <c r="EH333" s="114"/>
      <c r="EI333" s="71"/>
      <c r="EJ333" s="71"/>
      <c r="EK333" s="71"/>
      <c r="EL333" s="115"/>
      <c r="EM333" s="117"/>
      <c r="EN333" s="115"/>
      <c r="EO333" s="208"/>
      <c r="EP333" s="209"/>
      <c r="EQ333" s="210"/>
      <c r="ER333" s="217"/>
      <c r="FT333" s="160"/>
      <c r="FV333" s="24"/>
      <c r="FW333" s="140"/>
      <c r="FX333" s="141"/>
      <c r="GL333" s="179"/>
      <c r="GQ333" s="179"/>
    </row>
    <row r="334" spans="2:199" s="159" customFormat="1">
      <c r="B334"/>
      <c r="C334"/>
      <c r="E334"/>
      <c r="F334"/>
      <c r="G334"/>
      <c r="H334"/>
      <c r="I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/>
      <c r="CN334"/>
      <c r="CO334"/>
      <c r="CP334"/>
      <c r="CQ334"/>
      <c r="CR334"/>
      <c r="CS334"/>
      <c r="CT334"/>
      <c r="CU334"/>
      <c r="CV334"/>
      <c r="CW334"/>
      <c r="CX334"/>
      <c r="CY334"/>
      <c r="CZ334"/>
      <c r="DA334"/>
      <c r="DB334"/>
      <c r="DC334"/>
      <c r="DD334"/>
      <c r="DF334" s="201"/>
      <c r="DH334" s="201"/>
      <c r="DI334"/>
      <c r="DJ334"/>
      <c r="DK334"/>
      <c r="DL334"/>
      <c r="DM334"/>
      <c r="DN334"/>
      <c r="DO334"/>
      <c r="DP334"/>
      <c r="DQ334"/>
      <c r="DR334"/>
      <c r="DS334"/>
      <c r="DT334"/>
      <c r="DU334"/>
      <c r="DV334"/>
      <c r="DW334"/>
      <c r="DX334"/>
      <c r="DY334"/>
      <c r="DZ334"/>
      <c r="EA334"/>
      <c r="EB334"/>
      <c r="EC334"/>
      <c r="ED334"/>
      <c r="EE334"/>
      <c r="EF334"/>
      <c r="EG334" s="71"/>
      <c r="EH334" s="114"/>
      <c r="EI334" s="71"/>
      <c r="EJ334" s="71"/>
      <c r="EK334" s="71"/>
      <c r="EL334" s="115"/>
      <c r="EM334" s="117"/>
      <c r="EN334" s="115"/>
      <c r="EO334" s="208"/>
      <c r="EP334" s="209"/>
      <c r="EQ334" s="210"/>
      <c r="ER334" s="217"/>
      <c r="FT334" s="160"/>
      <c r="FV334" s="24"/>
      <c r="FW334" s="140"/>
      <c r="FX334" s="141"/>
      <c r="GL334" s="179"/>
      <c r="GQ334" s="179"/>
    </row>
    <row r="335" spans="2:199" s="159" customFormat="1">
      <c r="B335"/>
      <c r="C335"/>
      <c r="E335"/>
      <c r="F335"/>
      <c r="G335"/>
      <c r="H335"/>
      <c r="I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  <c r="CN335"/>
      <c r="CO335"/>
      <c r="CP335"/>
      <c r="CQ335"/>
      <c r="CR335"/>
      <c r="CS335"/>
      <c r="CT335"/>
      <c r="CU335"/>
      <c r="CV335"/>
      <c r="CW335"/>
      <c r="CX335"/>
      <c r="CY335"/>
      <c r="CZ335"/>
      <c r="DA335"/>
      <c r="DB335"/>
      <c r="DC335"/>
      <c r="DD335"/>
      <c r="DF335" s="201"/>
      <c r="DH335" s="201"/>
      <c r="DI335"/>
      <c r="DJ335"/>
      <c r="DK335"/>
      <c r="DL335"/>
      <c r="DM335"/>
      <c r="DN335"/>
      <c r="DO335"/>
      <c r="DP335"/>
      <c r="DQ335"/>
      <c r="DR335"/>
      <c r="DS335"/>
      <c r="DT335"/>
      <c r="DU335"/>
      <c r="DV335"/>
      <c r="DW335"/>
      <c r="DX335"/>
      <c r="DY335"/>
      <c r="DZ335"/>
      <c r="EA335"/>
      <c r="EB335"/>
      <c r="EC335"/>
      <c r="ED335"/>
      <c r="EE335"/>
      <c r="EF335"/>
      <c r="EG335" s="71"/>
      <c r="EH335" s="114"/>
      <c r="EI335" s="71"/>
      <c r="EJ335" s="71"/>
      <c r="EK335" s="71"/>
      <c r="EL335" s="115"/>
      <c r="EM335" s="117"/>
      <c r="EN335" s="115"/>
      <c r="EO335" s="208"/>
      <c r="EP335" s="209"/>
      <c r="EQ335" s="210"/>
      <c r="ER335" s="217"/>
      <c r="FT335" s="160"/>
      <c r="FV335" s="24"/>
      <c r="FW335" s="140"/>
      <c r="FX335" s="141"/>
      <c r="GL335" s="179"/>
      <c r="GQ335" s="179"/>
    </row>
    <row r="336" spans="2:199" s="159" customFormat="1">
      <c r="B336"/>
      <c r="C336"/>
      <c r="E336"/>
      <c r="F336"/>
      <c r="G336"/>
      <c r="H336"/>
      <c r="I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  <c r="CQ336"/>
      <c r="CR336"/>
      <c r="CS336"/>
      <c r="CT336"/>
      <c r="CU336"/>
      <c r="CV336"/>
      <c r="CW336"/>
      <c r="CX336"/>
      <c r="CY336"/>
      <c r="CZ336"/>
      <c r="DA336"/>
      <c r="DB336"/>
      <c r="DC336"/>
      <c r="DD336"/>
      <c r="DF336" s="201"/>
      <c r="DH336" s="201"/>
      <c r="DI336"/>
      <c r="DJ336"/>
      <c r="DK336"/>
      <c r="DL336"/>
      <c r="DM336"/>
      <c r="DN336"/>
      <c r="DO336"/>
      <c r="DP336"/>
      <c r="DQ336"/>
      <c r="DR336"/>
      <c r="DS336"/>
      <c r="DT336"/>
      <c r="DU336"/>
      <c r="DV336"/>
      <c r="DW336"/>
      <c r="DX336"/>
      <c r="DY336"/>
      <c r="DZ336"/>
      <c r="EA336"/>
      <c r="EB336"/>
      <c r="EC336"/>
      <c r="ED336"/>
      <c r="EE336"/>
      <c r="EF336"/>
      <c r="EG336" s="71"/>
      <c r="EH336" s="114"/>
      <c r="EI336" s="71"/>
      <c r="EJ336" s="71"/>
      <c r="EK336" s="71"/>
      <c r="EL336" s="115"/>
      <c r="EM336" s="117"/>
      <c r="EN336" s="115"/>
      <c r="EO336" s="208"/>
      <c r="EP336" s="209"/>
      <c r="EQ336" s="210"/>
      <c r="ER336" s="217"/>
      <c r="FT336" s="160"/>
      <c r="FV336" s="24"/>
      <c r="FW336" s="140"/>
      <c r="FX336" s="141"/>
      <c r="GL336" s="179"/>
      <c r="GQ336" s="179"/>
    </row>
    <row r="337" spans="1:199" s="159" customFormat="1">
      <c r="B337"/>
      <c r="C337"/>
      <c r="E337"/>
      <c r="F337"/>
      <c r="G337"/>
      <c r="H337"/>
      <c r="I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  <c r="CN337"/>
      <c r="CO337"/>
      <c r="CP337"/>
      <c r="CQ337"/>
      <c r="CR337"/>
      <c r="CS337"/>
      <c r="CT337"/>
      <c r="CU337"/>
      <c r="CV337"/>
      <c r="CW337"/>
      <c r="CX337"/>
      <c r="CY337"/>
      <c r="CZ337"/>
      <c r="DA337"/>
      <c r="DB337"/>
      <c r="DC337"/>
      <c r="DD337"/>
      <c r="DF337" s="201"/>
      <c r="DH337" s="201"/>
      <c r="DI337"/>
      <c r="DJ337"/>
      <c r="DK337"/>
      <c r="DL337"/>
      <c r="DM337"/>
      <c r="DN337"/>
      <c r="DO337"/>
      <c r="DP337"/>
      <c r="DQ337"/>
      <c r="DR337"/>
      <c r="DS337"/>
      <c r="DT337"/>
      <c r="DU337"/>
      <c r="DV337"/>
      <c r="DW337"/>
      <c r="DX337"/>
      <c r="DY337"/>
      <c r="DZ337"/>
      <c r="EA337"/>
      <c r="EB337"/>
      <c r="EC337"/>
      <c r="ED337"/>
      <c r="EE337"/>
      <c r="EF337"/>
      <c r="EG337" s="71"/>
      <c r="EH337" s="114"/>
      <c r="EI337" s="71"/>
      <c r="EJ337" s="71"/>
      <c r="EK337" s="71"/>
      <c r="EL337" s="115"/>
      <c r="EM337" s="117"/>
      <c r="EN337" s="115"/>
      <c r="EO337" s="208"/>
      <c r="EP337" s="209"/>
      <c r="EQ337" s="210"/>
      <c r="ER337" s="217"/>
      <c r="FT337" s="160"/>
      <c r="FV337" s="24"/>
      <c r="FW337" s="140"/>
      <c r="FX337" s="141"/>
      <c r="GL337" s="179"/>
      <c r="GQ337" s="179"/>
    </row>
    <row r="338" spans="1:199" s="159" customFormat="1">
      <c r="B338"/>
      <c r="C338"/>
      <c r="E338"/>
      <c r="F338"/>
      <c r="G338"/>
      <c r="H338"/>
      <c r="I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  <c r="CM338"/>
      <c r="CN338"/>
      <c r="CO338"/>
      <c r="CP338"/>
      <c r="CQ338"/>
      <c r="CR338"/>
      <c r="CS338"/>
      <c r="CT338"/>
      <c r="CU338"/>
      <c r="CV338"/>
      <c r="CW338"/>
      <c r="CX338"/>
      <c r="CY338"/>
      <c r="CZ338"/>
      <c r="DA338"/>
      <c r="DB338"/>
      <c r="DC338"/>
      <c r="DD338"/>
      <c r="DF338" s="201"/>
      <c r="DH338" s="201"/>
      <c r="DI338"/>
      <c r="DJ338"/>
      <c r="DK338"/>
      <c r="DL338"/>
      <c r="DM338"/>
      <c r="DN338"/>
      <c r="DO338"/>
      <c r="DP338"/>
      <c r="DQ338"/>
      <c r="DR338"/>
      <c r="DS338"/>
      <c r="DT338"/>
      <c r="DU338"/>
      <c r="DV338"/>
      <c r="DW338"/>
      <c r="DX338"/>
      <c r="DY338"/>
      <c r="DZ338"/>
      <c r="EA338"/>
      <c r="EB338"/>
      <c r="EC338"/>
      <c r="ED338"/>
      <c r="EE338"/>
      <c r="EF338"/>
      <c r="EG338" s="71"/>
      <c r="EH338" s="114"/>
      <c r="EI338" s="71"/>
      <c r="EJ338" s="71"/>
      <c r="EK338" s="71"/>
      <c r="EL338" s="115"/>
      <c r="EM338" s="117"/>
      <c r="EN338" s="115"/>
      <c r="EO338" s="208"/>
      <c r="EP338" s="209"/>
      <c r="EQ338" s="210"/>
      <c r="ER338" s="217"/>
      <c r="FT338" s="160"/>
      <c r="FV338" s="24"/>
      <c r="FW338" s="140"/>
      <c r="FX338" s="141"/>
      <c r="GL338" s="179"/>
      <c r="GQ338" s="179"/>
    </row>
    <row r="339" spans="1:199" s="159" customFormat="1">
      <c r="B339"/>
      <c r="C339"/>
      <c r="E339"/>
      <c r="F339"/>
      <c r="G339"/>
      <c r="H339"/>
      <c r="I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  <c r="CP339"/>
      <c r="CQ339"/>
      <c r="CR339"/>
      <c r="CS339"/>
      <c r="CT339"/>
      <c r="CU339"/>
      <c r="CV339"/>
      <c r="CW339"/>
      <c r="CX339"/>
      <c r="CY339"/>
      <c r="CZ339"/>
      <c r="DA339"/>
      <c r="DB339"/>
      <c r="DC339"/>
      <c r="DD339"/>
      <c r="DF339" s="201"/>
      <c r="DH339" s="201"/>
      <c r="DI339"/>
      <c r="DJ339"/>
      <c r="DK339"/>
      <c r="DL339"/>
      <c r="DM339"/>
      <c r="DN339"/>
      <c r="DO339"/>
      <c r="DP339"/>
      <c r="DQ339"/>
      <c r="DR339"/>
      <c r="DS339"/>
      <c r="DT339"/>
      <c r="DU339"/>
      <c r="DV339"/>
      <c r="DW339"/>
      <c r="DX339"/>
      <c r="DY339"/>
      <c r="DZ339"/>
      <c r="EA339"/>
      <c r="EB339"/>
      <c r="EC339"/>
      <c r="ED339"/>
      <c r="EE339"/>
      <c r="EF339"/>
      <c r="EG339" s="71"/>
      <c r="EH339" s="114"/>
      <c r="EI339" s="71"/>
      <c r="EJ339" s="71"/>
      <c r="EK339" s="71"/>
      <c r="EL339" s="115"/>
      <c r="EM339" s="117"/>
      <c r="EN339" s="115"/>
      <c r="EO339" s="208"/>
      <c r="EP339" s="209"/>
      <c r="EQ339" s="210"/>
      <c r="ER339" s="217"/>
      <c r="FT339" s="160"/>
      <c r="FV339" s="24"/>
      <c r="FW339" s="140"/>
      <c r="FX339" s="141"/>
      <c r="GL339" s="179"/>
      <c r="GQ339" s="179"/>
    </row>
    <row r="340" spans="1:199" s="159" customFormat="1">
      <c r="B340"/>
      <c r="C340"/>
      <c r="E340"/>
      <c r="F340"/>
      <c r="G340"/>
      <c r="H340"/>
      <c r="I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N340"/>
      <c r="CO340"/>
      <c r="CP340"/>
      <c r="CQ340"/>
      <c r="CR340"/>
      <c r="CS340"/>
      <c r="CT340"/>
      <c r="CU340"/>
      <c r="CV340"/>
      <c r="CW340"/>
      <c r="CX340"/>
      <c r="CY340"/>
      <c r="CZ340"/>
      <c r="DA340"/>
      <c r="DB340"/>
      <c r="DC340"/>
      <c r="DD340"/>
      <c r="DF340" s="201"/>
      <c r="DH340" s="201"/>
      <c r="DI340"/>
      <c r="DJ340"/>
      <c r="DK340"/>
      <c r="DL340"/>
      <c r="DM340"/>
      <c r="DN340"/>
      <c r="DO340"/>
      <c r="DP340"/>
      <c r="DQ340"/>
      <c r="DR340"/>
      <c r="DS340"/>
      <c r="DT340"/>
      <c r="DU340"/>
      <c r="DV340"/>
      <c r="DW340"/>
      <c r="DX340"/>
      <c r="DY340"/>
      <c r="DZ340"/>
      <c r="EA340"/>
      <c r="EB340"/>
      <c r="EC340"/>
      <c r="ED340"/>
      <c r="EE340"/>
      <c r="EF340"/>
      <c r="EG340" s="71"/>
      <c r="EH340" s="114"/>
      <c r="EI340" s="71"/>
      <c r="EJ340" s="71"/>
      <c r="EK340" s="71"/>
      <c r="EL340" s="115"/>
      <c r="EM340" s="117"/>
      <c r="EN340" s="115"/>
      <c r="EO340" s="208"/>
      <c r="EP340" s="209"/>
      <c r="EQ340" s="210"/>
      <c r="ER340" s="217"/>
      <c r="FT340" s="160"/>
      <c r="FV340" s="24"/>
      <c r="FW340" s="140"/>
      <c r="FX340" s="141"/>
      <c r="GL340" s="179"/>
      <c r="GQ340" s="179"/>
    </row>
    <row r="341" spans="1:199" s="159" customFormat="1">
      <c r="B341"/>
      <c r="C341"/>
      <c r="E341"/>
      <c r="F341"/>
      <c r="G341"/>
      <c r="H341"/>
      <c r="I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/>
      <c r="CN341"/>
      <c r="CO341"/>
      <c r="CP341"/>
      <c r="CQ341"/>
      <c r="CR341"/>
      <c r="CS341"/>
      <c r="CT341"/>
      <c r="CU341"/>
      <c r="CV341"/>
      <c r="CW341"/>
      <c r="CX341"/>
      <c r="CY341"/>
      <c r="CZ341"/>
      <c r="DA341"/>
      <c r="DB341"/>
      <c r="DC341"/>
      <c r="DD341"/>
      <c r="DF341" s="201"/>
      <c r="DH341" s="201"/>
      <c r="DI341"/>
      <c r="DJ341"/>
      <c r="DK341"/>
      <c r="DL341"/>
      <c r="DM341"/>
      <c r="DN341"/>
      <c r="DO341"/>
      <c r="DP341"/>
      <c r="DQ341"/>
      <c r="DR341"/>
      <c r="DS341"/>
      <c r="DT341"/>
      <c r="DU341"/>
      <c r="DV341"/>
      <c r="DW341"/>
      <c r="DX341"/>
      <c r="DY341"/>
      <c r="DZ341"/>
      <c r="EA341"/>
      <c r="EB341"/>
      <c r="EC341"/>
      <c r="ED341"/>
      <c r="EE341"/>
      <c r="EF341"/>
      <c r="EG341" s="71"/>
      <c r="EH341" s="114"/>
      <c r="EI341" s="71"/>
      <c r="EJ341" s="71"/>
      <c r="EK341" s="71"/>
      <c r="EL341" s="115"/>
      <c r="EM341" s="117"/>
      <c r="EN341" s="115"/>
      <c r="EO341" s="208"/>
      <c r="EP341" s="209"/>
      <c r="EQ341" s="210"/>
      <c r="ER341" s="217"/>
      <c r="FT341" s="160"/>
      <c r="FV341" s="24"/>
      <c r="FW341" s="140"/>
      <c r="FX341" s="141"/>
      <c r="GL341" s="179"/>
      <c r="GQ341" s="179"/>
    </row>
    <row r="342" spans="1:199" s="159" customFormat="1">
      <c r="B342"/>
      <c r="C342"/>
      <c r="E342"/>
      <c r="F342"/>
      <c r="G342"/>
      <c r="H342"/>
      <c r="I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  <c r="CQ342"/>
      <c r="CR342"/>
      <c r="CS342"/>
      <c r="CT342"/>
      <c r="CU342"/>
      <c r="CV342"/>
      <c r="CW342"/>
      <c r="CX342"/>
      <c r="CY342"/>
      <c r="CZ342"/>
      <c r="DA342"/>
      <c r="DB342"/>
      <c r="DC342"/>
      <c r="DD342"/>
      <c r="DF342" s="201"/>
      <c r="DH342" s="201"/>
      <c r="DI342"/>
      <c r="DJ342"/>
      <c r="DK342"/>
      <c r="DL342"/>
      <c r="DM342"/>
      <c r="DN342"/>
      <c r="DO342"/>
      <c r="DP342"/>
      <c r="DQ342"/>
      <c r="DR342"/>
      <c r="DS342"/>
      <c r="DT342"/>
      <c r="DU342"/>
      <c r="DV342"/>
      <c r="DW342"/>
      <c r="DX342"/>
      <c r="DY342"/>
      <c r="DZ342"/>
      <c r="EA342"/>
      <c r="EB342"/>
      <c r="EC342"/>
      <c r="ED342"/>
      <c r="EE342"/>
      <c r="EF342"/>
      <c r="EG342" s="71"/>
      <c r="EH342" s="114"/>
      <c r="EI342" s="71"/>
      <c r="EJ342" s="71"/>
      <c r="EK342" s="71"/>
      <c r="EL342" s="115"/>
      <c r="EM342" s="117"/>
      <c r="EN342" s="115"/>
      <c r="EO342" s="208"/>
      <c r="EP342" s="209"/>
      <c r="EQ342" s="210"/>
      <c r="ER342" s="217"/>
      <c r="FT342" s="160"/>
      <c r="FV342" s="24"/>
      <c r="FW342" s="140"/>
      <c r="FX342" s="141"/>
      <c r="GL342" s="179"/>
      <c r="GQ342" s="179"/>
    </row>
    <row r="343" spans="1:199" s="159" customFormat="1">
      <c r="B343"/>
      <c r="C343"/>
      <c r="E343"/>
      <c r="F343"/>
      <c r="G343"/>
      <c r="H343"/>
      <c r="I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  <c r="CN343"/>
      <c r="CO343"/>
      <c r="CP343"/>
      <c r="CQ343"/>
      <c r="CR343"/>
      <c r="CS343"/>
      <c r="CT343"/>
      <c r="CU343"/>
      <c r="CV343"/>
      <c r="CW343"/>
      <c r="CX343"/>
      <c r="CY343"/>
      <c r="CZ343"/>
      <c r="DA343"/>
      <c r="DB343"/>
      <c r="DC343"/>
      <c r="DD343"/>
      <c r="DF343" s="201"/>
      <c r="DH343" s="201"/>
      <c r="DI343"/>
      <c r="DJ343"/>
      <c r="DK343"/>
      <c r="DL343"/>
      <c r="DM343"/>
      <c r="DN343"/>
      <c r="DO343"/>
      <c r="DP343"/>
      <c r="DQ343"/>
      <c r="DR343"/>
      <c r="DS343"/>
      <c r="DT343"/>
      <c r="DU343"/>
      <c r="DV343"/>
      <c r="DW343"/>
      <c r="DX343"/>
      <c r="DY343"/>
      <c r="DZ343"/>
      <c r="EA343"/>
      <c r="EB343"/>
      <c r="EC343"/>
      <c r="ED343"/>
      <c r="EE343"/>
      <c r="EF343"/>
      <c r="EG343" s="71"/>
      <c r="EH343" s="114"/>
      <c r="EI343" s="71"/>
      <c r="EJ343" s="71"/>
      <c r="EK343" s="71"/>
      <c r="EL343" s="115"/>
      <c r="EM343" s="117"/>
      <c r="EN343" s="115"/>
      <c r="EO343" s="208"/>
      <c r="EP343" s="209"/>
      <c r="EQ343" s="210"/>
      <c r="ER343" s="217"/>
      <c r="FT343" s="160"/>
      <c r="FV343" s="24"/>
      <c r="FW343" s="140"/>
      <c r="FX343" s="141"/>
      <c r="GL343" s="179"/>
      <c r="GQ343" s="179"/>
    </row>
    <row r="344" spans="1:199" s="159" customFormat="1">
      <c r="B344"/>
      <c r="C344"/>
      <c r="E344"/>
      <c r="F344"/>
      <c r="G344"/>
      <c r="H344"/>
      <c r="I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  <c r="CG344"/>
      <c r="CH344"/>
      <c r="CI344"/>
      <c r="CJ344"/>
      <c r="CK344"/>
      <c r="CL344"/>
      <c r="CM344"/>
      <c r="CN344"/>
      <c r="CO344"/>
      <c r="CP344"/>
      <c r="CQ344"/>
      <c r="CR344"/>
      <c r="CS344"/>
      <c r="CT344"/>
      <c r="CU344"/>
      <c r="CV344"/>
      <c r="CW344"/>
      <c r="CX344"/>
      <c r="CY344"/>
      <c r="CZ344"/>
      <c r="DA344"/>
      <c r="DB344"/>
      <c r="DC344"/>
      <c r="DD344"/>
      <c r="DF344" s="201"/>
      <c r="DH344" s="201"/>
      <c r="DI344"/>
      <c r="DJ344"/>
      <c r="DK344"/>
      <c r="DL344"/>
      <c r="DM344"/>
      <c r="DN344"/>
      <c r="DO344"/>
      <c r="DP344"/>
      <c r="DQ344"/>
      <c r="DR344"/>
      <c r="DS344"/>
      <c r="DT344"/>
      <c r="DU344"/>
      <c r="DV344"/>
      <c r="DW344"/>
      <c r="DX344"/>
      <c r="DY344"/>
      <c r="DZ344"/>
      <c r="EA344"/>
      <c r="EB344"/>
      <c r="EC344"/>
      <c r="ED344"/>
      <c r="EE344"/>
      <c r="EF344"/>
      <c r="EG344" s="71"/>
      <c r="EH344" s="114"/>
      <c r="EI344" s="71"/>
      <c r="EJ344" s="71"/>
      <c r="EK344" s="71"/>
      <c r="EL344" s="115"/>
      <c r="EM344" s="117"/>
      <c r="EN344" s="115"/>
      <c r="EO344" s="208"/>
      <c r="EP344" s="209"/>
      <c r="EQ344" s="210"/>
      <c r="ER344" s="217"/>
      <c r="FT344" s="160"/>
      <c r="FV344" s="24"/>
      <c r="FW344" s="140"/>
      <c r="FX344" s="141"/>
      <c r="GL344" s="179"/>
      <c r="GQ344" s="179"/>
    </row>
    <row r="345" spans="1:199" s="159" customFormat="1">
      <c r="B345"/>
      <c r="C345"/>
      <c r="E345"/>
      <c r="F345"/>
      <c r="G345"/>
      <c r="H345"/>
      <c r="I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  <c r="CM345"/>
      <c r="CN345"/>
      <c r="CO345"/>
      <c r="CP345"/>
      <c r="CQ345"/>
      <c r="CR345"/>
      <c r="CS345"/>
      <c r="CT345"/>
      <c r="CU345"/>
      <c r="CV345"/>
      <c r="CW345"/>
      <c r="CX345"/>
      <c r="CY345"/>
      <c r="CZ345"/>
      <c r="DA345"/>
      <c r="DB345"/>
      <c r="DC345"/>
      <c r="DD345"/>
      <c r="DF345" s="201"/>
      <c r="DH345" s="201"/>
      <c r="DI345"/>
      <c r="DJ345"/>
      <c r="DK345"/>
      <c r="DL345"/>
      <c r="DM345"/>
      <c r="DN345"/>
      <c r="DO345"/>
      <c r="DP345"/>
      <c r="DQ345"/>
      <c r="DR345"/>
      <c r="DS345"/>
      <c r="DT345"/>
      <c r="DU345"/>
      <c r="DV345"/>
      <c r="DW345"/>
      <c r="DX345"/>
      <c r="DY345"/>
      <c r="DZ345"/>
      <c r="EA345"/>
      <c r="EB345"/>
      <c r="EC345"/>
      <c r="ED345"/>
      <c r="EE345"/>
      <c r="EF345"/>
      <c r="EG345" s="71"/>
      <c r="EH345" s="114"/>
      <c r="EI345" s="71"/>
      <c r="EJ345" s="71"/>
      <c r="EK345" s="71"/>
      <c r="EL345" s="115"/>
      <c r="EM345" s="117"/>
      <c r="EN345" s="115"/>
      <c r="EO345" s="208"/>
      <c r="EP345" s="209"/>
      <c r="EQ345" s="210"/>
      <c r="ER345" s="217"/>
      <c r="FT345" s="160"/>
      <c r="FV345" s="24"/>
      <c r="FW345" s="140"/>
      <c r="FX345" s="141"/>
      <c r="GL345" s="179"/>
      <c r="GQ345" s="179"/>
    </row>
    <row r="346" spans="1:199" s="159" customFormat="1">
      <c r="B346"/>
      <c r="C346"/>
      <c r="E346"/>
      <c r="F346"/>
      <c r="G346"/>
      <c r="H346"/>
      <c r="I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  <c r="CQ346"/>
      <c r="CR346"/>
      <c r="CS346"/>
      <c r="CT346"/>
      <c r="CU346"/>
      <c r="CV346"/>
      <c r="CW346"/>
      <c r="CX346"/>
      <c r="CY346"/>
      <c r="CZ346"/>
      <c r="DA346"/>
      <c r="DB346"/>
      <c r="DC346"/>
      <c r="DD346"/>
      <c r="DF346" s="201"/>
      <c r="DH346" s="201"/>
      <c r="DI346"/>
      <c r="DJ346"/>
      <c r="DK346"/>
      <c r="DL346"/>
      <c r="DM346"/>
      <c r="DN346"/>
      <c r="DO346"/>
      <c r="DP346"/>
      <c r="DQ346"/>
      <c r="DR346"/>
      <c r="DS346"/>
      <c r="DT346"/>
      <c r="DU346"/>
      <c r="DV346"/>
      <c r="DW346"/>
      <c r="DX346"/>
      <c r="DY346"/>
      <c r="DZ346"/>
      <c r="EA346"/>
      <c r="EB346"/>
      <c r="EC346"/>
      <c r="ED346"/>
      <c r="EE346"/>
      <c r="EF346"/>
      <c r="EG346" s="71"/>
      <c r="EH346" s="114"/>
      <c r="EI346" s="71"/>
      <c r="EJ346" s="71"/>
      <c r="EK346" s="71"/>
      <c r="EL346" s="115"/>
      <c r="EM346" s="117"/>
      <c r="EN346" s="115"/>
      <c r="EO346" s="208"/>
      <c r="EP346" s="209"/>
      <c r="EQ346" s="210"/>
      <c r="ER346" s="217"/>
      <c r="FT346" s="160"/>
      <c r="FV346" s="24"/>
      <c r="FW346" s="140"/>
      <c r="FX346" s="141"/>
      <c r="GL346" s="179"/>
      <c r="GQ346" s="179"/>
    </row>
    <row r="347" spans="1:199" s="159" customFormat="1">
      <c r="B347"/>
      <c r="C347"/>
      <c r="E347"/>
      <c r="F347"/>
      <c r="G347"/>
      <c r="H347"/>
      <c r="I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N347"/>
      <c r="CO347"/>
      <c r="CP347"/>
      <c r="CQ347"/>
      <c r="CR347"/>
      <c r="CS347"/>
      <c r="CT347"/>
      <c r="CU347"/>
      <c r="CV347"/>
      <c r="CW347"/>
      <c r="CX347"/>
      <c r="CY347"/>
      <c r="CZ347"/>
      <c r="DA347"/>
      <c r="DB347"/>
      <c r="DC347"/>
      <c r="DD347"/>
      <c r="DF347" s="201"/>
      <c r="DH347" s="201"/>
      <c r="DI347"/>
      <c r="DJ347"/>
      <c r="DK347"/>
      <c r="DL347"/>
      <c r="DM347"/>
      <c r="DN347"/>
      <c r="DO347"/>
      <c r="DP347"/>
      <c r="DQ347"/>
      <c r="DR347"/>
      <c r="DS347"/>
      <c r="DT347"/>
      <c r="DU347"/>
      <c r="DV347"/>
      <c r="DW347"/>
      <c r="DX347"/>
      <c r="DY347"/>
      <c r="DZ347"/>
      <c r="EA347"/>
      <c r="EB347"/>
      <c r="EC347"/>
      <c r="ED347"/>
      <c r="EE347"/>
      <c r="EF347"/>
      <c r="EG347" s="71"/>
      <c r="EH347" s="114"/>
      <c r="EI347" s="71"/>
      <c r="EJ347" s="71"/>
      <c r="EK347" s="71"/>
      <c r="EL347" s="115"/>
      <c r="EM347" s="117"/>
      <c r="EN347" s="115"/>
      <c r="EO347" s="208"/>
      <c r="EP347" s="209"/>
      <c r="EQ347" s="210"/>
      <c r="ER347" s="217"/>
      <c r="FT347" s="160"/>
      <c r="FV347" s="24"/>
      <c r="FW347" s="140"/>
      <c r="FX347" s="141"/>
      <c r="GL347" s="179"/>
      <c r="GQ347" s="179"/>
    </row>
    <row r="348" spans="1:199" s="159" customFormat="1">
      <c r="B348"/>
      <c r="C348"/>
      <c r="E348"/>
      <c r="F348"/>
      <c r="G348"/>
      <c r="H348"/>
      <c r="I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  <c r="CI348"/>
      <c r="CJ348"/>
      <c r="CK348"/>
      <c r="CL348"/>
      <c r="CM348"/>
      <c r="CN348"/>
      <c r="CO348"/>
      <c r="CP348"/>
      <c r="CQ348"/>
      <c r="CR348"/>
      <c r="CS348"/>
      <c r="CT348"/>
      <c r="CU348"/>
      <c r="CV348"/>
      <c r="CW348"/>
      <c r="CX348"/>
      <c r="CY348"/>
      <c r="CZ348"/>
      <c r="DA348"/>
      <c r="DB348"/>
      <c r="DC348"/>
      <c r="DD348"/>
      <c r="DF348" s="201"/>
      <c r="DH348" s="201"/>
      <c r="DI348"/>
      <c r="DJ348"/>
      <c r="DK348"/>
      <c r="DL348"/>
      <c r="DM348"/>
      <c r="DN348"/>
      <c r="DO348"/>
      <c r="DP348"/>
      <c r="DQ348"/>
      <c r="DR348"/>
      <c r="DS348"/>
      <c r="DT348"/>
      <c r="DU348"/>
      <c r="DV348"/>
      <c r="DW348"/>
      <c r="DX348"/>
      <c r="DY348"/>
      <c r="DZ348"/>
      <c r="EA348"/>
      <c r="EB348"/>
      <c r="EC348"/>
      <c r="ED348"/>
      <c r="EE348"/>
      <c r="EF348"/>
      <c r="EG348" s="71"/>
      <c r="EH348" s="114"/>
      <c r="EI348" s="71"/>
      <c r="EJ348" s="71"/>
      <c r="EK348" s="71"/>
      <c r="EL348" s="115"/>
      <c r="EM348" s="117"/>
      <c r="EN348" s="115"/>
      <c r="EO348" s="208"/>
      <c r="EP348" s="209"/>
      <c r="EQ348" s="210"/>
      <c r="ER348" s="217"/>
      <c r="FT348" s="160"/>
      <c r="FV348" s="24"/>
      <c r="FW348" s="140"/>
      <c r="FX348" s="141"/>
      <c r="GL348" s="179"/>
      <c r="GQ348" s="179"/>
    </row>
    <row r="349" spans="1:199" s="159" customFormat="1">
      <c r="B349"/>
      <c r="C349"/>
      <c r="E349"/>
      <c r="F349"/>
      <c r="G349"/>
      <c r="H349"/>
      <c r="I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P349"/>
      <c r="CQ349"/>
      <c r="CR349"/>
      <c r="CS349"/>
      <c r="CT349"/>
      <c r="CU349"/>
      <c r="CV349"/>
      <c r="CW349"/>
      <c r="CX349"/>
      <c r="CY349"/>
      <c r="CZ349"/>
      <c r="DA349"/>
      <c r="DB349"/>
      <c r="DC349"/>
      <c r="DD349"/>
      <c r="DF349" s="201"/>
      <c r="DH349" s="201"/>
      <c r="DI349"/>
      <c r="DJ349"/>
      <c r="DK349"/>
      <c r="DL349"/>
      <c r="DM349"/>
      <c r="DN349"/>
      <c r="DO349"/>
      <c r="DP349"/>
      <c r="DQ349"/>
      <c r="DR349"/>
      <c r="DS349"/>
      <c r="DT349"/>
      <c r="DU349"/>
      <c r="DV349"/>
      <c r="DW349"/>
      <c r="DX349"/>
      <c r="DY349"/>
      <c r="DZ349"/>
      <c r="EA349"/>
      <c r="EB349"/>
      <c r="EC349"/>
      <c r="ED349"/>
      <c r="EE349"/>
      <c r="EF349"/>
      <c r="EG349" s="71"/>
      <c r="EH349" s="114"/>
      <c r="EI349" s="71"/>
      <c r="EJ349" s="71"/>
      <c r="EK349" s="71"/>
      <c r="EL349" s="115"/>
      <c r="EM349" s="117"/>
      <c r="EN349" s="115"/>
      <c r="EO349" s="208"/>
      <c r="EP349" s="209"/>
      <c r="EQ349" s="210"/>
      <c r="ER349" s="217"/>
      <c r="FT349" s="160"/>
      <c r="FV349" s="24"/>
      <c r="FW349" s="140"/>
      <c r="FX349" s="141"/>
      <c r="GL349" s="179"/>
      <c r="GQ349" s="179"/>
    </row>
    <row r="350" spans="1:199" s="159" customFormat="1">
      <c r="B350"/>
      <c r="C350"/>
      <c r="E350"/>
      <c r="F350"/>
      <c r="G350"/>
      <c r="H350"/>
      <c r="I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  <c r="CV350"/>
      <c r="CW350"/>
      <c r="CX350"/>
      <c r="CY350"/>
      <c r="CZ350"/>
      <c r="DA350"/>
      <c r="DB350"/>
      <c r="DC350"/>
      <c r="DD350"/>
      <c r="DF350" s="201"/>
      <c r="DH350" s="201"/>
      <c r="DI350"/>
      <c r="DJ350"/>
      <c r="DK350"/>
      <c r="DL350"/>
      <c r="DM350"/>
      <c r="DN350"/>
      <c r="DO350"/>
      <c r="DP350"/>
      <c r="DQ350"/>
      <c r="DR350"/>
      <c r="DS350"/>
      <c r="DT350"/>
      <c r="DU350"/>
      <c r="DV350"/>
      <c r="DW350"/>
      <c r="DX350"/>
      <c r="DY350"/>
      <c r="DZ350"/>
      <c r="EA350"/>
      <c r="EB350"/>
      <c r="EC350"/>
      <c r="ED350"/>
      <c r="EE350"/>
      <c r="EF350"/>
      <c r="EG350" s="71"/>
      <c r="EH350" s="114"/>
      <c r="EI350" s="71"/>
      <c r="EJ350" s="71"/>
      <c r="EK350" s="71"/>
      <c r="EL350" s="115"/>
      <c r="EM350" s="117"/>
      <c r="EN350" s="115"/>
      <c r="EO350" s="208"/>
      <c r="EP350" s="209"/>
      <c r="EQ350" s="210"/>
      <c r="ER350" s="217"/>
      <c r="FT350" s="160"/>
      <c r="FV350" s="24"/>
      <c r="FW350" s="140"/>
      <c r="FX350" s="141"/>
      <c r="GL350" s="179"/>
      <c r="GQ350" s="179"/>
    </row>
    <row r="351" spans="1:199" s="159" customFormat="1">
      <c r="A351"/>
      <c r="B351"/>
      <c r="C351"/>
      <c r="E351"/>
      <c r="F351"/>
      <c r="G351"/>
      <c r="H351"/>
      <c r="I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P351"/>
      <c r="CQ351"/>
      <c r="CR351"/>
      <c r="CS351"/>
      <c r="CT351"/>
      <c r="CU351"/>
      <c r="CV351"/>
      <c r="CW351"/>
      <c r="CX351"/>
      <c r="CY351"/>
      <c r="CZ351"/>
      <c r="DA351"/>
      <c r="DB351"/>
      <c r="DC351"/>
      <c r="DD351"/>
      <c r="DF351" s="201"/>
      <c r="DH351" s="201"/>
      <c r="DI351"/>
      <c r="DJ351"/>
      <c r="DK351"/>
      <c r="DL351"/>
      <c r="DM351"/>
      <c r="DN351"/>
      <c r="DO351"/>
      <c r="DP351"/>
      <c r="DQ351"/>
      <c r="DR351"/>
      <c r="DS351"/>
      <c r="DT351"/>
      <c r="DU351"/>
      <c r="DV351"/>
      <c r="DW351"/>
      <c r="DX351"/>
      <c r="DY351"/>
      <c r="DZ351"/>
      <c r="EA351"/>
      <c r="EB351"/>
      <c r="EC351"/>
      <c r="ED351"/>
      <c r="EE351"/>
      <c r="EF351"/>
      <c r="EG351" s="71"/>
      <c r="EH351" s="114"/>
      <c r="EI351" s="71"/>
      <c r="EJ351" s="71"/>
      <c r="EK351" s="71"/>
      <c r="EL351" s="115"/>
      <c r="EM351" s="117"/>
      <c r="EN351" s="115"/>
      <c r="EO351" s="208"/>
      <c r="EP351" s="209"/>
      <c r="EQ351" s="210"/>
      <c r="ER351" s="217"/>
      <c r="FT351" s="160"/>
      <c r="FV351" s="24"/>
      <c r="FW351" s="140"/>
      <c r="FX351" s="141"/>
      <c r="GL351" s="179"/>
      <c r="GQ351" s="179"/>
    </row>
    <row r="352" spans="1:199" s="159" customFormat="1">
      <c r="A352"/>
      <c r="B352"/>
      <c r="C352"/>
      <c r="E352"/>
      <c r="F352"/>
      <c r="G352"/>
      <c r="H352"/>
      <c r="I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P352"/>
      <c r="CQ352"/>
      <c r="CR352"/>
      <c r="CS352"/>
      <c r="CT352"/>
      <c r="CU352"/>
      <c r="CV352"/>
      <c r="CW352"/>
      <c r="CX352"/>
      <c r="CY352"/>
      <c r="CZ352"/>
      <c r="DA352"/>
      <c r="DB352"/>
      <c r="DC352"/>
      <c r="DD352"/>
      <c r="DF352" s="201"/>
      <c r="DH352" s="201"/>
      <c r="DI352"/>
      <c r="DJ352"/>
      <c r="DK352"/>
      <c r="DL352"/>
      <c r="DM352"/>
      <c r="DN352"/>
      <c r="DO352"/>
      <c r="DP352"/>
      <c r="DQ352"/>
      <c r="DR352"/>
      <c r="DS352"/>
      <c r="DT352"/>
      <c r="DU352"/>
      <c r="DV352"/>
      <c r="DW352"/>
      <c r="DX352"/>
      <c r="DY352"/>
      <c r="DZ352"/>
      <c r="EA352"/>
      <c r="EB352"/>
      <c r="EC352"/>
      <c r="ED352"/>
      <c r="EE352"/>
      <c r="EF352"/>
      <c r="EG352" s="71"/>
      <c r="EH352" s="114"/>
      <c r="EI352" s="71"/>
      <c r="EJ352" s="71"/>
      <c r="EK352" s="71"/>
      <c r="EL352" s="115"/>
      <c r="EM352" s="117"/>
      <c r="EN352" s="115"/>
      <c r="EO352" s="208"/>
      <c r="EP352" s="209"/>
      <c r="EQ352" s="210"/>
      <c r="ER352" s="217"/>
      <c r="FT352" s="160"/>
      <c r="FV352" s="24"/>
      <c r="FW352" s="140"/>
      <c r="FX352" s="141"/>
      <c r="GL352" s="179"/>
      <c r="GQ352" s="179"/>
    </row>
    <row r="353" spans="1:199" s="159" customFormat="1">
      <c r="A353"/>
      <c r="B353"/>
      <c r="C353"/>
      <c r="E353"/>
      <c r="F353"/>
      <c r="G353"/>
      <c r="H353"/>
      <c r="I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  <c r="CM353"/>
      <c r="CN353"/>
      <c r="CO353"/>
      <c r="CP353"/>
      <c r="CQ353"/>
      <c r="CR353"/>
      <c r="CS353"/>
      <c r="CT353"/>
      <c r="CU353"/>
      <c r="CV353"/>
      <c r="CW353"/>
      <c r="CX353"/>
      <c r="CY353"/>
      <c r="CZ353"/>
      <c r="DA353"/>
      <c r="DB353"/>
      <c r="DC353"/>
      <c r="DD353"/>
      <c r="DF353" s="201"/>
      <c r="DH353" s="201"/>
      <c r="DI353"/>
      <c r="DJ353"/>
      <c r="DK353"/>
      <c r="DL353"/>
      <c r="DM353"/>
      <c r="DN353"/>
      <c r="DO353"/>
      <c r="DP353"/>
      <c r="DQ353"/>
      <c r="DR353"/>
      <c r="DS353"/>
      <c r="DT353"/>
      <c r="DU353"/>
      <c r="DV353"/>
      <c r="DW353"/>
      <c r="DX353"/>
      <c r="DY353"/>
      <c r="DZ353"/>
      <c r="EA353"/>
      <c r="EB353"/>
      <c r="EC353"/>
      <c r="ED353"/>
      <c r="EE353"/>
      <c r="EF353"/>
      <c r="EG353" s="71"/>
      <c r="EH353" s="114"/>
      <c r="EI353" s="71"/>
      <c r="EJ353" s="71"/>
      <c r="EK353" s="71"/>
      <c r="EL353" s="115"/>
      <c r="EM353" s="117"/>
      <c r="EN353" s="115"/>
      <c r="EO353" s="208"/>
      <c r="EP353" s="209"/>
      <c r="EQ353" s="210"/>
      <c r="ER353" s="217"/>
      <c r="FT353" s="160"/>
      <c r="FV353" s="24"/>
      <c r="FW353" s="140"/>
      <c r="FX353" s="141"/>
      <c r="GL353" s="179"/>
      <c r="GQ353" s="179"/>
    </row>
    <row r="354" spans="1:199" s="159" customFormat="1">
      <c r="A354"/>
      <c r="B354"/>
      <c r="C354"/>
      <c r="E354"/>
      <c r="F354"/>
      <c r="G354"/>
      <c r="H354"/>
      <c r="I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P354"/>
      <c r="CQ354"/>
      <c r="CR354"/>
      <c r="CS354"/>
      <c r="CT354"/>
      <c r="CU354"/>
      <c r="CV354"/>
      <c r="CW354"/>
      <c r="CX354"/>
      <c r="CY354"/>
      <c r="CZ354"/>
      <c r="DA354"/>
      <c r="DB354"/>
      <c r="DC354"/>
      <c r="DD354"/>
      <c r="DF354" s="201"/>
      <c r="DH354" s="201"/>
      <c r="DI354"/>
      <c r="DJ354"/>
      <c r="DK354"/>
      <c r="DL354"/>
      <c r="DM354"/>
      <c r="DN354"/>
      <c r="DO354"/>
      <c r="DP354"/>
      <c r="DQ354"/>
      <c r="DR354"/>
      <c r="DS354"/>
      <c r="DT354"/>
      <c r="DU354"/>
      <c r="DV354"/>
      <c r="DW354"/>
      <c r="DX354"/>
      <c r="DY354"/>
      <c r="DZ354"/>
      <c r="EA354"/>
      <c r="EB354"/>
      <c r="EC354"/>
      <c r="ED354"/>
      <c r="EE354"/>
      <c r="EF354"/>
      <c r="EG354" s="71"/>
      <c r="EH354" s="114"/>
      <c r="EI354" s="71"/>
      <c r="EJ354" s="71"/>
      <c r="EK354" s="71"/>
      <c r="EL354" s="115"/>
      <c r="EM354" s="117"/>
      <c r="EN354" s="115"/>
      <c r="EO354" s="208"/>
      <c r="EP354" s="209"/>
      <c r="EQ354" s="210"/>
      <c r="ER354" s="217"/>
      <c r="FT354" s="160"/>
      <c r="FV354" s="24"/>
      <c r="FW354" s="140"/>
      <c r="FX354" s="141"/>
      <c r="GL354" s="179"/>
      <c r="GQ354" s="179"/>
    </row>
    <row r="355" spans="1:199" s="159" customFormat="1">
      <c r="A355"/>
      <c r="B355"/>
      <c r="C355"/>
      <c r="E355"/>
      <c r="F355"/>
      <c r="G355"/>
      <c r="H355"/>
      <c r="I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  <c r="CT355"/>
      <c r="CU355"/>
      <c r="CV355"/>
      <c r="CW355"/>
      <c r="CX355"/>
      <c r="CY355"/>
      <c r="CZ355"/>
      <c r="DA355"/>
      <c r="DB355"/>
      <c r="DC355"/>
      <c r="DD355"/>
      <c r="DF355" s="201"/>
      <c r="DH355" s="201"/>
      <c r="DI355"/>
      <c r="DJ355"/>
      <c r="DK355"/>
      <c r="DL355"/>
      <c r="DM355"/>
      <c r="DN355"/>
      <c r="DO355"/>
      <c r="DP355"/>
      <c r="DQ355"/>
      <c r="DR355"/>
      <c r="DS355"/>
      <c r="DT355"/>
      <c r="DU355"/>
      <c r="DV355"/>
      <c r="DW355"/>
      <c r="DX355"/>
      <c r="DY355"/>
      <c r="DZ355"/>
      <c r="EA355"/>
      <c r="EB355"/>
      <c r="EC355"/>
      <c r="ED355"/>
      <c r="EE355"/>
      <c r="EF355"/>
      <c r="EG355" s="71"/>
      <c r="EH355" s="114"/>
      <c r="EI355" s="71"/>
      <c r="EJ355" s="71"/>
      <c r="EK355" s="71"/>
      <c r="EL355" s="115"/>
      <c r="EM355" s="117"/>
      <c r="EN355" s="115"/>
      <c r="EO355" s="208"/>
      <c r="EP355" s="209"/>
      <c r="EQ355" s="210"/>
      <c r="ER355" s="217"/>
      <c r="FT355" s="160"/>
      <c r="FV355" s="24"/>
      <c r="FW355" s="140"/>
      <c r="FX355" s="141"/>
      <c r="GL355" s="179"/>
      <c r="GQ355" s="179"/>
    </row>
    <row r="356" spans="1:199" s="159" customFormat="1">
      <c r="A356"/>
      <c r="B356"/>
      <c r="C356"/>
      <c r="E356"/>
      <c r="F356"/>
      <c r="G356"/>
      <c r="H356"/>
      <c r="I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  <c r="CP356"/>
      <c r="CQ356"/>
      <c r="CR356"/>
      <c r="CS356"/>
      <c r="CT356"/>
      <c r="CU356"/>
      <c r="CV356"/>
      <c r="CW356"/>
      <c r="CX356"/>
      <c r="CY356"/>
      <c r="CZ356"/>
      <c r="DA356"/>
      <c r="DB356"/>
      <c r="DC356"/>
      <c r="DD356"/>
      <c r="DF356" s="201"/>
      <c r="DH356" s="201"/>
      <c r="DI356"/>
      <c r="DJ356"/>
      <c r="DK356"/>
      <c r="DL356"/>
      <c r="DM356"/>
      <c r="DN356"/>
      <c r="DO356"/>
      <c r="DP356"/>
      <c r="DQ356"/>
      <c r="DR356"/>
      <c r="DS356"/>
      <c r="DT356"/>
      <c r="DU356"/>
      <c r="DV356"/>
      <c r="DW356"/>
      <c r="DX356"/>
      <c r="DY356"/>
      <c r="DZ356"/>
      <c r="EA356"/>
      <c r="EB356"/>
      <c r="EC356"/>
      <c r="ED356"/>
      <c r="EE356"/>
      <c r="EF356"/>
      <c r="EG356" s="71"/>
      <c r="EH356" s="114"/>
      <c r="EI356" s="71"/>
      <c r="EJ356" s="71"/>
      <c r="EK356" s="71"/>
      <c r="EL356" s="115"/>
      <c r="EM356" s="117"/>
      <c r="EN356" s="115"/>
      <c r="EO356" s="208"/>
      <c r="EP356" s="209"/>
      <c r="EQ356" s="210"/>
      <c r="ER356" s="217"/>
      <c r="FT356" s="160"/>
      <c r="FV356" s="24"/>
      <c r="FW356" s="140"/>
      <c r="FX356" s="141"/>
      <c r="GL356" s="179"/>
      <c r="GQ356" s="179"/>
    </row>
    <row r="357" spans="1:199" s="159" customFormat="1">
      <c r="A357"/>
      <c r="B357"/>
      <c r="C357"/>
      <c r="E357"/>
      <c r="F357"/>
      <c r="G357"/>
      <c r="H357"/>
      <c r="I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  <c r="CV357"/>
      <c r="CW357"/>
      <c r="CX357"/>
      <c r="CY357"/>
      <c r="CZ357"/>
      <c r="DA357"/>
      <c r="DB357"/>
      <c r="DC357"/>
      <c r="DD357"/>
      <c r="DF357" s="201"/>
      <c r="DH357" s="201"/>
      <c r="DI357"/>
      <c r="DJ357"/>
      <c r="DK357"/>
      <c r="DL357"/>
      <c r="DM357"/>
      <c r="DN357"/>
      <c r="DO357"/>
      <c r="DP357"/>
      <c r="DQ357"/>
      <c r="DR357"/>
      <c r="DS357"/>
      <c r="DT357"/>
      <c r="DU357"/>
      <c r="DV357"/>
      <c r="DW357"/>
      <c r="DX357"/>
      <c r="DY357"/>
      <c r="DZ357"/>
      <c r="EA357"/>
      <c r="EB357"/>
      <c r="EC357"/>
      <c r="ED357"/>
      <c r="EE357"/>
      <c r="EF357"/>
      <c r="EG357" s="71"/>
      <c r="EH357" s="114"/>
      <c r="EI357" s="71"/>
      <c r="EJ357" s="71"/>
      <c r="EK357" s="71"/>
      <c r="EL357" s="115"/>
      <c r="EM357" s="117"/>
      <c r="EN357" s="115"/>
      <c r="EO357" s="208"/>
      <c r="EP357" s="209"/>
      <c r="EQ357" s="210"/>
      <c r="ER357" s="217"/>
      <c r="FT357" s="160"/>
      <c r="FV357" s="24"/>
      <c r="FW357" s="140"/>
      <c r="FX357" s="141"/>
      <c r="GL357" s="179"/>
      <c r="GQ357" s="179"/>
    </row>
    <row r="358" spans="1:199" s="159" customFormat="1">
      <c r="A358"/>
      <c r="B358"/>
      <c r="C358"/>
      <c r="E358"/>
      <c r="F358"/>
      <c r="G358"/>
      <c r="H358"/>
      <c r="I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  <c r="CT358"/>
      <c r="CU358"/>
      <c r="CV358"/>
      <c r="CW358"/>
      <c r="CX358"/>
      <c r="CY358"/>
      <c r="CZ358"/>
      <c r="DA358"/>
      <c r="DB358"/>
      <c r="DC358"/>
      <c r="DD358"/>
      <c r="DF358" s="201"/>
      <c r="DH358" s="201"/>
      <c r="DI358"/>
      <c r="DJ358"/>
      <c r="DK358"/>
      <c r="DL358"/>
      <c r="DM358"/>
      <c r="DN358"/>
      <c r="DO358"/>
      <c r="DP358"/>
      <c r="DQ358"/>
      <c r="DR358"/>
      <c r="DS358"/>
      <c r="DT358"/>
      <c r="DU358"/>
      <c r="DV358"/>
      <c r="DW358"/>
      <c r="DX358"/>
      <c r="DY358"/>
      <c r="DZ358"/>
      <c r="EA358"/>
      <c r="EB358"/>
      <c r="EC358"/>
      <c r="ED358"/>
      <c r="EE358"/>
      <c r="EF358"/>
      <c r="EG358" s="71"/>
      <c r="EH358" s="114"/>
      <c r="EI358" s="71"/>
      <c r="EJ358" s="71"/>
      <c r="EK358" s="71"/>
      <c r="EL358" s="115"/>
      <c r="EM358" s="117"/>
      <c r="EN358" s="115"/>
      <c r="EO358" s="208"/>
      <c r="EP358" s="209"/>
      <c r="EQ358" s="210"/>
      <c r="ER358" s="217"/>
      <c r="FT358" s="160"/>
      <c r="FV358" s="24"/>
      <c r="FW358" s="140"/>
      <c r="FX358" s="141"/>
      <c r="GL358" s="179"/>
      <c r="GQ358" s="179"/>
    </row>
    <row r="359" spans="1:199" s="159" customFormat="1">
      <c r="A359"/>
      <c r="B359"/>
      <c r="C359"/>
      <c r="E359"/>
      <c r="F359"/>
      <c r="G359"/>
      <c r="H359"/>
      <c r="I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  <c r="CP359"/>
      <c r="CQ359"/>
      <c r="CR359"/>
      <c r="CS359"/>
      <c r="CT359"/>
      <c r="CU359"/>
      <c r="CV359"/>
      <c r="CW359"/>
      <c r="CX359"/>
      <c r="CY359"/>
      <c r="CZ359"/>
      <c r="DA359"/>
      <c r="DB359"/>
      <c r="DC359"/>
      <c r="DD359"/>
      <c r="DF359" s="201"/>
      <c r="DH359" s="201"/>
      <c r="DI359"/>
      <c r="DJ359"/>
      <c r="DK359"/>
      <c r="DL359"/>
      <c r="DM359"/>
      <c r="DN359"/>
      <c r="DO359"/>
      <c r="DP359"/>
      <c r="DQ359"/>
      <c r="DR359"/>
      <c r="DS359"/>
      <c r="DT359"/>
      <c r="DU359"/>
      <c r="DV359"/>
      <c r="DW359"/>
      <c r="DX359"/>
      <c r="DY359"/>
      <c r="DZ359"/>
      <c r="EA359"/>
      <c r="EB359"/>
      <c r="EC359"/>
      <c r="ED359"/>
      <c r="EE359"/>
      <c r="EF359"/>
      <c r="EG359" s="71"/>
      <c r="EH359" s="114"/>
      <c r="EI359" s="71"/>
      <c r="EJ359" s="71"/>
      <c r="EK359" s="71"/>
      <c r="EL359" s="115"/>
      <c r="EM359" s="117"/>
      <c r="EN359" s="115"/>
      <c r="EO359" s="208"/>
      <c r="EP359" s="209"/>
      <c r="EQ359" s="210"/>
      <c r="ER359" s="217"/>
      <c r="FT359" s="160"/>
      <c r="FV359" s="24"/>
      <c r="FW359" s="140"/>
      <c r="FX359" s="141"/>
      <c r="GL359" s="179"/>
      <c r="GQ359" s="179"/>
    </row>
    <row r="360" spans="1:199" s="159" customFormat="1">
      <c r="A360"/>
      <c r="B360"/>
      <c r="C360"/>
      <c r="E360"/>
      <c r="F360"/>
      <c r="G360"/>
      <c r="H360"/>
      <c r="I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  <c r="CX360"/>
      <c r="CY360"/>
      <c r="CZ360"/>
      <c r="DA360"/>
      <c r="DB360"/>
      <c r="DC360"/>
      <c r="DD360"/>
      <c r="DF360" s="201"/>
      <c r="DH360" s="201"/>
      <c r="DI360"/>
      <c r="DJ360"/>
      <c r="DK360"/>
      <c r="DL360"/>
      <c r="DM360"/>
      <c r="DN360"/>
      <c r="DO360"/>
      <c r="DP360"/>
      <c r="DQ360"/>
      <c r="DR360"/>
      <c r="DS360"/>
      <c r="DT360"/>
      <c r="DU360"/>
      <c r="DV360"/>
      <c r="DW360"/>
      <c r="DX360"/>
      <c r="DY360"/>
      <c r="DZ360"/>
      <c r="EA360"/>
      <c r="EB360"/>
      <c r="EC360"/>
      <c r="ED360"/>
      <c r="EE360"/>
      <c r="EF360"/>
      <c r="EG360" s="71"/>
      <c r="EH360" s="114"/>
      <c r="EI360" s="71"/>
      <c r="EJ360" s="71"/>
      <c r="EK360" s="71"/>
      <c r="EL360" s="115"/>
      <c r="EM360" s="117"/>
      <c r="EN360" s="115"/>
      <c r="EO360" s="208"/>
      <c r="EP360" s="209"/>
      <c r="EQ360" s="210"/>
      <c r="ER360" s="217"/>
      <c r="FT360" s="160"/>
      <c r="FV360" s="24"/>
      <c r="FW360" s="140"/>
      <c r="FX360" s="141"/>
      <c r="GL360" s="179"/>
      <c r="GQ360" s="179"/>
    </row>
    <row r="361" spans="1:199" s="159" customFormat="1">
      <c r="A361"/>
      <c r="B361"/>
      <c r="C361"/>
      <c r="E361"/>
      <c r="F361"/>
      <c r="G361"/>
      <c r="H361"/>
      <c r="I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  <c r="CP361"/>
      <c r="CQ361"/>
      <c r="CR361"/>
      <c r="CS361"/>
      <c r="CT361"/>
      <c r="CU361"/>
      <c r="CV361"/>
      <c r="CW361"/>
      <c r="CX361"/>
      <c r="CY361"/>
      <c r="CZ361"/>
      <c r="DA361"/>
      <c r="DB361"/>
      <c r="DC361"/>
      <c r="DD361"/>
      <c r="DF361" s="201"/>
      <c r="DH361" s="201"/>
      <c r="DI361"/>
      <c r="DJ361"/>
      <c r="DK361"/>
      <c r="DL361"/>
      <c r="DM361"/>
      <c r="DN361"/>
      <c r="DO361"/>
      <c r="DP361"/>
      <c r="DQ361"/>
      <c r="DR361"/>
      <c r="DS361"/>
      <c r="DT361"/>
      <c r="DU361"/>
      <c r="DV361"/>
      <c r="DW361"/>
      <c r="DX361"/>
      <c r="DY361"/>
      <c r="DZ361"/>
      <c r="EA361"/>
      <c r="EB361"/>
      <c r="EC361"/>
      <c r="ED361"/>
      <c r="EE361"/>
      <c r="EF361"/>
      <c r="EG361" s="71"/>
      <c r="EH361" s="114"/>
      <c r="EI361" s="71"/>
      <c r="EJ361" s="71"/>
      <c r="EK361" s="71"/>
      <c r="EL361" s="115"/>
      <c r="EM361" s="117"/>
      <c r="EN361" s="115"/>
      <c r="EO361" s="208"/>
      <c r="EP361" s="209"/>
      <c r="EQ361" s="210"/>
      <c r="ER361" s="217"/>
      <c r="FT361" s="160"/>
      <c r="FV361" s="24"/>
      <c r="FW361" s="140"/>
      <c r="FX361" s="141"/>
      <c r="GL361" s="179"/>
      <c r="GQ361" s="179"/>
    </row>
    <row r="362" spans="1:199" s="159" customFormat="1">
      <c r="A362"/>
      <c r="B362"/>
      <c r="C362"/>
      <c r="E362"/>
      <c r="F362"/>
      <c r="G362"/>
      <c r="H362"/>
      <c r="I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  <c r="CV362"/>
      <c r="CW362"/>
      <c r="CX362"/>
      <c r="CY362"/>
      <c r="CZ362"/>
      <c r="DA362"/>
      <c r="DB362"/>
      <c r="DC362"/>
      <c r="DD362"/>
      <c r="DF362" s="201"/>
      <c r="DH362" s="201"/>
      <c r="DI362"/>
      <c r="DJ362"/>
      <c r="DK362"/>
      <c r="DL362"/>
      <c r="DM362"/>
      <c r="DN362"/>
      <c r="DO362"/>
      <c r="DP362"/>
      <c r="DQ362"/>
      <c r="DR362"/>
      <c r="DS362"/>
      <c r="DT362"/>
      <c r="DU362"/>
      <c r="DV362"/>
      <c r="DW362"/>
      <c r="DX362"/>
      <c r="DY362"/>
      <c r="DZ362"/>
      <c r="EA362"/>
      <c r="EB362"/>
      <c r="EC362"/>
      <c r="ED362"/>
      <c r="EE362"/>
      <c r="EF362"/>
      <c r="EG362" s="71"/>
      <c r="EH362" s="114"/>
      <c r="EI362" s="71"/>
      <c r="EJ362" s="71"/>
      <c r="EK362" s="71"/>
      <c r="EL362" s="115"/>
      <c r="EM362" s="117"/>
      <c r="EN362" s="115"/>
      <c r="EO362" s="208"/>
      <c r="EP362" s="209"/>
      <c r="EQ362" s="210"/>
      <c r="ER362" s="217"/>
      <c r="FT362" s="160"/>
      <c r="FV362" s="24"/>
      <c r="FW362" s="140"/>
      <c r="FX362" s="141"/>
      <c r="GL362" s="179"/>
      <c r="GQ362" s="179"/>
    </row>
    <row r="363" spans="1:199" s="159" customFormat="1">
      <c r="A363"/>
      <c r="B363"/>
      <c r="C363"/>
      <c r="E363"/>
      <c r="F363"/>
      <c r="G363"/>
      <c r="H363"/>
      <c r="I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  <c r="CN363"/>
      <c r="CO363"/>
      <c r="CP363"/>
      <c r="CQ363"/>
      <c r="CR363"/>
      <c r="CS363"/>
      <c r="CT363"/>
      <c r="CU363"/>
      <c r="CV363"/>
      <c r="CW363"/>
      <c r="CX363"/>
      <c r="CY363"/>
      <c r="CZ363"/>
      <c r="DA363"/>
      <c r="DB363"/>
      <c r="DC363"/>
      <c r="DD363"/>
      <c r="DF363" s="201"/>
      <c r="DH363" s="201"/>
      <c r="DI363"/>
      <c r="DJ363"/>
      <c r="DK363"/>
      <c r="DL363"/>
      <c r="DM363"/>
      <c r="DN363"/>
      <c r="DO363"/>
      <c r="DP363"/>
      <c r="DQ363"/>
      <c r="DR363"/>
      <c r="DS363"/>
      <c r="DT363"/>
      <c r="DU363"/>
      <c r="DV363"/>
      <c r="DW363"/>
      <c r="DX363"/>
      <c r="DY363"/>
      <c r="DZ363"/>
      <c r="EA363"/>
      <c r="EB363"/>
      <c r="EC363"/>
      <c r="ED363"/>
      <c r="EE363"/>
      <c r="EF363"/>
      <c r="EG363" s="71"/>
      <c r="EH363" s="114"/>
      <c r="EI363" s="71"/>
      <c r="EJ363" s="71"/>
      <c r="EK363" s="71"/>
      <c r="EL363" s="115"/>
      <c r="EM363" s="117"/>
      <c r="EN363" s="115"/>
      <c r="EO363" s="208"/>
      <c r="EP363" s="209"/>
      <c r="EQ363" s="210"/>
      <c r="ER363" s="217"/>
      <c r="FT363" s="160"/>
      <c r="FV363" s="24"/>
      <c r="FW363" s="140"/>
      <c r="FX363" s="141"/>
      <c r="GL363" s="179"/>
      <c r="GQ363" s="179"/>
    </row>
    <row r="364" spans="1:199" s="159" customFormat="1">
      <c r="A364"/>
      <c r="B364"/>
      <c r="C364"/>
      <c r="E364"/>
      <c r="F364"/>
      <c r="G364"/>
      <c r="H364"/>
      <c r="I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  <c r="CP364"/>
      <c r="CQ364"/>
      <c r="CR364"/>
      <c r="CS364"/>
      <c r="CT364"/>
      <c r="CU364"/>
      <c r="CV364"/>
      <c r="CW364"/>
      <c r="CX364"/>
      <c r="CY364"/>
      <c r="CZ364"/>
      <c r="DA364"/>
      <c r="DB364"/>
      <c r="DC364"/>
      <c r="DD364"/>
      <c r="DF364" s="201"/>
      <c r="DH364" s="201"/>
      <c r="DI364"/>
      <c r="DJ364"/>
      <c r="DK364"/>
      <c r="DL364"/>
      <c r="DM364"/>
      <c r="DN364"/>
      <c r="DO364"/>
      <c r="DP364"/>
      <c r="DQ364"/>
      <c r="DR364"/>
      <c r="DS364"/>
      <c r="DT364"/>
      <c r="DU364"/>
      <c r="DV364"/>
      <c r="DW364"/>
      <c r="DX364"/>
      <c r="DY364"/>
      <c r="DZ364"/>
      <c r="EA364"/>
      <c r="EB364"/>
      <c r="EC364"/>
      <c r="ED364"/>
      <c r="EE364"/>
      <c r="EF364"/>
      <c r="EG364" s="71"/>
      <c r="EH364" s="114"/>
      <c r="EI364" s="71"/>
      <c r="EJ364" s="71"/>
      <c r="EK364" s="71"/>
      <c r="EL364" s="115"/>
      <c r="EM364" s="117"/>
      <c r="EN364" s="115"/>
      <c r="EO364" s="208"/>
      <c r="EP364" s="209"/>
      <c r="EQ364" s="210"/>
      <c r="ER364" s="217"/>
      <c r="FT364" s="160"/>
      <c r="FV364" s="24"/>
      <c r="FW364" s="140"/>
      <c r="FX364" s="141"/>
      <c r="GL364" s="179"/>
      <c r="GQ364" s="179"/>
    </row>
    <row r="365" spans="1:199" s="159" customFormat="1">
      <c r="A365"/>
      <c r="B365"/>
      <c r="C365"/>
      <c r="E365"/>
      <c r="F365"/>
      <c r="G365"/>
      <c r="H365"/>
      <c r="I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  <c r="CV365"/>
      <c r="CW365"/>
      <c r="CX365"/>
      <c r="CY365"/>
      <c r="CZ365"/>
      <c r="DA365"/>
      <c r="DB365"/>
      <c r="DC365"/>
      <c r="DD365"/>
      <c r="DF365" s="201"/>
      <c r="DH365" s="201"/>
      <c r="DI365"/>
      <c r="DJ365"/>
      <c r="DK365"/>
      <c r="DL365"/>
      <c r="DM365"/>
      <c r="DN365"/>
      <c r="DO365"/>
      <c r="DP365"/>
      <c r="DQ365"/>
      <c r="DR365"/>
      <c r="DS365"/>
      <c r="DT365"/>
      <c r="DU365"/>
      <c r="DV365"/>
      <c r="DW365"/>
      <c r="DX365"/>
      <c r="DY365"/>
      <c r="DZ365"/>
      <c r="EA365"/>
      <c r="EB365"/>
      <c r="EC365"/>
      <c r="ED365"/>
      <c r="EE365"/>
      <c r="EF365"/>
      <c r="EG365" s="71"/>
      <c r="EH365" s="114"/>
      <c r="EI365" s="71"/>
      <c r="EJ365" s="71"/>
      <c r="EK365" s="71"/>
      <c r="EL365" s="115"/>
      <c r="EM365" s="117"/>
      <c r="EN365" s="115"/>
      <c r="EO365" s="208"/>
      <c r="EP365" s="209"/>
      <c r="EQ365" s="210"/>
      <c r="ER365" s="217"/>
      <c r="FT365" s="160"/>
      <c r="FV365" s="24"/>
      <c r="FW365" s="140"/>
      <c r="FX365" s="141"/>
      <c r="GL365" s="179"/>
      <c r="GQ365" s="179"/>
    </row>
    <row r="366" spans="1:199" s="159" customFormat="1">
      <c r="A366"/>
      <c r="B366"/>
      <c r="C366"/>
      <c r="E366"/>
      <c r="F366"/>
      <c r="G366"/>
      <c r="H366"/>
      <c r="I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  <c r="DA366"/>
      <c r="DB366"/>
      <c r="DC366"/>
      <c r="DD366"/>
      <c r="DF366" s="201"/>
      <c r="DH366" s="201"/>
      <c r="DI366"/>
      <c r="DJ366"/>
      <c r="DK366"/>
      <c r="DL366"/>
      <c r="DM366"/>
      <c r="DN366"/>
      <c r="DO366"/>
      <c r="DP366"/>
      <c r="DQ366"/>
      <c r="DR366"/>
      <c r="DS366"/>
      <c r="DT366"/>
      <c r="DU366"/>
      <c r="DV366"/>
      <c r="DW366"/>
      <c r="DX366"/>
      <c r="DY366"/>
      <c r="DZ366"/>
      <c r="EA366"/>
      <c r="EB366"/>
      <c r="EC366"/>
      <c r="ED366"/>
      <c r="EE366"/>
      <c r="EF366"/>
      <c r="EG366" s="71"/>
      <c r="EH366" s="114"/>
      <c r="EI366" s="71"/>
      <c r="EJ366" s="71"/>
      <c r="EK366" s="71"/>
      <c r="EL366" s="115"/>
      <c r="EM366" s="117"/>
      <c r="EN366" s="115"/>
      <c r="EO366" s="208"/>
      <c r="EP366" s="209"/>
      <c r="EQ366" s="210"/>
      <c r="ER366" s="217"/>
      <c r="FT366" s="160"/>
      <c r="FV366" s="24"/>
      <c r="FW366" s="140"/>
      <c r="FX366" s="141"/>
      <c r="GL366" s="179"/>
      <c r="GQ366" s="179"/>
    </row>
    <row r="367" spans="1:199" s="159" customFormat="1">
      <c r="A367"/>
      <c r="B367"/>
      <c r="C367"/>
      <c r="E367"/>
      <c r="F367"/>
      <c r="G367"/>
      <c r="H367"/>
      <c r="I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  <c r="CV367"/>
      <c r="CW367"/>
      <c r="CX367"/>
      <c r="CY367"/>
      <c r="CZ367"/>
      <c r="DA367"/>
      <c r="DB367"/>
      <c r="DC367"/>
      <c r="DD367"/>
      <c r="DF367" s="201"/>
      <c r="DH367" s="201"/>
      <c r="DI367"/>
      <c r="DJ367"/>
      <c r="DK367"/>
      <c r="DL367"/>
      <c r="DM367"/>
      <c r="DN367"/>
      <c r="DO367"/>
      <c r="DP367"/>
      <c r="DQ367"/>
      <c r="DR367"/>
      <c r="DS367"/>
      <c r="DT367"/>
      <c r="DU367"/>
      <c r="DV367"/>
      <c r="DW367"/>
      <c r="DX367"/>
      <c r="DY367"/>
      <c r="DZ367"/>
      <c r="EA367"/>
      <c r="EB367"/>
      <c r="EC367"/>
      <c r="ED367"/>
      <c r="EE367"/>
      <c r="EF367"/>
      <c r="EG367" s="71"/>
      <c r="EH367" s="114"/>
      <c r="EI367" s="71"/>
      <c r="EJ367" s="71"/>
      <c r="EK367" s="71"/>
      <c r="EL367" s="115"/>
      <c r="EM367" s="117"/>
      <c r="EN367" s="115"/>
      <c r="EO367" s="208"/>
      <c r="EP367" s="209"/>
      <c r="EQ367" s="210"/>
      <c r="ER367" s="217"/>
      <c r="FT367" s="160"/>
      <c r="FV367" s="24"/>
      <c r="FW367" s="140"/>
      <c r="FX367" s="141"/>
      <c r="GL367" s="179"/>
      <c r="GQ367" s="179"/>
    </row>
    <row r="368" spans="1:199" s="159" customFormat="1">
      <c r="A368"/>
      <c r="B368"/>
      <c r="C368"/>
      <c r="E368"/>
      <c r="F368"/>
      <c r="G368"/>
      <c r="H368"/>
      <c r="I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  <c r="DA368"/>
      <c r="DB368"/>
      <c r="DC368"/>
      <c r="DD368"/>
      <c r="DF368" s="201"/>
      <c r="DH368" s="201"/>
      <c r="DI368"/>
      <c r="DJ368"/>
      <c r="DK368"/>
      <c r="DL368"/>
      <c r="DM368"/>
      <c r="DN368"/>
      <c r="DO368"/>
      <c r="DP368"/>
      <c r="DQ368"/>
      <c r="DR368"/>
      <c r="DS368"/>
      <c r="DT368"/>
      <c r="DU368"/>
      <c r="DV368"/>
      <c r="DW368"/>
      <c r="DX368"/>
      <c r="DY368"/>
      <c r="DZ368"/>
      <c r="EA368"/>
      <c r="EB368"/>
      <c r="EC368"/>
      <c r="ED368"/>
      <c r="EE368"/>
      <c r="EF368"/>
      <c r="EG368"/>
      <c r="EH368"/>
      <c r="EI368"/>
      <c r="EJ368"/>
      <c r="EK368" s="71"/>
      <c r="EL368" s="115"/>
      <c r="EM368" s="117"/>
      <c r="EN368" s="115"/>
      <c r="EO368" s="208"/>
      <c r="EP368" s="209"/>
      <c r="EQ368" s="210"/>
      <c r="ER368" s="217"/>
      <c r="FT368" s="160"/>
      <c r="FV368" s="24"/>
      <c r="FW368" s="140"/>
      <c r="FX368" s="141"/>
      <c r="GL368" s="179"/>
      <c r="GQ368" s="179"/>
    </row>
    <row r="369" spans="1:199" s="159" customFormat="1">
      <c r="A369"/>
      <c r="B369"/>
      <c r="C369"/>
      <c r="E369"/>
      <c r="F369"/>
      <c r="G369"/>
      <c r="H369"/>
      <c r="I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  <c r="CY369"/>
      <c r="CZ369"/>
      <c r="DA369"/>
      <c r="DB369"/>
      <c r="DC369"/>
      <c r="DD369"/>
      <c r="DF369" s="201"/>
      <c r="DH369" s="201"/>
      <c r="DI369"/>
      <c r="DJ369"/>
      <c r="DK369"/>
      <c r="DL369"/>
      <c r="DM369"/>
      <c r="DN369"/>
      <c r="DO369"/>
      <c r="DP369"/>
      <c r="DQ369"/>
      <c r="DR369"/>
      <c r="DS369"/>
      <c r="DT369"/>
      <c r="DU369"/>
      <c r="DV369"/>
      <c r="DW369"/>
      <c r="DX369"/>
      <c r="DY369"/>
      <c r="DZ369"/>
      <c r="EA369"/>
      <c r="EB369"/>
      <c r="EC369"/>
      <c r="ED369"/>
      <c r="EE369"/>
      <c r="EF369"/>
      <c r="EG369"/>
      <c r="EH369"/>
      <c r="EI369"/>
      <c r="EJ369"/>
      <c r="EK369" s="71"/>
      <c r="EL369" s="115"/>
      <c r="EM369" s="117"/>
      <c r="EN369" s="115"/>
      <c r="EO369" s="208"/>
      <c r="EP369" s="209"/>
      <c r="EQ369" s="210"/>
      <c r="ER369" s="217"/>
      <c r="FT369" s="160"/>
      <c r="FV369" s="24"/>
      <c r="FW369" s="140"/>
      <c r="FX369" s="141"/>
      <c r="GL369" s="179"/>
      <c r="GQ369" s="179"/>
    </row>
    <row r="370" spans="1:199" s="159" customFormat="1">
      <c r="A370"/>
      <c r="B370"/>
      <c r="C370"/>
      <c r="E370"/>
      <c r="F370"/>
      <c r="G370"/>
      <c r="H370"/>
      <c r="I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N370"/>
      <c r="CO370"/>
      <c r="CP370"/>
      <c r="CQ370"/>
      <c r="CR370"/>
      <c r="CS370"/>
      <c r="CT370"/>
      <c r="CU370"/>
      <c r="CV370"/>
      <c r="CW370"/>
      <c r="CX370"/>
      <c r="CY370"/>
      <c r="CZ370"/>
      <c r="DA370"/>
      <c r="DB370"/>
      <c r="DC370"/>
      <c r="DD370"/>
      <c r="DF370" s="201"/>
      <c r="DH370" s="201"/>
      <c r="DI370"/>
      <c r="DJ370"/>
      <c r="DK370"/>
      <c r="DL370"/>
      <c r="DM370"/>
      <c r="DN370"/>
      <c r="DO370"/>
      <c r="DP370"/>
      <c r="DQ370"/>
      <c r="DR370"/>
      <c r="DS370"/>
      <c r="DT370"/>
      <c r="DU370"/>
      <c r="DV370"/>
      <c r="DW370"/>
      <c r="DX370"/>
      <c r="DY370"/>
      <c r="DZ370"/>
      <c r="EA370"/>
      <c r="EB370"/>
      <c r="EC370"/>
      <c r="ED370"/>
      <c r="EE370"/>
      <c r="EF370"/>
      <c r="EG370"/>
      <c r="EH370"/>
      <c r="EI370"/>
      <c r="EJ370"/>
      <c r="EK370" s="71"/>
      <c r="EL370" s="115"/>
      <c r="EM370" s="117"/>
      <c r="EN370" s="115"/>
      <c r="EO370" s="208"/>
      <c r="EP370" s="209"/>
      <c r="EQ370" s="210"/>
      <c r="ER370" s="217"/>
      <c r="FT370" s="160"/>
      <c r="FV370" s="24"/>
      <c r="FW370" s="140"/>
      <c r="FX370" s="141"/>
      <c r="GL370" s="179"/>
      <c r="GQ370" s="179"/>
    </row>
    <row r="371" spans="1:199" s="159" customFormat="1">
      <c r="A371"/>
      <c r="B371"/>
      <c r="C371"/>
      <c r="E371"/>
      <c r="F371"/>
      <c r="G371"/>
      <c r="H371"/>
      <c r="I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  <c r="CP371"/>
      <c r="CQ371"/>
      <c r="CR371"/>
      <c r="CS371"/>
      <c r="CT371"/>
      <c r="CU371"/>
      <c r="CV371"/>
      <c r="CW371"/>
      <c r="CX371"/>
      <c r="CY371"/>
      <c r="CZ371"/>
      <c r="DA371"/>
      <c r="DB371"/>
      <c r="DC371"/>
      <c r="DD371"/>
      <c r="DF371" s="201"/>
      <c r="DH371" s="201"/>
      <c r="DI371"/>
      <c r="DJ371"/>
      <c r="DK371"/>
      <c r="DL371"/>
      <c r="DM371"/>
      <c r="DN371"/>
      <c r="DO371"/>
      <c r="DP371"/>
      <c r="DQ371"/>
      <c r="DR371"/>
      <c r="DS371"/>
      <c r="DT371"/>
      <c r="DU371"/>
      <c r="DV371"/>
      <c r="DW371"/>
      <c r="DX371"/>
      <c r="DY371"/>
      <c r="DZ371"/>
      <c r="EA371"/>
      <c r="EB371"/>
      <c r="EC371"/>
      <c r="ED371"/>
      <c r="EE371"/>
      <c r="EF371"/>
      <c r="EG371"/>
      <c r="EH371"/>
      <c r="EI371"/>
      <c r="EJ371"/>
      <c r="EK371" s="71"/>
      <c r="EL371" s="115"/>
      <c r="EM371" s="117"/>
      <c r="EN371" s="115"/>
      <c r="EO371" s="208"/>
      <c r="EP371" s="209"/>
      <c r="EQ371" s="210"/>
      <c r="ER371" s="217"/>
      <c r="FT371" s="160"/>
      <c r="FV371" s="24"/>
      <c r="FW371" s="140"/>
      <c r="FX371" s="141"/>
      <c r="GL371" s="179"/>
      <c r="GQ371" s="179"/>
    </row>
    <row r="372" spans="1:199" s="159" customFormat="1">
      <c r="A372"/>
      <c r="B372"/>
      <c r="C372"/>
      <c r="E372"/>
      <c r="F372"/>
      <c r="G372"/>
      <c r="H372"/>
      <c r="I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  <c r="CG372"/>
      <c r="CH372"/>
      <c r="CI372"/>
      <c r="CJ372"/>
      <c r="CK372"/>
      <c r="CL372"/>
      <c r="CM372"/>
      <c r="CN372"/>
      <c r="CO372"/>
      <c r="CP372"/>
      <c r="CQ372"/>
      <c r="CR372"/>
      <c r="CS372"/>
      <c r="CT372"/>
      <c r="CU372"/>
      <c r="CV372"/>
      <c r="CW372"/>
      <c r="CX372"/>
      <c r="CY372"/>
      <c r="CZ372"/>
      <c r="DA372"/>
      <c r="DB372"/>
      <c r="DC372"/>
      <c r="DD372"/>
      <c r="DF372" s="201"/>
      <c r="DH372" s="201"/>
      <c r="DI372"/>
      <c r="DJ372"/>
      <c r="DK372"/>
      <c r="DL372"/>
      <c r="DM372"/>
      <c r="DN372"/>
      <c r="DO372"/>
      <c r="DP372"/>
      <c r="DQ372"/>
      <c r="DR372"/>
      <c r="DS372"/>
      <c r="DT372"/>
      <c r="DU372"/>
      <c r="DV372"/>
      <c r="DW372"/>
      <c r="DX372"/>
      <c r="DY372"/>
      <c r="DZ372"/>
      <c r="EA372"/>
      <c r="EB372"/>
      <c r="EC372"/>
      <c r="ED372"/>
      <c r="EE372"/>
      <c r="EF372"/>
      <c r="EG372"/>
      <c r="EH372"/>
      <c r="EI372"/>
      <c r="EJ372"/>
      <c r="EK372" s="71"/>
      <c r="EL372" s="115"/>
      <c r="EM372" s="117"/>
      <c r="EN372" s="115"/>
      <c r="EO372" s="208"/>
      <c r="EP372" s="209"/>
      <c r="EQ372" s="210"/>
      <c r="ER372" s="217"/>
      <c r="FT372" s="160"/>
      <c r="FV372" s="24"/>
      <c r="FW372" s="140"/>
      <c r="FX372" s="141"/>
      <c r="GL372" s="179"/>
      <c r="GQ372" s="179"/>
    </row>
    <row r="373" spans="1:199" s="159" customFormat="1">
      <c r="A373"/>
      <c r="B373"/>
      <c r="C373"/>
      <c r="E373"/>
      <c r="F373"/>
      <c r="G373"/>
      <c r="H373"/>
      <c r="I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  <c r="CM373"/>
      <c r="CN373"/>
      <c r="CO373"/>
      <c r="CP373"/>
      <c r="CQ373"/>
      <c r="CR373"/>
      <c r="CS373"/>
      <c r="CT373"/>
      <c r="CU373"/>
      <c r="CV373"/>
      <c r="CW373"/>
      <c r="CX373"/>
      <c r="CY373"/>
      <c r="CZ373"/>
      <c r="DA373"/>
      <c r="DB373"/>
      <c r="DC373"/>
      <c r="DD373"/>
      <c r="DF373" s="201"/>
      <c r="DH373" s="201"/>
      <c r="DI373"/>
      <c r="DJ373"/>
      <c r="DK373"/>
      <c r="DL373"/>
      <c r="DM373"/>
      <c r="DN373"/>
      <c r="DO373"/>
      <c r="DP373"/>
      <c r="DQ373"/>
      <c r="DR373"/>
      <c r="DS373"/>
      <c r="DT373"/>
      <c r="DU373"/>
      <c r="DV373"/>
      <c r="DW373"/>
      <c r="DX373"/>
      <c r="DY373"/>
      <c r="DZ373"/>
      <c r="EA373"/>
      <c r="EB373"/>
      <c r="EC373"/>
      <c r="ED373"/>
      <c r="EE373"/>
      <c r="EF373"/>
      <c r="EG373"/>
      <c r="EH373"/>
      <c r="EI373"/>
      <c r="EJ373"/>
      <c r="EK373" s="71"/>
      <c r="EL373" s="115"/>
      <c r="EM373" s="117"/>
      <c r="EN373" s="115"/>
      <c r="EO373" s="208"/>
      <c r="EP373" s="209"/>
      <c r="EQ373" s="210"/>
      <c r="ER373" s="217"/>
      <c r="FT373" s="160"/>
      <c r="FV373" s="24"/>
      <c r="FW373" s="140"/>
      <c r="FX373" s="141"/>
      <c r="GL373" s="179"/>
      <c r="GQ373" s="179"/>
    </row>
    <row r="374" spans="1:199" s="159" customFormat="1">
      <c r="A374"/>
      <c r="B374"/>
      <c r="C374"/>
      <c r="E374"/>
      <c r="F374"/>
      <c r="G374"/>
      <c r="H374"/>
      <c r="I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  <c r="CD374"/>
      <c r="CE374"/>
      <c r="CF374"/>
      <c r="CG374"/>
      <c r="CH374"/>
      <c r="CI374"/>
      <c r="CJ374"/>
      <c r="CK374"/>
      <c r="CL374"/>
      <c r="CM374"/>
      <c r="CN374"/>
      <c r="CO374"/>
      <c r="CP374"/>
      <c r="CQ374"/>
      <c r="CR374"/>
      <c r="CS374"/>
      <c r="CT374"/>
      <c r="CU374"/>
      <c r="CV374"/>
      <c r="CW374"/>
      <c r="CX374"/>
      <c r="CY374"/>
      <c r="CZ374"/>
      <c r="DA374"/>
      <c r="DB374"/>
      <c r="DC374"/>
      <c r="DD374"/>
      <c r="DF374" s="201"/>
      <c r="DH374" s="201"/>
      <c r="DI374"/>
      <c r="DJ374"/>
      <c r="DK374"/>
      <c r="DL374"/>
      <c r="DM374"/>
      <c r="DN374"/>
      <c r="DO374"/>
      <c r="DP374"/>
      <c r="DQ374"/>
      <c r="DR374"/>
      <c r="DS374"/>
      <c r="DT374"/>
      <c r="DU374"/>
      <c r="DV374"/>
      <c r="DW374"/>
      <c r="DX374"/>
      <c r="DY374"/>
      <c r="DZ374"/>
      <c r="EA374"/>
      <c r="EB374"/>
      <c r="EC374"/>
      <c r="ED374"/>
      <c r="EE374"/>
      <c r="EF374"/>
      <c r="EG374"/>
      <c r="EH374"/>
      <c r="EI374"/>
      <c r="EJ374"/>
      <c r="EK374" s="71"/>
      <c r="EL374" s="115"/>
      <c r="EM374" s="117"/>
      <c r="EN374" s="115"/>
      <c r="EO374" s="208"/>
      <c r="EP374" s="209"/>
      <c r="EQ374" s="210"/>
      <c r="ER374" s="217"/>
      <c r="FT374" s="160"/>
      <c r="FV374" s="24"/>
      <c r="FW374" s="140"/>
      <c r="FX374" s="141"/>
      <c r="GL374" s="179"/>
      <c r="GQ374" s="179"/>
    </row>
    <row r="375" spans="1:199" s="159" customFormat="1">
      <c r="A375"/>
      <c r="B375"/>
      <c r="C375"/>
      <c r="E375"/>
      <c r="F375"/>
      <c r="G375"/>
      <c r="H375"/>
      <c r="I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  <c r="CG375"/>
      <c r="CH375"/>
      <c r="CI375"/>
      <c r="CJ375"/>
      <c r="CK375"/>
      <c r="CL375"/>
      <c r="CM375"/>
      <c r="CN375"/>
      <c r="CO375"/>
      <c r="CP375"/>
      <c r="CQ375"/>
      <c r="CR375"/>
      <c r="CS375"/>
      <c r="CT375"/>
      <c r="CU375"/>
      <c r="CV375"/>
      <c r="CW375"/>
      <c r="CX375"/>
      <c r="CY375"/>
      <c r="CZ375"/>
      <c r="DA375"/>
      <c r="DB375"/>
      <c r="DC375"/>
      <c r="DD375"/>
      <c r="DF375" s="201"/>
      <c r="DH375" s="201"/>
      <c r="DI375"/>
      <c r="DJ375"/>
      <c r="DK375"/>
      <c r="DL375"/>
      <c r="DM375"/>
      <c r="DN375"/>
      <c r="DO375"/>
      <c r="DP375"/>
      <c r="DQ375"/>
      <c r="DR375"/>
      <c r="DS375"/>
      <c r="DT375"/>
      <c r="DU375"/>
      <c r="DV375"/>
      <c r="DW375"/>
      <c r="DX375"/>
      <c r="DY375"/>
      <c r="DZ375"/>
      <c r="EA375"/>
      <c r="EB375"/>
      <c r="EC375"/>
      <c r="ED375"/>
      <c r="EE375"/>
      <c r="EF375"/>
      <c r="EG375"/>
      <c r="EH375"/>
      <c r="EI375"/>
      <c r="EJ375"/>
      <c r="EK375" s="71"/>
      <c r="EL375" s="115"/>
      <c r="EM375" s="117"/>
      <c r="EN375" s="115"/>
      <c r="EO375" s="208"/>
      <c r="EP375" s="209"/>
      <c r="EQ375" s="210"/>
      <c r="ER375" s="217"/>
      <c r="FT375" s="160"/>
      <c r="FV375" s="24"/>
      <c r="FW375" s="140"/>
      <c r="FX375" s="141"/>
      <c r="GL375" s="179"/>
      <c r="GQ375" s="179"/>
    </row>
    <row r="376" spans="1:199" s="159" customFormat="1">
      <c r="A376"/>
      <c r="B376"/>
      <c r="C376"/>
      <c r="E376"/>
      <c r="F376"/>
      <c r="G376"/>
      <c r="H376"/>
      <c r="I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  <c r="CD376"/>
      <c r="CE376"/>
      <c r="CF376"/>
      <c r="CG376"/>
      <c r="CH376"/>
      <c r="CI376"/>
      <c r="CJ376"/>
      <c r="CK376"/>
      <c r="CL376"/>
      <c r="CM376"/>
      <c r="CN376"/>
      <c r="CO376"/>
      <c r="CP376"/>
      <c r="CQ376"/>
      <c r="CR376"/>
      <c r="CS376"/>
      <c r="CT376"/>
      <c r="CU376"/>
      <c r="CV376"/>
      <c r="CW376"/>
      <c r="CX376"/>
      <c r="CY376"/>
      <c r="CZ376"/>
      <c r="DA376"/>
      <c r="DB376"/>
      <c r="DC376"/>
      <c r="DD376"/>
      <c r="DF376" s="201"/>
      <c r="DH376" s="201"/>
      <c r="DI376"/>
      <c r="DJ376"/>
      <c r="DK376"/>
      <c r="DL376"/>
      <c r="DM376"/>
      <c r="DN376"/>
      <c r="DO376"/>
      <c r="DP376"/>
      <c r="DQ376"/>
      <c r="DR376"/>
      <c r="DS376"/>
      <c r="DT376"/>
      <c r="DU376"/>
      <c r="DV376"/>
      <c r="DW376"/>
      <c r="DX376"/>
      <c r="DY376"/>
      <c r="DZ376"/>
      <c r="EA376"/>
      <c r="EB376"/>
      <c r="EC376"/>
      <c r="ED376"/>
      <c r="EE376"/>
      <c r="EF376"/>
      <c r="EG376"/>
      <c r="EH376"/>
      <c r="EI376"/>
      <c r="EJ376"/>
      <c r="EK376" s="71"/>
      <c r="EL376" s="115"/>
      <c r="EM376" s="117"/>
      <c r="EN376" s="115"/>
      <c r="EO376" s="208"/>
      <c r="EP376" s="209"/>
      <c r="EQ376" s="210"/>
      <c r="ER376" s="217"/>
      <c r="FT376" s="160"/>
      <c r="FV376" s="24"/>
      <c r="FW376" s="140"/>
      <c r="FX376" s="141"/>
      <c r="GL376" s="179"/>
      <c r="GQ376" s="179"/>
    </row>
    <row r="377" spans="1:199" s="159" customFormat="1">
      <c r="A377"/>
      <c r="B377"/>
      <c r="C377"/>
      <c r="E377"/>
      <c r="F377"/>
      <c r="G377"/>
      <c r="H377"/>
      <c r="I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  <c r="CD377"/>
      <c r="CE377"/>
      <c r="CF377"/>
      <c r="CG377"/>
      <c r="CH377"/>
      <c r="CI377"/>
      <c r="CJ377"/>
      <c r="CK377"/>
      <c r="CL377"/>
      <c r="CM377"/>
      <c r="CN377"/>
      <c r="CO377"/>
      <c r="CP377"/>
      <c r="CQ377"/>
      <c r="CR377"/>
      <c r="CS377"/>
      <c r="CT377"/>
      <c r="CU377"/>
      <c r="CV377"/>
      <c r="CW377"/>
      <c r="CX377"/>
      <c r="CY377"/>
      <c r="CZ377"/>
      <c r="DA377"/>
      <c r="DB377"/>
      <c r="DC377"/>
      <c r="DD377"/>
      <c r="DF377" s="201"/>
      <c r="DH377" s="201"/>
      <c r="DI377"/>
      <c r="DJ377"/>
      <c r="DK377"/>
      <c r="DL377"/>
      <c r="DM377"/>
      <c r="DN377"/>
      <c r="DO377"/>
      <c r="DP377"/>
      <c r="DQ377"/>
      <c r="DR377"/>
      <c r="DS377"/>
      <c r="DT377"/>
      <c r="DU377"/>
      <c r="DV377"/>
      <c r="DW377"/>
      <c r="DX377"/>
      <c r="DY377"/>
      <c r="DZ377"/>
      <c r="EA377"/>
      <c r="EB377"/>
      <c r="EC377"/>
      <c r="ED377"/>
      <c r="EE377"/>
      <c r="EF377"/>
      <c r="EG377"/>
      <c r="EH377"/>
      <c r="EI377"/>
      <c r="EJ377"/>
      <c r="EK377" s="71"/>
      <c r="EL377" s="115"/>
      <c r="EM377" s="117"/>
      <c r="EN377" s="115"/>
      <c r="EO377" s="208"/>
      <c r="EP377" s="209"/>
      <c r="EQ377" s="210"/>
      <c r="ER377" s="217"/>
      <c r="FT377" s="160"/>
      <c r="FV377" s="24"/>
      <c r="FW377" s="140"/>
      <c r="FX377" s="141"/>
      <c r="GL377" s="179"/>
      <c r="GQ377" s="179"/>
    </row>
    <row r="378" spans="1:199" s="159" customFormat="1">
      <c r="A378"/>
      <c r="B378"/>
      <c r="C378"/>
      <c r="E378"/>
      <c r="F378"/>
      <c r="G378"/>
      <c r="H378"/>
      <c r="I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  <c r="CG378"/>
      <c r="CH378"/>
      <c r="CI378"/>
      <c r="CJ378"/>
      <c r="CK378"/>
      <c r="CL378"/>
      <c r="CM378"/>
      <c r="CN378"/>
      <c r="CO378"/>
      <c r="CP378"/>
      <c r="CQ378"/>
      <c r="CR378"/>
      <c r="CS378"/>
      <c r="CT378"/>
      <c r="CU378"/>
      <c r="CV378"/>
      <c r="CW378"/>
      <c r="CX378"/>
      <c r="CY378"/>
      <c r="CZ378"/>
      <c r="DA378"/>
      <c r="DB378"/>
      <c r="DC378"/>
      <c r="DD378"/>
      <c r="DF378" s="201"/>
      <c r="DH378" s="201"/>
      <c r="DI378"/>
      <c r="DJ378"/>
      <c r="DK378"/>
      <c r="DL378"/>
      <c r="DM378"/>
      <c r="DN378"/>
      <c r="DO378"/>
      <c r="DP378"/>
      <c r="DQ378"/>
      <c r="DR378"/>
      <c r="DS378"/>
      <c r="DT378"/>
      <c r="DU378"/>
      <c r="DV378"/>
      <c r="DW378"/>
      <c r="DX378"/>
      <c r="DY378"/>
      <c r="DZ378"/>
      <c r="EA378"/>
      <c r="EB378"/>
      <c r="EC378"/>
      <c r="ED378"/>
      <c r="EE378"/>
      <c r="EF378"/>
      <c r="EG378"/>
      <c r="EH378"/>
      <c r="EI378"/>
      <c r="EJ378"/>
      <c r="EK378" s="71"/>
      <c r="EL378" s="115"/>
      <c r="EM378" s="117"/>
      <c r="EN378" s="115"/>
      <c r="EO378" s="208"/>
      <c r="EP378" s="209"/>
      <c r="EQ378" s="210"/>
      <c r="ER378" s="217"/>
      <c r="FT378" s="160"/>
      <c r="FV378" s="24"/>
      <c r="FW378" s="140"/>
      <c r="FX378" s="141"/>
      <c r="GL378" s="179"/>
      <c r="GQ378" s="179"/>
    </row>
    <row r="379" spans="1:199" s="159" customFormat="1">
      <c r="A379"/>
      <c r="B379"/>
      <c r="C379"/>
      <c r="E379"/>
      <c r="F379"/>
      <c r="G379"/>
      <c r="H379"/>
      <c r="I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H379"/>
      <c r="CI379"/>
      <c r="CJ379"/>
      <c r="CK379"/>
      <c r="CL379"/>
      <c r="CM379"/>
      <c r="CN379"/>
      <c r="CO379"/>
      <c r="CP379"/>
      <c r="CQ379"/>
      <c r="CR379"/>
      <c r="CS379"/>
      <c r="CT379"/>
      <c r="CU379"/>
      <c r="CV379"/>
      <c r="CW379"/>
      <c r="CX379"/>
      <c r="CY379"/>
      <c r="CZ379"/>
      <c r="DA379"/>
      <c r="DB379"/>
      <c r="DC379"/>
      <c r="DD379"/>
      <c r="DF379" s="201"/>
      <c r="DH379" s="201"/>
      <c r="DI379"/>
      <c r="DJ379"/>
      <c r="DK379"/>
      <c r="DL379"/>
      <c r="DM379"/>
      <c r="DN379"/>
      <c r="DO379"/>
      <c r="DP379"/>
      <c r="DQ379"/>
      <c r="DR379"/>
      <c r="DS379"/>
      <c r="DT379"/>
      <c r="DU379"/>
      <c r="DV379"/>
      <c r="DW379"/>
      <c r="DX379"/>
      <c r="DY379"/>
      <c r="DZ379"/>
      <c r="EA379"/>
      <c r="EB379"/>
      <c r="EC379"/>
      <c r="ED379"/>
      <c r="EE379"/>
      <c r="EF379"/>
      <c r="EG379"/>
      <c r="EH379"/>
      <c r="EI379"/>
      <c r="EJ379"/>
      <c r="EK379" s="71"/>
      <c r="EL379" s="115"/>
      <c r="EM379" s="117"/>
      <c r="EN379" s="115"/>
      <c r="EO379" s="208"/>
      <c r="EP379" s="209"/>
      <c r="EQ379" s="210"/>
      <c r="ER379" s="217"/>
      <c r="FT379" s="160"/>
      <c r="FV379" s="24"/>
      <c r="FW379" s="140"/>
      <c r="FX379" s="141"/>
      <c r="GL379" s="179"/>
      <c r="GQ379" s="179"/>
    </row>
    <row r="380" spans="1:199" s="159" customFormat="1">
      <c r="A380"/>
      <c r="B380"/>
      <c r="C380"/>
      <c r="E380"/>
      <c r="F380"/>
      <c r="G380"/>
      <c r="H380"/>
      <c r="I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  <c r="CD380"/>
      <c r="CE380"/>
      <c r="CF380"/>
      <c r="CG380"/>
      <c r="CH380"/>
      <c r="CI380"/>
      <c r="CJ380"/>
      <c r="CK380"/>
      <c r="CL380"/>
      <c r="CM380"/>
      <c r="CN380"/>
      <c r="CO380"/>
      <c r="CP380"/>
      <c r="CQ380"/>
      <c r="CR380"/>
      <c r="CS380"/>
      <c r="CT380"/>
      <c r="CU380"/>
      <c r="CV380"/>
      <c r="CW380"/>
      <c r="CX380"/>
      <c r="CY380"/>
      <c r="CZ380"/>
      <c r="DA380"/>
      <c r="DB380"/>
      <c r="DC380"/>
      <c r="DD380"/>
      <c r="DF380" s="201"/>
      <c r="DH380" s="201"/>
      <c r="DI380"/>
      <c r="DJ380"/>
      <c r="DK380"/>
      <c r="DL380"/>
      <c r="DM380"/>
      <c r="DN380"/>
      <c r="DO380"/>
      <c r="DP380"/>
      <c r="DQ380"/>
      <c r="DR380"/>
      <c r="DS380"/>
      <c r="DT380"/>
      <c r="DU380"/>
      <c r="DV380"/>
      <c r="DW380"/>
      <c r="DX380"/>
      <c r="DY380"/>
      <c r="DZ380"/>
      <c r="EA380"/>
      <c r="EB380"/>
      <c r="EC380"/>
      <c r="ED380"/>
      <c r="EE380"/>
      <c r="EF380"/>
      <c r="EG380"/>
      <c r="EH380"/>
      <c r="EI380"/>
      <c r="EJ380"/>
      <c r="EK380" s="71"/>
      <c r="EL380" s="115"/>
      <c r="EM380" s="117"/>
      <c r="EN380" s="115"/>
      <c r="EO380" s="208"/>
      <c r="EP380" s="209"/>
      <c r="EQ380" s="210"/>
      <c r="ER380" s="217"/>
      <c r="FT380" s="160"/>
      <c r="FV380" s="24"/>
      <c r="FW380" s="140"/>
      <c r="FX380" s="141"/>
      <c r="GL380" s="179"/>
      <c r="GQ380" s="179"/>
    </row>
    <row r="381" spans="1:199" s="159" customFormat="1">
      <c r="A381"/>
      <c r="B381"/>
      <c r="C381"/>
      <c r="E381"/>
      <c r="F381"/>
      <c r="G381"/>
      <c r="H381"/>
      <c r="I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  <c r="CC381"/>
      <c r="CD381"/>
      <c r="CE381"/>
      <c r="CF381"/>
      <c r="CG381"/>
      <c r="CH381"/>
      <c r="CI381"/>
      <c r="CJ381"/>
      <c r="CK381"/>
      <c r="CL381"/>
      <c r="CM381"/>
      <c r="CN381"/>
      <c r="CO381"/>
      <c r="CP381"/>
      <c r="CQ381"/>
      <c r="CR381"/>
      <c r="CS381"/>
      <c r="CT381"/>
      <c r="CU381"/>
      <c r="CV381"/>
      <c r="CW381"/>
      <c r="CX381"/>
      <c r="CY381"/>
      <c r="CZ381"/>
      <c r="DA381"/>
      <c r="DB381"/>
      <c r="DC381"/>
      <c r="DD381"/>
      <c r="DF381" s="201"/>
      <c r="DH381" s="201"/>
      <c r="DI381"/>
      <c r="DJ381"/>
      <c r="DK381"/>
      <c r="DL381"/>
      <c r="DM381"/>
      <c r="DN381"/>
      <c r="DO381"/>
      <c r="DP381"/>
      <c r="DQ381"/>
      <c r="DR381"/>
      <c r="DS381"/>
      <c r="DT381"/>
      <c r="DU381"/>
      <c r="DV381"/>
      <c r="DW381"/>
      <c r="DX381"/>
      <c r="DY381"/>
      <c r="DZ381"/>
      <c r="EA381"/>
      <c r="EB381"/>
      <c r="EC381"/>
      <c r="ED381"/>
      <c r="EE381"/>
      <c r="EF381"/>
      <c r="EG381"/>
      <c r="EH381"/>
      <c r="EI381"/>
      <c r="EJ381"/>
      <c r="EK381" s="71"/>
      <c r="EL381" s="115"/>
      <c r="EM381" s="117"/>
      <c r="EN381" s="115"/>
      <c r="EO381" s="208"/>
      <c r="EP381" s="209"/>
      <c r="EQ381" s="210"/>
      <c r="ER381" s="217"/>
      <c r="FT381" s="160"/>
      <c r="FV381" s="24"/>
      <c r="FW381" s="140"/>
      <c r="FX381" s="141"/>
      <c r="GL381" s="179"/>
      <c r="GQ381" s="179"/>
    </row>
    <row r="382" spans="1:199" s="159" customFormat="1">
      <c r="A382"/>
      <c r="B382"/>
      <c r="C382"/>
      <c r="E382"/>
      <c r="F382"/>
      <c r="G382"/>
      <c r="H382"/>
      <c r="I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  <c r="CG382"/>
      <c r="CH382"/>
      <c r="CI382"/>
      <c r="CJ382"/>
      <c r="CK382"/>
      <c r="CL382"/>
      <c r="CM382"/>
      <c r="CN382"/>
      <c r="CO382"/>
      <c r="CP382"/>
      <c r="CQ382"/>
      <c r="CR382"/>
      <c r="CS382"/>
      <c r="CT382"/>
      <c r="CU382"/>
      <c r="CV382"/>
      <c r="CW382"/>
      <c r="CX382"/>
      <c r="CY382"/>
      <c r="CZ382"/>
      <c r="DA382"/>
      <c r="DB382"/>
      <c r="DC382"/>
      <c r="DD382"/>
      <c r="DF382" s="201"/>
      <c r="DH382" s="201"/>
      <c r="DI382"/>
      <c r="DJ382"/>
      <c r="DK382"/>
      <c r="DL382"/>
      <c r="DM382"/>
      <c r="DN382"/>
      <c r="DO382"/>
      <c r="DP382"/>
      <c r="DQ382"/>
      <c r="DR382"/>
      <c r="DS382"/>
      <c r="DT382"/>
      <c r="DU382"/>
      <c r="DV382"/>
      <c r="DW382"/>
      <c r="DX382"/>
      <c r="DY382"/>
      <c r="DZ382"/>
      <c r="EA382"/>
      <c r="EB382"/>
      <c r="EC382"/>
      <c r="ED382"/>
      <c r="EE382"/>
      <c r="EF382"/>
      <c r="EG382"/>
      <c r="EH382"/>
      <c r="EI382"/>
      <c r="EJ382"/>
      <c r="EK382" s="71"/>
      <c r="EL382" s="115"/>
      <c r="EM382" s="117"/>
      <c r="EN382" s="115"/>
      <c r="EO382" s="208"/>
      <c r="EP382" s="209"/>
      <c r="EQ382" s="210"/>
      <c r="ER382" s="217"/>
      <c r="FT382" s="160"/>
      <c r="FV382" s="24"/>
      <c r="FW382" s="140"/>
      <c r="FX382" s="141"/>
      <c r="GL382" s="179"/>
      <c r="GQ382" s="179"/>
    </row>
    <row r="383" spans="1:199" s="159" customFormat="1">
      <c r="A383"/>
      <c r="B383"/>
      <c r="C383"/>
      <c r="E383"/>
      <c r="F383"/>
      <c r="G383"/>
      <c r="H383"/>
      <c r="I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  <c r="CN383"/>
      <c r="CO383"/>
      <c r="CP383"/>
      <c r="CQ383"/>
      <c r="CR383"/>
      <c r="CS383"/>
      <c r="CT383"/>
      <c r="CU383"/>
      <c r="CV383"/>
      <c r="CW383"/>
      <c r="CX383"/>
      <c r="CY383"/>
      <c r="CZ383"/>
      <c r="DA383"/>
      <c r="DB383"/>
      <c r="DC383"/>
      <c r="DD383"/>
      <c r="DF383" s="201"/>
      <c r="DH383" s="201"/>
      <c r="DI383"/>
      <c r="DJ383"/>
      <c r="DK383"/>
      <c r="DL383"/>
      <c r="DM383"/>
      <c r="DN383"/>
      <c r="DO383"/>
      <c r="DP383"/>
      <c r="DQ383"/>
      <c r="DR383"/>
      <c r="DS383"/>
      <c r="DT383"/>
      <c r="DU383"/>
      <c r="DV383"/>
      <c r="DW383"/>
      <c r="DX383"/>
      <c r="DY383"/>
      <c r="DZ383"/>
      <c r="EA383"/>
      <c r="EB383"/>
      <c r="EC383"/>
      <c r="ED383"/>
      <c r="EE383"/>
      <c r="EF383"/>
      <c r="EG383"/>
      <c r="EH383"/>
      <c r="EI383"/>
      <c r="EJ383"/>
      <c r="EK383" s="71"/>
      <c r="EL383" s="115"/>
      <c r="EM383" s="117"/>
      <c r="EN383" s="115"/>
      <c r="EO383" s="208"/>
      <c r="EP383" s="209"/>
      <c r="EQ383" s="210"/>
      <c r="ER383" s="217"/>
      <c r="FT383" s="160"/>
      <c r="FV383" s="24"/>
      <c r="FW383" s="140"/>
      <c r="FX383" s="141"/>
      <c r="GL383" s="179"/>
      <c r="GQ383" s="179"/>
    </row>
    <row r="384" spans="1:199" s="159" customFormat="1">
      <c r="A384"/>
      <c r="B384"/>
      <c r="C384"/>
      <c r="E384"/>
      <c r="F384"/>
      <c r="G384"/>
      <c r="H384"/>
      <c r="I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  <c r="CD384"/>
      <c r="CE384"/>
      <c r="CF384"/>
      <c r="CG384"/>
      <c r="CH384"/>
      <c r="CI384"/>
      <c r="CJ384"/>
      <c r="CK384"/>
      <c r="CL384"/>
      <c r="CM384"/>
      <c r="CN384"/>
      <c r="CO384"/>
      <c r="CP384"/>
      <c r="CQ384"/>
      <c r="CR384"/>
      <c r="CS384"/>
      <c r="CT384"/>
      <c r="CU384"/>
      <c r="CV384"/>
      <c r="CW384"/>
      <c r="CX384"/>
      <c r="CY384"/>
      <c r="CZ384"/>
      <c r="DA384"/>
      <c r="DB384"/>
      <c r="DC384"/>
      <c r="DD384"/>
      <c r="DF384" s="201"/>
      <c r="DH384" s="201"/>
      <c r="DI384"/>
      <c r="DJ384"/>
      <c r="DK384"/>
      <c r="DL384"/>
      <c r="DM384"/>
      <c r="DN384"/>
      <c r="DO384"/>
      <c r="DP384"/>
      <c r="DQ384"/>
      <c r="DR384"/>
      <c r="DS384"/>
      <c r="DT384"/>
      <c r="DU384"/>
      <c r="DV384"/>
      <c r="DW384"/>
      <c r="DX384"/>
      <c r="DY384"/>
      <c r="DZ384"/>
      <c r="EA384"/>
      <c r="EB384"/>
      <c r="EC384"/>
      <c r="ED384"/>
      <c r="EE384"/>
      <c r="EF384"/>
      <c r="EG384"/>
      <c r="EH384"/>
      <c r="EI384"/>
      <c r="EJ384"/>
      <c r="EK384" s="71"/>
      <c r="EL384" s="115"/>
      <c r="EM384" s="117"/>
      <c r="EN384" s="115"/>
      <c r="EO384" s="208"/>
      <c r="EP384" s="209"/>
      <c r="EQ384" s="210"/>
      <c r="ER384" s="217"/>
      <c r="FT384" s="160"/>
      <c r="FV384" s="24"/>
      <c r="FW384" s="140"/>
      <c r="FX384" s="141"/>
      <c r="GL384" s="179"/>
      <c r="GQ384" s="179"/>
    </row>
    <row r="385" spans="1:199" s="159" customFormat="1">
      <c r="A385"/>
      <c r="B385"/>
      <c r="C385"/>
      <c r="E385"/>
      <c r="F385"/>
      <c r="G385"/>
      <c r="H385"/>
      <c r="I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N385"/>
      <c r="CO385"/>
      <c r="CP385"/>
      <c r="CQ385"/>
      <c r="CR385"/>
      <c r="CS385"/>
      <c r="CT385"/>
      <c r="CU385"/>
      <c r="CV385"/>
      <c r="CW385"/>
      <c r="CX385"/>
      <c r="CY385"/>
      <c r="CZ385"/>
      <c r="DA385"/>
      <c r="DB385"/>
      <c r="DC385"/>
      <c r="DD385"/>
      <c r="DF385" s="201"/>
      <c r="DH385" s="201"/>
      <c r="DI385"/>
      <c r="DJ385"/>
      <c r="DK385"/>
      <c r="DL385"/>
      <c r="DM385"/>
      <c r="DN385"/>
      <c r="DO385"/>
      <c r="DP385"/>
      <c r="DQ385"/>
      <c r="DR385"/>
      <c r="DS385"/>
      <c r="DT385"/>
      <c r="DU385"/>
      <c r="DV385"/>
      <c r="DW385"/>
      <c r="DX385"/>
      <c r="DY385"/>
      <c r="DZ385"/>
      <c r="EA385"/>
      <c r="EB385"/>
      <c r="EC385"/>
      <c r="ED385"/>
      <c r="EE385"/>
      <c r="EF385"/>
      <c r="EG385"/>
      <c r="EH385"/>
      <c r="EI385"/>
      <c r="EJ385"/>
      <c r="EK385" s="71"/>
      <c r="EL385" s="115"/>
      <c r="EM385" s="117"/>
      <c r="EN385" s="115"/>
      <c r="EO385" s="208"/>
      <c r="EP385" s="209"/>
      <c r="EQ385" s="210"/>
      <c r="ER385" s="217"/>
      <c r="FT385" s="160"/>
      <c r="FV385" s="24"/>
      <c r="FW385" s="140"/>
      <c r="FX385" s="141"/>
      <c r="GL385" s="179"/>
      <c r="GQ385" s="179"/>
    </row>
    <row r="386" spans="1:199" s="159" customFormat="1">
      <c r="A386"/>
      <c r="B386"/>
      <c r="C386"/>
      <c r="E386"/>
      <c r="F386"/>
      <c r="G386"/>
      <c r="H386"/>
      <c r="I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  <c r="CG386"/>
      <c r="CH386"/>
      <c r="CI386"/>
      <c r="CJ386"/>
      <c r="CK386"/>
      <c r="CL386"/>
      <c r="CM386"/>
      <c r="CN386"/>
      <c r="CO386"/>
      <c r="CP386"/>
      <c r="CQ386"/>
      <c r="CR386"/>
      <c r="CS386"/>
      <c r="CT386"/>
      <c r="CU386"/>
      <c r="CV386"/>
      <c r="CW386"/>
      <c r="CX386"/>
      <c r="CY386"/>
      <c r="CZ386"/>
      <c r="DA386"/>
      <c r="DB386"/>
      <c r="DC386"/>
      <c r="DD386"/>
      <c r="DF386" s="201"/>
      <c r="DH386" s="201"/>
      <c r="DI386"/>
      <c r="DJ386"/>
      <c r="DK386"/>
      <c r="DL386"/>
      <c r="DM386"/>
      <c r="DN386"/>
      <c r="DO386"/>
      <c r="DP386"/>
      <c r="DQ386"/>
      <c r="DR386"/>
      <c r="DS386"/>
      <c r="DT386"/>
      <c r="DU386"/>
      <c r="DV386"/>
      <c r="DW386"/>
      <c r="DX386"/>
      <c r="DY386"/>
      <c r="DZ386"/>
      <c r="EA386"/>
      <c r="EB386"/>
      <c r="EC386"/>
      <c r="ED386"/>
      <c r="EE386"/>
      <c r="EF386"/>
      <c r="EG386"/>
      <c r="EH386"/>
      <c r="EI386"/>
      <c r="EJ386"/>
      <c r="EK386" s="71"/>
      <c r="EL386" s="115"/>
      <c r="EM386" s="117"/>
      <c r="EN386" s="115"/>
      <c r="EO386" s="208"/>
      <c r="EP386" s="209"/>
      <c r="EQ386" s="210"/>
      <c r="ER386" s="217"/>
      <c r="FT386" s="160"/>
      <c r="FV386" s="24"/>
      <c r="FW386" s="140"/>
      <c r="FX386" s="141"/>
      <c r="GL386" s="179"/>
      <c r="GQ386" s="179"/>
    </row>
    <row r="387" spans="1:199" s="159" customFormat="1">
      <c r="A387"/>
      <c r="B387"/>
      <c r="C387"/>
      <c r="E387"/>
      <c r="F387"/>
      <c r="G387"/>
      <c r="H387"/>
      <c r="I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  <c r="CP387"/>
      <c r="CQ387"/>
      <c r="CR387"/>
      <c r="CS387"/>
      <c r="CT387"/>
      <c r="CU387"/>
      <c r="CV387"/>
      <c r="CW387"/>
      <c r="CX387"/>
      <c r="CY387"/>
      <c r="CZ387"/>
      <c r="DA387"/>
      <c r="DB387"/>
      <c r="DC387"/>
      <c r="DD387"/>
      <c r="DF387" s="201"/>
      <c r="DH387" s="201"/>
      <c r="DI387"/>
      <c r="DJ387"/>
      <c r="DK387"/>
      <c r="DL387"/>
      <c r="DM387"/>
      <c r="DN387"/>
      <c r="DO387"/>
      <c r="DP387"/>
      <c r="DQ387"/>
      <c r="DR387"/>
      <c r="DS387"/>
      <c r="DT387"/>
      <c r="DU387"/>
      <c r="DV387"/>
      <c r="DW387"/>
      <c r="DX387"/>
      <c r="DY387"/>
      <c r="DZ387"/>
      <c r="EA387"/>
      <c r="EB387"/>
      <c r="EC387"/>
      <c r="ED387"/>
      <c r="EE387"/>
      <c r="EF387"/>
      <c r="EG387"/>
      <c r="EH387"/>
      <c r="EI387"/>
      <c r="EJ387"/>
      <c r="EK387" s="71"/>
      <c r="EL387" s="115"/>
      <c r="EM387" s="117"/>
      <c r="EN387" s="115"/>
      <c r="EO387" s="208"/>
      <c r="EP387" s="209"/>
      <c r="EQ387" s="210"/>
      <c r="ER387" s="217"/>
      <c r="FT387" s="160"/>
      <c r="FV387" s="24"/>
      <c r="FW387" s="140"/>
      <c r="FX387" s="141"/>
      <c r="GL387" s="179"/>
      <c r="GQ387" s="179"/>
    </row>
    <row r="388" spans="1:199" s="159" customFormat="1">
      <c r="A388"/>
      <c r="B388"/>
      <c r="C388"/>
      <c r="E388"/>
      <c r="F388"/>
      <c r="G388"/>
      <c r="H388"/>
      <c r="I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  <c r="CC388"/>
      <c r="CD388"/>
      <c r="CE388"/>
      <c r="CF388"/>
      <c r="CG388"/>
      <c r="CH388"/>
      <c r="CI388"/>
      <c r="CJ388"/>
      <c r="CK388"/>
      <c r="CL388"/>
      <c r="CM388"/>
      <c r="CN388"/>
      <c r="CO388"/>
      <c r="CP388"/>
      <c r="CQ388"/>
      <c r="CR388"/>
      <c r="CS388"/>
      <c r="CT388"/>
      <c r="CU388"/>
      <c r="CV388"/>
      <c r="CW388"/>
      <c r="CX388"/>
      <c r="CY388"/>
      <c r="CZ388"/>
      <c r="DA388"/>
      <c r="DB388"/>
      <c r="DC388"/>
      <c r="DD388"/>
      <c r="DF388" s="201"/>
      <c r="DH388" s="201"/>
      <c r="DI388"/>
      <c r="DJ388"/>
      <c r="DK388"/>
      <c r="DL388"/>
      <c r="DM388"/>
      <c r="DN388"/>
      <c r="DO388"/>
      <c r="DP388"/>
      <c r="DQ388"/>
      <c r="DR388"/>
      <c r="DS388"/>
      <c r="DT388"/>
      <c r="DU388"/>
      <c r="DV388"/>
      <c r="DW388"/>
      <c r="DX388"/>
      <c r="DY388"/>
      <c r="DZ388"/>
      <c r="EA388"/>
      <c r="EB388"/>
      <c r="EC388"/>
      <c r="ED388"/>
      <c r="EE388"/>
      <c r="EF388"/>
      <c r="EG388"/>
      <c r="EH388"/>
      <c r="EI388"/>
      <c r="EJ388"/>
      <c r="EK388" s="71"/>
      <c r="EL388" s="115"/>
      <c r="EM388" s="117"/>
      <c r="EN388" s="115"/>
      <c r="EO388" s="208"/>
      <c r="EP388" s="209"/>
      <c r="EQ388" s="210"/>
      <c r="ER388" s="217"/>
      <c r="FT388" s="160"/>
      <c r="FV388" s="24"/>
      <c r="FW388" s="140"/>
      <c r="FX388" s="141"/>
      <c r="GL388" s="179"/>
      <c r="GQ388" s="179"/>
    </row>
    <row r="389" spans="1:199" s="159" customFormat="1">
      <c r="A389"/>
      <c r="B389"/>
      <c r="C389"/>
      <c r="E389"/>
      <c r="F389"/>
      <c r="G389"/>
      <c r="H389"/>
      <c r="I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/>
      <c r="CG389"/>
      <c r="CH389"/>
      <c r="CI389"/>
      <c r="CJ389"/>
      <c r="CK389"/>
      <c r="CL389"/>
      <c r="CM389"/>
      <c r="CN389"/>
      <c r="CO389"/>
      <c r="CP389"/>
      <c r="CQ389"/>
      <c r="CR389"/>
      <c r="CS389"/>
      <c r="CT389"/>
      <c r="CU389"/>
      <c r="CV389"/>
      <c r="CW389"/>
      <c r="CX389"/>
      <c r="CY389"/>
      <c r="CZ389"/>
      <c r="DA389"/>
      <c r="DB389"/>
      <c r="DC389"/>
      <c r="DD389"/>
      <c r="DF389" s="201"/>
      <c r="DH389" s="201"/>
      <c r="DI389"/>
      <c r="DJ389"/>
      <c r="DK389"/>
      <c r="DL389"/>
      <c r="DM389"/>
      <c r="DN389"/>
      <c r="DO389"/>
      <c r="DP389"/>
      <c r="DQ389"/>
      <c r="DR389"/>
      <c r="DS389"/>
      <c r="DT389"/>
      <c r="DU389"/>
      <c r="DV389"/>
      <c r="DW389"/>
      <c r="DX389"/>
      <c r="DY389"/>
      <c r="DZ389"/>
      <c r="EA389"/>
      <c r="EB389"/>
      <c r="EC389"/>
      <c r="ED389"/>
      <c r="EE389"/>
      <c r="EF389"/>
      <c r="EG389"/>
      <c r="EH389"/>
      <c r="EI389"/>
      <c r="EJ389"/>
      <c r="EK389" s="71"/>
      <c r="EL389" s="115"/>
      <c r="EM389" s="117"/>
      <c r="EN389" s="115"/>
      <c r="EO389" s="208"/>
      <c r="EP389" s="209"/>
      <c r="EQ389" s="210"/>
      <c r="ER389" s="217"/>
      <c r="FT389" s="160"/>
      <c r="FV389" s="24"/>
      <c r="FW389" s="140"/>
      <c r="FX389" s="141"/>
      <c r="GL389" s="179"/>
      <c r="GQ389" s="179"/>
    </row>
    <row r="390" spans="1:199" s="159" customFormat="1">
      <c r="A390"/>
      <c r="B390"/>
      <c r="C390"/>
      <c r="E390"/>
      <c r="F390"/>
      <c r="G390"/>
      <c r="H390"/>
      <c r="I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  <c r="CN390"/>
      <c r="CO390"/>
      <c r="CP390"/>
      <c r="CQ390"/>
      <c r="CR390"/>
      <c r="CS390"/>
      <c r="CT390"/>
      <c r="CU390"/>
      <c r="CV390"/>
      <c r="CW390"/>
      <c r="CX390"/>
      <c r="CY390"/>
      <c r="CZ390"/>
      <c r="DA390"/>
      <c r="DB390"/>
      <c r="DC390"/>
      <c r="DD390"/>
      <c r="DF390" s="201"/>
      <c r="DH390" s="201"/>
      <c r="DI390"/>
      <c r="DJ390"/>
      <c r="DK390"/>
      <c r="DL390"/>
      <c r="DM390"/>
      <c r="DN390"/>
      <c r="DO390"/>
      <c r="DP390"/>
      <c r="DQ390"/>
      <c r="DR390"/>
      <c r="DS390"/>
      <c r="DT390"/>
      <c r="DU390"/>
      <c r="DV390"/>
      <c r="DW390"/>
      <c r="DX390"/>
      <c r="DY390"/>
      <c r="DZ390"/>
      <c r="EA390"/>
      <c r="EB390"/>
      <c r="EC390"/>
      <c r="ED390"/>
      <c r="EE390"/>
      <c r="EF390"/>
      <c r="EG390"/>
      <c r="EH390"/>
      <c r="EI390"/>
      <c r="EJ390"/>
      <c r="EK390" s="71"/>
      <c r="EL390" s="115"/>
      <c r="EM390" s="117"/>
      <c r="EN390" s="115"/>
      <c r="EO390" s="208"/>
      <c r="EP390" s="209"/>
      <c r="EQ390" s="210"/>
      <c r="ER390" s="217"/>
      <c r="FT390" s="160"/>
      <c r="FV390" s="24"/>
      <c r="FW390" s="140"/>
      <c r="FX390" s="141"/>
      <c r="GL390" s="179"/>
      <c r="GQ390" s="179"/>
    </row>
    <row r="391" spans="1:199" s="159" customFormat="1">
      <c r="A391"/>
      <c r="B391"/>
      <c r="C391"/>
      <c r="E391"/>
      <c r="F391"/>
      <c r="G391"/>
      <c r="H391"/>
      <c r="I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S391"/>
      <c r="CT391"/>
      <c r="CU391"/>
      <c r="CV391"/>
      <c r="CW391"/>
      <c r="CX391"/>
      <c r="CY391"/>
      <c r="CZ391"/>
      <c r="DA391"/>
      <c r="DB391"/>
      <c r="DC391"/>
      <c r="DD391"/>
      <c r="DF391" s="201"/>
      <c r="DH391" s="201"/>
      <c r="DI391"/>
      <c r="DJ391"/>
      <c r="DK391"/>
      <c r="DL391"/>
      <c r="DM391"/>
      <c r="DN391"/>
      <c r="DO391"/>
      <c r="DP391"/>
      <c r="DQ391"/>
      <c r="DR391"/>
      <c r="DS391"/>
      <c r="DT391"/>
      <c r="DU391"/>
      <c r="DV391"/>
      <c r="DW391"/>
      <c r="DX391"/>
      <c r="DY391"/>
      <c r="DZ391"/>
      <c r="EA391"/>
      <c r="EB391"/>
      <c r="EC391"/>
      <c r="ED391"/>
      <c r="EE391"/>
      <c r="EF391"/>
      <c r="EG391"/>
      <c r="EH391"/>
      <c r="EI391"/>
      <c r="EJ391"/>
      <c r="EK391" s="71"/>
      <c r="EL391" s="115"/>
      <c r="EM391" s="117"/>
      <c r="EN391" s="115"/>
      <c r="EO391" s="208"/>
      <c r="EP391" s="209"/>
      <c r="EQ391" s="210"/>
      <c r="ER391" s="217"/>
      <c r="FT391" s="160"/>
      <c r="FV391" s="24"/>
      <c r="FW391" s="140"/>
      <c r="FX391" s="141"/>
      <c r="GL391" s="179"/>
      <c r="GQ391" s="179"/>
    </row>
    <row r="392" spans="1:199" s="159" customFormat="1">
      <c r="A392"/>
      <c r="B392"/>
      <c r="C392"/>
      <c r="E392"/>
      <c r="F392"/>
      <c r="G392"/>
      <c r="H392"/>
      <c r="I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  <c r="CP392"/>
      <c r="CQ392"/>
      <c r="CR392"/>
      <c r="CS392"/>
      <c r="CT392"/>
      <c r="CU392"/>
      <c r="CV392"/>
      <c r="CW392"/>
      <c r="CX392"/>
      <c r="CY392"/>
      <c r="CZ392"/>
      <c r="DA392"/>
      <c r="DB392"/>
      <c r="DC392"/>
      <c r="DD392"/>
      <c r="DF392" s="201"/>
      <c r="DH392" s="201"/>
      <c r="DI392"/>
      <c r="DJ392"/>
      <c r="DK392"/>
      <c r="DL392"/>
      <c r="DM392"/>
      <c r="DN392"/>
      <c r="DO392"/>
      <c r="DP392"/>
      <c r="DQ392"/>
      <c r="DR392"/>
      <c r="DS392"/>
      <c r="DT392"/>
      <c r="DU392"/>
      <c r="DV392"/>
      <c r="DW392"/>
      <c r="DX392"/>
      <c r="DY392"/>
      <c r="DZ392"/>
      <c r="EA392"/>
      <c r="EB392"/>
      <c r="EC392"/>
      <c r="ED392"/>
      <c r="EE392"/>
      <c r="EF392"/>
      <c r="EG392"/>
      <c r="EH392"/>
      <c r="EI392"/>
      <c r="EJ392"/>
      <c r="EK392" s="71"/>
      <c r="EL392" s="115"/>
      <c r="EM392" s="117"/>
      <c r="EN392" s="115"/>
      <c r="EO392" s="208"/>
      <c r="EP392" s="209"/>
      <c r="EQ392" s="210"/>
      <c r="ER392" s="217"/>
      <c r="FT392" s="160"/>
      <c r="FV392" s="24"/>
      <c r="FW392" s="140"/>
      <c r="FX392" s="141"/>
      <c r="GL392" s="179"/>
      <c r="GQ392" s="179"/>
    </row>
    <row r="393" spans="1:199" s="159" customFormat="1">
      <c r="A393"/>
      <c r="B393"/>
      <c r="C393"/>
      <c r="E393"/>
      <c r="F393"/>
      <c r="G393"/>
      <c r="H393"/>
      <c r="I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  <c r="CH393"/>
      <c r="CI393"/>
      <c r="CJ393"/>
      <c r="CK393"/>
      <c r="CL393"/>
      <c r="CM393"/>
      <c r="CN393"/>
      <c r="CO393"/>
      <c r="CP393"/>
      <c r="CQ393"/>
      <c r="CR393"/>
      <c r="CS393"/>
      <c r="CT393"/>
      <c r="CU393"/>
      <c r="CV393"/>
      <c r="CW393"/>
      <c r="CX393"/>
      <c r="CY393"/>
      <c r="CZ393"/>
      <c r="DA393"/>
      <c r="DB393"/>
      <c r="DC393"/>
      <c r="DD393"/>
      <c r="DF393" s="201"/>
      <c r="DH393" s="201"/>
      <c r="DI393"/>
      <c r="DJ393"/>
      <c r="DK393"/>
      <c r="DL393"/>
      <c r="DM393"/>
      <c r="DN393"/>
      <c r="DO393"/>
      <c r="DP393"/>
      <c r="DQ393"/>
      <c r="DR393"/>
      <c r="DS393"/>
      <c r="DT393"/>
      <c r="DU393"/>
      <c r="DV393"/>
      <c r="DW393"/>
      <c r="DX393"/>
      <c r="DY393"/>
      <c r="DZ393"/>
      <c r="EA393"/>
      <c r="EB393"/>
      <c r="EC393"/>
      <c r="ED393"/>
      <c r="EE393"/>
      <c r="EF393"/>
      <c r="EG393"/>
      <c r="EH393"/>
      <c r="EI393"/>
      <c r="EJ393"/>
      <c r="EK393" s="71"/>
      <c r="EL393" s="115"/>
      <c r="EM393" s="117"/>
      <c r="EN393" s="115"/>
      <c r="EO393" s="208"/>
      <c r="EP393" s="209"/>
      <c r="EQ393" s="210"/>
      <c r="ER393" s="217"/>
      <c r="FT393" s="160"/>
      <c r="FV393" s="24"/>
      <c r="FW393" s="140"/>
      <c r="FX393" s="141"/>
      <c r="GL393" s="179"/>
      <c r="GQ393" s="179"/>
    </row>
    <row r="394" spans="1:199" s="159" customFormat="1">
      <c r="A394"/>
      <c r="B394"/>
      <c r="C394"/>
      <c r="E394"/>
      <c r="F394"/>
      <c r="G394"/>
      <c r="H394"/>
      <c r="I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/>
      <c r="CG394"/>
      <c r="CH394"/>
      <c r="CI394"/>
      <c r="CJ394"/>
      <c r="CK394"/>
      <c r="CL394"/>
      <c r="CM394"/>
      <c r="CN394"/>
      <c r="CO394"/>
      <c r="CP394"/>
      <c r="CQ394"/>
      <c r="CR394"/>
      <c r="CS394"/>
      <c r="CT394"/>
      <c r="CU394"/>
      <c r="CV394"/>
      <c r="CW394"/>
      <c r="CX394"/>
      <c r="CY394"/>
      <c r="CZ394"/>
      <c r="DA394"/>
      <c r="DB394"/>
      <c r="DC394"/>
      <c r="DD394"/>
      <c r="DF394" s="201"/>
      <c r="DH394" s="201"/>
      <c r="DI394"/>
      <c r="DJ394"/>
      <c r="DK394"/>
      <c r="DL394"/>
      <c r="DM394"/>
      <c r="DN394"/>
      <c r="DO394"/>
      <c r="DP394"/>
      <c r="DQ394"/>
      <c r="DR394"/>
      <c r="DS394"/>
      <c r="DT394"/>
      <c r="DU394"/>
      <c r="DV394"/>
      <c r="DW394"/>
      <c r="DX394"/>
      <c r="DY394"/>
      <c r="DZ394"/>
      <c r="EA394"/>
      <c r="EB394"/>
      <c r="EC394"/>
      <c r="ED394"/>
      <c r="EE394"/>
      <c r="EF394"/>
      <c r="EG394"/>
      <c r="EH394"/>
      <c r="EI394"/>
      <c r="EJ394"/>
      <c r="EK394" s="71"/>
      <c r="EL394" s="115"/>
      <c r="EM394" s="117"/>
      <c r="EN394" s="115"/>
      <c r="EO394" s="208"/>
      <c r="EP394" s="209"/>
      <c r="EQ394" s="210"/>
      <c r="ER394" s="217"/>
      <c r="FT394" s="160"/>
      <c r="FV394" s="24"/>
      <c r="FW394" s="140"/>
      <c r="FX394" s="141"/>
      <c r="GL394" s="179"/>
      <c r="GQ394" s="179"/>
    </row>
    <row r="395" spans="1:199" s="159" customFormat="1">
      <c r="A395"/>
      <c r="B395"/>
      <c r="C395"/>
      <c r="E395"/>
      <c r="F395"/>
      <c r="G395"/>
      <c r="H395"/>
      <c r="I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  <c r="CD395"/>
      <c r="CE395"/>
      <c r="CF395"/>
      <c r="CG395"/>
      <c r="CH395"/>
      <c r="CI395"/>
      <c r="CJ395"/>
      <c r="CK395"/>
      <c r="CL395"/>
      <c r="CM395"/>
      <c r="CN395"/>
      <c r="CO395"/>
      <c r="CP395"/>
      <c r="CQ395"/>
      <c r="CR395"/>
      <c r="CS395"/>
      <c r="CT395"/>
      <c r="CU395"/>
      <c r="CV395"/>
      <c r="CW395"/>
      <c r="CX395"/>
      <c r="CY395"/>
      <c r="CZ395"/>
      <c r="DA395"/>
      <c r="DB395"/>
      <c r="DC395"/>
      <c r="DD395"/>
      <c r="DF395" s="201"/>
      <c r="DH395" s="201"/>
      <c r="DI395"/>
      <c r="DJ395"/>
      <c r="DK395"/>
      <c r="DL395"/>
      <c r="DM395"/>
      <c r="DN395"/>
      <c r="DO395"/>
      <c r="DP395"/>
      <c r="DQ395"/>
      <c r="DR395"/>
      <c r="DS395"/>
      <c r="DT395"/>
      <c r="DU395"/>
      <c r="DV395"/>
      <c r="DW395"/>
      <c r="DX395"/>
      <c r="DY395"/>
      <c r="DZ395"/>
      <c r="EA395"/>
      <c r="EB395"/>
      <c r="EC395"/>
      <c r="ED395"/>
      <c r="EE395"/>
      <c r="EF395"/>
      <c r="EG395"/>
      <c r="EH395"/>
      <c r="EI395"/>
      <c r="EJ395"/>
      <c r="EK395" s="71"/>
      <c r="EL395" s="115"/>
      <c r="EM395" s="117"/>
      <c r="EN395" s="115"/>
      <c r="EO395" s="208"/>
      <c r="EP395" s="209"/>
      <c r="EQ395" s="210"/>
      <c r="ER395" s="217"/>
      <c r="FT395" s="160"/>
      <c r="FV395" s="24"/>
      <c r="FW395" s="140"/>
      <c r="FX395" s="141"/>
      <c r="GL395" s="179"/>
      <c r="GQ395" s="179"/>
    </row>
    <row r="396" spans="1:199" s="159" customFormat="1">
      <c r="A396"/>
      <c r="B396"/>
      <c r="C396"/>
      <c r="E396"/>
      <c r="F396"/>
      <c r="G396"/>
      <c r="H396"/>
      <c r="I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H396"/>
      <c r="CI396"/>
      <c r="CJ396"/>
      <c r="CK396"/>
      <c r="CL396"/>
      <c r="CM396"/>
      <c r="CN396"/>
      <c r="CO396"/>
      <c r="CP396"/>
      <c r="CQ396"/>
      <c r="CR396"/>
      <c r="CS396"/>
      <c r="CT396"/>
      <c r="CU396"/>
      <c r="CV396"/>
      <c r="CW396"/>
      <c r="CX396"/>
      <c r="CY396"/>
      <c r="CZ396"/>
      <c r="DA396"/>
      <c r="DB396"/>
      <c r="DC396"/>
      <c r="DD396"/>
      <c r="DF396" s="201"/>
      <c r="DH396" s="201"/>
      <c r="DI396"/>
      <c r="DJ396"/>
      <c r="DK396"/>
      <c r="DL396"/>
      <c r="DM396"/>
      <c r="DN396"/>
      <c r="DO396"/>
      <c r="DP396"/>
      <c r="DQ396"/>
      <c r="DR396"/>
      <c r="DS396"/>
      <c r="DT396"/>
      <c r="DU396"/>
      <c r="DV396"/>
      <c r="DW396"/>
      <c r="DX396"/>
      <c r="DY396"/>
      <c r="DZ396"/>
      <c r="EA396"/>
      <c r="EB396"/>
      <c r="EC396"/>
      <c r="ED396"/>
      <c r="EE396"/>
      <c r="EF396"/>
      <c r="EG396"/>
      <c r="EH396"/>
      <c r="EI396"/>
      <c r="EJ396"/>
      <c r="EK396" s="71"/>
      <c r="EL396" s="115"/>
      <c r="EM396" s="117"/>
      <c r="EN396" s="115"/>
      <c r="EO396" s="208"/>
      <c r="EP396" s="209"/>
      <c r="EQ396" s="210"/>
      <c r="ER396" s="217"/>
      <c r="FT396" s="160"/>
      <c r="FV396" s="24"/>
      <c r="FW396" s="140"/>
      <c r="FX396" s="141"/>
      <c r="GL396" s="179"/>
      <c r="GQ396" s="179"/>
    </row>
    <row r="397" spans="1:199" s="159" customFormat="1">
      <c r="A397"/>
      <c r="B397"/>
      <c r="C397"/>
      <c r="E397"/>
      <c r="F397"/>
      <c r="G397"/>
      <c r="H397"/>
      <c r="I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  <c r="CH397"/>
      <c r="CI397"/>
      <c r="CJ397"/>
      <c r="CK397"/>
      <c r="CL397"/>
      <c r="CM397"/>
      <c r="CN397"/>
      <c r="CO397"/>
      <c r="CP397"/>
      <c r="CQ397"/>
      <c r="CR397"/>
      <c r="CS397"/>
      <c r="CT397"/>
      <c r="CU397"/>
      <c r="CV397"/>
      <c r="CW397"/>
      <c r="CX397"/>
      <c r="CY397"/>
      <c r="CZ397"/>
      <c r="DA397"/>
      <c r="DB397"/>
      <c r="DC397"/>
      <c r="DD397"/>
      <c r="DF397" s="201"/>
      <c r="DH397" s="201"/>
      <c r="DI397"/>
      <c r="DJ397"/>
      <c r="DK397"/>
      <c r="DL397"/>
      <c r="DM397"/>
      <c r="DN397"/>
      <c r="DO397"/>
      <c r="DP397"/>
      <c r="DQ397"/>
      <c r="DR397"/>
      <c r="DS397"/>
      <c r="DT397"/>
      <c r="DU397"/>
      <c r="DV397"/>
      <c r="DW397"/>
      <c r="DX397"/>
      <c r="DY397"/>
      <c r="DZ397"/>
      <c r="EA397"/>
      <c r="EB397"/>
      <c r="EC397"/>
      <c r="ED397"/>
      <c r="EE397"/>
      <c r="EF397"/>
      <c r="EG397"/>
      <c r="EH397"/>
      <c r="EI397"/>
      <c r="EJ397"/>
      <c r="EK397" s="71"/>
      <c r="EL397" s="115"/>
      <c r="EM397" s="117"/>
      <c r="EN397" s="115"/>
      <c r="EO397" s="208"/>
      <c r="EP397" s="209"/>
      <c r="EQ397" s="210"/>
      <c r="ER397" s="217"/>
      <c r="FT397" s="160"/>
      <c r="FV397" s="24"/>
      <c r="FW397" s="140"/>
      <c r="FX397" s="141"/>
      <c r="GL397" s="179"/>
      <c r="GQ397" s="179"/>
    </row>
    <row r="398" spans="1:199" s="159" customFormat="1">
      <c r="A398"/>
      <c r="B398"/>
      <c r="C398"/>
      <c r="E398"/>
      <c r="F398"/>
      <c r="G398"/>
      <c r="H398"/>
      <c r="I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  <c r="CG398"/>
      <c r="CH398"/>
      <c r="CI398"/>
      <c r="CJ398"/>
      <c r="CK398"/>
      <c r="CL398"/>
      <c r="CM398"/>
      <c r="CN398"/>
      <c r="CO398"/>
      <c r="CP398"/>
      <c r="CQ398"/>
      <c r="CR398"/>
      <c r="CS398"/>
      <c r="CT398"/>
      <c r="CU398"/>
      <c r="CV398"/>
      <c r="CW398"/>
      <c r="CX398"/>
      <c r="CY398"/>
      <c r="CZ398"/>
      <c r="DA398"/>
      <c r="DB398"/>
      <c r="DC398"/>
      <c r="DD398"/>
      <c r="DF398" s="201"/>
      <c r="DH398" s="201"/>
      <c r="DI398"/>
      <c r="DJ398"/>
      <c r="DK398"/>
      <c r="DL398"/>
      <c r="DM398"/>
      <c r="DN398"/>
      <c r="DO398"/>
      <c r="DP398"/>
      <c r="DQ398"/>
      <c r="DR398"/>
      <c r="DS398"/>
      <c r="DT398"/>
      <c r="DU398"/>
      <c r="DV398"/>
      <c r="DW398"/>
      <c r="DX398"/>
      <c r="DY398"/>
      <c r="DZ398"/>
      <c r="EA398"/>
      <c r="EB398"/>
      <c r="EC398"/>
      <c r="ED398"/>
      <c r="EE398"/>
      <c r="EF398"/>
      <c r="EG398"/>
      <c r="EH398"/>
      <c r="EI398"/>
      <c r="EJ398"/>
      <c r="EK398" s="71"/>
      <c r="EL398" s="115"/>
      <c r="EM398" s="117"/>
      <c r="EN398" s="115"/>
      <c r="EO398" s="208"/>
      <c r="EP398" s="209"/>
      <c r="EQ398" s="210"/>
      <c r="ER398" s="217"/>
      <c r="FT398" s="160"/>
      <c r="FV398" s="24"/>
      <c r="FW398" s="140"/>
      <c r="FX398" s="141"/>
      <c r="GL398" s="179"/>
      <c r="GQ398" s="179"/>
    </row>
    <row r="399" spans="1:199" s="159" customFormat="1">
      <c r="A399"/>
      <c r="B399"/>
      <c r="C399"/>
      <c r="E399"/>
      <c r="F399"/>
      <c r="G399"/>
      <c r="H399"/>
      <c r="I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  <c r="CC399"/>
      <c r="CD399"/>
      <c r="CE399"/>
      <c r="CF399"/>
      <c r="CG399"/>
      <c r="CH399"/>
      <c r="CI399"/>
      <c r="CJ399"/>
      <c r="CK399"/>
      <c r="CL399"/>
      <c r="CM399"/>
      <c r="CN399"/>
      <c r="CO399"/>
      <c r="CP399"/>
      <c r="CQ399"/>
      <c r="CR399"/>
      <c r="CS399"/>
      <c r="CT399"/>
      <c r="CU399"/>
      <c r="CV399"/>
      <c r="CW399"/>
      <c r="CX399"/>
      <c r="CY399"/>
      <c r="CZ399"/>
      <c r="DA399"/>
      <c r="DB399"/>
      <c r="DC399"/>
      <c r="DD399"/>
      <c r="DF399" s="201"/>
      <c r="DH399" s="201"/>
      <c r="DI399"/>
      <c r="DJ399"/>
      <c r="DK399"/>
      <c r="DL399"/>
      <c r="DM399"/>
      <c r="DN399"/>
      <c r="DO399"/>
      <c r="DP399"/>
      <c r="DQ399"/>
      <c r="DR399"/>
      <c r="DS399"/>
      <c r="DT399"/>
      <c r="DU399"/>
      <c r="DV399"/>
      <c r="DW399"/>
      <c r="DX399"/>
      <c r="DY399"/>
      <c r="DZ399"/>
      <c r="EA399"/>
      <c r="EB399"/>
      <c r="EC399"/>
      <c r="ED399"/>
      <c r="EE399"/>
      <c r="EF399"/>
      <c r="EG399"/>
      <c r="EH399"/>
      <c r="EI399"/>
      <c r="EJ399"/>
      <c r="EK399" s="71"/>
      <c r="EL399" s="115"/>
      <c r="EM399" s="117"/>
      <c r="EN399" s="115"/>
      <c r="EO399" s="208"/>
      <c r="EP399" s="209"/>
      <c r="EQ399" s="210"/>
      <c r="ER399" s="217"/>
      <c r="FT399" s="160"/>
      <c r="FV399" s="24"/>
      <c r="FW399" s="140"/>
      <c r="FX399" s="141"/>
      <c r="GL399" s="179"/>
      <c r="GQ399" s="179"/>
    </row>
    <row r="400" spans="1:199" s="159" customFormat="1">
      <c r="A400"/>
      <c r="B400"/>
      <c r="C400"/>
      <c r="E400"/>
      <c r="F400"/>
      <c r="G400"/>
      <c r="H400"/>
      <c r="I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  <c r="CF400"/>
      <c r="CG400"/>
      <c r="CH400"/>
      <c r="CI400"/>
      <c r="CJ400"/>
      <c r="CK400"/>
      <c r="CL400"/>
      <c r="CM400"/>
      <c r="CN400"/>
      <c r="CO400"/>
      <c r="CP400"/>
      <c r="CQ400"/>
      <c r="CR400"/>
      <c r="CS400"/>
      <c r="CT400"/>
      <c r="CU400"/>
      <c r="CV400"/>
      <c r="CW400"/>
      <c r="CX400"/>
      <c r="CY400"/>
      <c r="CZ400"/>
      <c r="DA400"/>
      <c r="DB400"/>
      <c r="DC400"/>
      <c r="DD400"/>
      <c r="DF400" s="201"/>
      <c r="DH400" s="201"/>
      <c r="DI400"/>
      <c r="DJ400"/>
      <c r="DK400"/>
      <c r="DL400"/>
      <c r="DM400"/>
      <c r="DN400"/>
      <c r="DO400"/>
      <c r="DP400"/>
      <c r="DQ400"/>
      <c r="DR400"/>
      <c r="DS400"/>
      <c r="DT400"/>
      <c r="DU400"/>
      <c r="DV400"/>
      <c r="DW400"/>
      <c r="DX400"/>
      <c r="DY400"/>
      <c r="DZ400"/>
      <c r="EA400"/>
      <c r="EB400"/>
      <c r="EC400"/>
      <c r="ED400"/>
      <c r="EE400"/>
      <c r="EF400"/>
      <c r="EG400"/>
      <c r="EH400"/>
      <c r="EI400"/>
      <c r="EJ400"/>
      <c r="EK400" s="71"/>
      <c r="EL400" s="115"/>
      <c r="EM400" s="117"/>
      <c r="EN400" s="115"/>
      <c r="EO400" s="208"/>
      <c r="EP400" s="209"/>
      <c r="EQ400" s="210"/>
      <c r="ER400" s="217"/>
      <c r="FT400" s="160"/>
      <c r="FV400" s="24"/>
      <c r="FW400" s="140"/>
      <c r="FX400" s="141"/>
      <c r="GL400" s="179"/>
      <c r="GQ400" s="179"/>
    </row>
    <row r="401" spans="2:151">
      <c r="B401"/>
      <c r="C401"/>
      <c r="D401" s="159"/>
      <c r="E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  <c r="CG401"/>
      <c r="CH401"/>
      <c r="CI401"/>
      <c r="CJ401"/>
      <c r="CK401"/>
      <c r="CL401"/>
      <c r="CM401"/>
      <c r="CN401"/>
      <c r="CO401"/>
      <c r="CQ401"/>
      <c r="CR401"/>
      <c r="CS401"/>
      <c r="CT401"/>
      <c r="CU401"/>
      <c r="CV401"/>
      <c r="CW401"/>
      <c r="CX401"/>
      <c r="CY401"/>
      <c r="CZ401"/>
      <c r="DA401"/>
      <c r="DB401"/>
      <c r="DC401"/>
      <c r="DD401"/>
      <c r="DE401" s="159"/>
      <c r="DF401" s="201"/>
      <c r="DG401" s="159"/>
      <c r="DH401" s="201"/>
      <c r="DJ401"/>
      <c r="DK401"/>
      <c r="DL401"/>
      <c r="DM401"/>
      <c r="DN401"/>
      <c r="DO401"/>
      <c r="DP401"/>
      <c r="DQ401"/>
      <c r="DR401"/>
      <c r="DS401"/>
      <c r="DT401"/>
      <c r="DU401"/>
      <c r="DX401"/>
      <c r="DY401"/>
      <c r="DZ401"/>
      <c r="EA401"/>
      <c r="EB401"/>
      <c r="EC401"/>
      <c r="ED401"/>
      <c r="EE401"/>
      <c r="EF401"/>
      <c r="EG401"/>
      <c r="EH401"/>
      <c r="EI401"/>
      <c r="EJ401"/>
      <c r="EK401"/>
      <c r="EL401"/>
      <c r="EM401"/>
      <c r="EN401"/>
      <c r="ER401"/>
      <c r="ES401"/>
      <c r="ET401"/>
      <c r="EU401"/>
    </row>
    <row r="402" spans="2:151">
      <c r="B402"/>
      <c r="C402"/>
      <c r="D402" s="159"/>
      <c r="E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  <c r="CF402"/>
      <c r="CG402"/>
      <c r="CH402"/>
      <c r="CI402"/>
      <c r="CJ402"/>
      <c r="CK402"/>
      <c r="CL402"/>
      <c r="CM402"/>
      <c r="CN402"/>
      <c r="CO402"/>
      <c r="CQ402"/>
      <c r="CR402"/>
      <c r="CS402"/>
      <c r="CT402"/>
      <c r="CU402"/>
      <c r="CV402"/>
      <c r="CW402"/>
      <c r="CX402"/>
      <c r="CY402"/>
      <c r="CZ402"/>
      <c r="DA402"/>
      <c r="DB402"/>
      <c r="DC402"/>
      <c r="DD402"/>
      <c r="DE402" s="159"/>
      <c r="DF402" s="201"/>
      <c r="DG402" s="159"/>
      <c r="DH402" s="201"/>
      <c r="DJ402"/>
      <c r="DK402"/>
      <c r="DL402"/>
      <c r="DM402"/>
      <c r="DN402"/>
      <c r="DO402"/>
      <c r="DP402"/>
      <c r="DQ402"/>
      <c r="DR402"/>
      <c r="DS402"/>
      <c r="DT402"/>
      <c r="DU402"/>
      <c r="DX402"/>
      <c r="DY402"/>
      <c r="DZ402"/>
      <c r="EA402"/>
      <c r="EB402"/>
      <c r="EC402"/>
      <c r="ED402"/>
      <c r="EE402"/>
      <c r="EF402"/>
      <c r="EG402"/>
      <c r="EH402"/>
      <c r="EI402"/>
      <c r="EJ402"/>
      <c r="EK402"/>
      <c r="EL402"/>
      <c r="EM402"/>
      <c r="EN402"/>
      <c r="ER402"/>
      <c r="ES402"/>
      <c r="ET402"/>
      <c r="EU402"/>
    </row>
    <row r="403" spans="2:151">
      <c r="B403"/>
      <c r="C403"/>
      <c r="D403" s="159"/>
      <c r="E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  <c r="BX403"/>
      <c r="BY403"/>
      <c r="BZ403"/>
      <c r="CA403"/>
      <c r="CB403"/>
      <c r="CC403"/>
      <c r="CD403"/>
      <c r="CE403"/>
      <c r="CF403"/>
      <c r="CG403"/>
      <c r="CH403"/>
      <c r="CI403"/>
      <c r="CJ403"/>
      <c r="CK403"/>
      <c r="CL403"/>
      <c r="CM403"/>
      <c r="CN403"/>
      <c r="CO403"/>
      <c r="CQ403"/>
      <c r="CR403"/>
      <c r="CS403"/>
      <c r="CT403"/>
      <c r="CU403"/>
      <c r="CV403"/>
      <c r="CW403"/>
      <c r="CX403"/>
      <c r="CY403"/>
      <c r="CZ403"/>
      <c r="DA403"/>
      <c r="DB403"/>
      <c r="DC403"/>
      <c r="DD403"/>
      <c r="DE403" s="159"/>
      <c r="DF403" s="201"/>
      <c r="DG403" s="159"/>
      <c r="DH403" s="201"/>
      <c r="DJ403"/>
      <c r="DK403"/>
      <c r="DL403"/>
      <c r="DM403"/>
      <c r="DN403"/>
      <c r="DO403"/>
      <c r="DP403"/>
      <c r="DQ403"/>
      <c r="DR403"/>
      <c r="DS403"/>
      <c r="DT403"/>
      <c r="DU403"/>
      <c r="DX403"/>
      <c r="DY403"/>
      <c r="DZ403"/>
      <c r="EA403"/>
      <c r="EB403"/>
      <c r="EC403"/>
      <c r="ED403"/>
      <c r="EE403"/>
      <c r="EF403"/>
      <c r="EG403"/>
      <c r="EH403"/>
      <c r="EI403"/>
      <c r="EJ403"/>
      <c r="EK403"/>
      <c r="EL403"/>
      <c r="EM403"/>
      <c r="EN403"/>
      <c r="ER403"/>
      <c r="ES403"/>
      <c r="ET403"/>
      <c r="EU403"/>
    </row>
    <row r="404" spans="2:151">
      <c r="B404"/>
      <c r="C404"/>
      <c r="D404" s="159"/>
      <c r="E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  <c r="BX404"/>
      <c r="BY404"/>
      <c r="BZ404"/>
      <c r="CA404"/>
      <c r="CB404"/>
      <c r="CC404"/>
      <c r="CD404"/>
      <c r="CE404"/>
      <c r="CF404"/>
      <c r="CG404"/>
      <c r="CH404"/>
      <c r="CI404"/>
      <c r="CJ404"/>
      <c r="CK404"/>
      <c r="CL404"/>
      <c r="CM404"/>
      <c r="CN404"/>
      <c r="CO404"/>
      <c r="CQ404"/>
      <c r="CR404"/>
      <c r="CS404"/>
      <c r="CT404"/>
      <c r="CU404"/>
      <c r="CV404"/>
      <c r="CW404"/>
      <c r="CX404"/>
      <c r="CY404"/>
      <c r="CZ404"/>
      <c r="DA404"/>
      <c r="DB404"/>
      <c r="DC404"/>
      <c r="DD404"/>
      <c r="DE404" s="159"/>
      <c r="DF404" s="201"/>
      <c r="DG404" s="159"/>
      <c r="DH404" s="201"/>
      <c r="DJ404"/>
      <c r="DK404"/>
      <c r="DL404"/>
      <c r="DM404"/>
      <c r="DN404"/>
      <c r="DO404"/>
      <c r="DP404"/>
      <c r="DQ404"/>
      <c r="DR404"/>
      <c r="DS404"/>
      <c r="DT404"/>
      <c r="DU404"/>
      <c r="DX404"/>
      <c r="DY404"/>
      <c r="DZ404"/>
      <c r="EA404"/>
      <c r="EB404"/>
      <c r="EC404"/>
      <c r="ED404"/>
      <c r="EE404"/>
      <c r="EF404"/>
      <c r="EG404"/>
      <c r="EH404"/>
      <c r="EI404"/>
      <c r="EJ404"/>
      <c r="EK404"/>
      <c r="EL404"/>
      <c r="EM404"/>
      <c r="EN404"/>
      <c r="ER404"/>
      <c r="ES404"/>
      <c r="ET404"/>
      <c r="EU404"/>
    </row>
    <row r="405" spans="2:151">
      <c r="B405"/>
      <c r="C405"/>
      <c r="D405" s="159"/>
      <c r="E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  <c r="BX405"/>
      <c r="BY405"/>
      <c r="BZ405"/>
      <c r="CA405"/>
      <c r="CB405"/>
      <c r="CC405"/>
      <c r="CD405"/>
      <c r="CE405"/>
      <c r="CF405"/>
      <c r="CG405"/>
      <c r="CH405"/>
      <c r="CI405"/>
      <c r="CJ405"/>
      <c r="CK405"/>
      <c r="CL405"/>
      <c r="CM405"/>
      <c r="CN405"/>
      <c r="CO405"/>
      <c r="CQ405"/>
      <c r="CR405"/>
      <c r="CS405"/>
      <c r="CT405"/>
      <c r="CU405"/>
      <c r="CV405"/>
      <c r="CW405"/>
      <c r="CX405"/>
      <c r="CY405"/>
      <c r="CZ405"/>
      <c r="DA405"/>
      <c r="DB405"/>
      <c r="DC405"/>
      <c r="DD405"/>
      <c r="DE405" s="159"/>
      <c r="DF405" s="201"/>
      <c r="DG405" s="159"/>
      <c r="DH405" s="201"/>
      <c r="DJ405"/>
      <c r="DK405"/>
      <c r="DL405"/>
      <c r="DM405"/>
      <c r="DN405"/>
      <c r="DO405"/>
      <c r="DP405"/>
      <c r="DQ405"/>
      <c r="DR405"/>
      <c r="DS405"/>
      <c r="DT405"/>
      <c r="DU405"/>
      <c r="DX405"/>
      <c r="DY405"/>
      <c r="DZ405"/>
      <c r="EA405"/>
      <c r="EB405"/>
      <c r="EC405"/>
      <c r="ED405"/>
      <c r="EE405"/>
      <c r="EF405"/>
      <c r="EG405"/>
      <c r="EH405"/>
      <c r="EI405"/>
      <c r="EJ405"/>
      <c r="EK405"/>
      <c r="EL405"/>
      <c r="EM405"/>
      <c r="EN405"/>
      <c r="ER405"/>
      <c r="ES405"/>
      <c r="ET405"/>
      <c r="EU405"/>
    </row>
    <row r="406" spans="2:151">
      <c r="B406"/>
      <c r="C406"/>
      <c r="D406" s="159"/>
      <c r="E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  <c r="BX406"/>
      <c r="BY406"/>
      <c r="BZ406"/>
      <c r="CA406"/>
      <c r="CB406"/>
      <c r="CC406"/>
      <c r="CD406"/>
      <c r="CE406"/>
      <c r="CF406"/>
      <c r="CG406"/>
      <c r="CH406"/>
      <c r="CI406"/>
      <c r="CJ406"/>
      <c r="CK406"/>
      <c r="CL406"/>
      <c r="CM406"/>
      <c r="CN406"/>
      <c r="CO406"/>
      <c r="CQ406"/>
      <c r="CR406"/>
      <c r="CS406"/>
      <c r="CT406"/>
      <c r="CU406"/>
      <c r="CV406"/>
      <c r="CW406"/>
      <c r="CX406"/>
      <c r="CY406"/>
      <c r="CZ406"/>
      <c r="DA406"/>
      <c r="DB406"/>
      <c r="DC406"/>
      <c r="DD406"/>
      <c r="DE406" s="159"/>
      <c r="DF406" s="201"/>
      <c r="DG406" s="159"/>
      <c r="DH406" s="201"/>
      <c r="DJ406"/>
      <c r="DK406"/>
      <c r="DL406"/>
      <c r="DM406"/>
      <c r="DN406"/>
      <c r="DO406"/>
      <c r="DP406"/>
      <c r="DQ406"/>
      <c r="DR406"/>
      <c r="DS406"/>
      <c r="DT406"/>
      <c r="DU406"/>
      <c r="DX406"/>
      <c r="DY406"/>
      <c r="DZ406"/>
      <c r="EA406"/>
      <c r="EB406"/>
      <c r="EC406"/>
      <c r="ED406"/>
      <c r="EE406"/>
      <c r="EF406"/>
      <c r="EG406"/>
      <c r="EH406"/>
      <c r="EI406"/>
      <c r="EJ406"/>
      <c r="EK406"/>
      <c r="EL406"/>
      <c r="EM406"/>
      <c r="EN406"/>
      <c r="ER406"/>
      <c r="ES406"/>
      <c r="ET406"/>
      <c r="EU406"/>
    </row>
    <row r="407" spans="2:151">
      <c r="B407"/>
      <c r="C407"/>
      <c r="D407" s="159"/>
      <c r="E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  <c r="BX407"/>
      <c r="BY407"/>
      <c r="BZ407"/>
      <c r="CA407"/>
      <c r="CB407"/>
      <c r="CC407"/>
      <c r="CD407"/>
      <c r="CE407"/>
      <c r="CF407"/>
      <c r="CG407"/>
      <c r="CH407"/>
      <c r="CI407"/>
      <c r="CJ407"/>
      <c r="CK407"/>
      <c r="CL407"/>
      <c r="CM407"/>
      <c r="CN407"/>
      <c r="CO407"/>
      <c r="CQ407"/>
      <c r="CR407"/>
      <c r="CS407"/>
      <c r="CT407"/>
      <c r="CU407"/>
      <c r="CV407"/>
      <c r="CW407"/>
      <c r="CX407"/>
      <c r="CY407"/>
      <c r="CZ407"/>
      <c r="DA407"/>
      <c r="DB407"/>
      <c r="DC407"/>
      <c r="DD407"/>
      <c r="DE407" s="159"/>
      <c r="DF407" s="201"/>
      <c r="DG407" s="159"/>
      <c r="DH407" s="201"/>
      <c r="DJ407"/>
      <c r="DK407"/>
      <c r="DL407"/>
      <c r="DM407"/>
      <c r="DN407"/>
      <c r="DO407"/>
      <c r="DP407"/>
      <c r="DQ407"/>
      <c r="DR407"/>
      <c r="DS407"/>
      <c r="DT407"/>
      <c r="DU407"/>
      <c r="DX407"/>
      <c r="DY407"/>
      <c r="DZ407"/>
      <c r="EA407"/>
      <c r="EB407"/>
      <c r="EC407"/>
      <c r="ED407"/>
      <c r="EE407"/>
      <c r="EF407"/>
      <c r="EG407"/>
      <c r="EH407"/>
      <c r="EI407"/>
      <c r="EJ407"/>
      <c r="EK407"/>
      <c r="EL407"/>
      <c r="EM407"/>
      <c r="EN407"/>
      <c r="ER407"/>
      <c r="ES407"/>
      <c r="ET407"/>
      <c r="EU407"/>
    </row>
    <row r="408" spans="2:151">
      <c r="B408"/>
      <c r="C408"/>
      <c r="D408" s="159"/>
      <c r="E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  <c r="BX408"/>
      <c r="BY408"/>
      <c r="BZ408"/>
      <c r="CA408"/>
      <c r="CB408"/>
      <c r="CC408"/>
      <c r="CD408"/>
      <c r="CE408"/>
      <c r="CF408"/>
      <c r="CG408"/>
      <c r="CH408"/>
      <c r="CI408"/>
      <c r="CJ408"/>
      <c r="CK408"/>
      <c r="CL408"/>
      <c r="CM408"/>
      <c r="CN408"/>
      <c r="CO408"/>
      <c r="CQ408"/>
      <c r="CR408"/>
      <c r="CS408"/>
      <c r="CT408"/>
      <c r="CU408"/>
      <c r="CV408"/>
      <c r="CW408"/>
      <c r="CX408"/>
      <c r="CY408"/>
      <c r="CZ408"/>
      <c r="DA408"/>
      <c r="DB408"/>
      <c r="DC408"/>
      <c r="DD408"/>
      <c r="DE408" s="159"/>
      <c r="DF408" s="201"/>
      <c r="DG408" s="159"/>
      <c r="DH408" s="201"/>
      <c r="DJ408"/>
      <c r="DK408"/>
      <c r="DL408"/>
      <c r="DM408"/>
      <c r="DN408"/>
      <c r="DO408"/>
      <c r="DP408"/>
      <c r="DQ408"/>
      <c r="DR408"/>
      <c r="DS408"/>
      <c r="DT408"/>
      <c r="DU408"/>
      <c r="DX408"/>
      <c r="DY408"/>
      <c r="DZ408"/>
      <c r="EA408"/>
      <c r="EB408"/>
      <c r="EC408"/>
      <c r="ED408"/>
      <c r="EE408"/>
      <c r="EF408"/>
      <c r="EG408"/>
      <c r="EH408"/>
      <c r="EI408"/>
      <c r="EJ408"/>
      <c r="EK408"/>
      <c r="EL408"/>
      <c r="EM408"/>
      <c r="EN408"/>
      <c r="ER408"/>
      <c r="ES408"/>
      <c r="ET408"/>
      <c r="EU408"/>
    </row>
    <row r="409" spans="2:151">
      <c r="B409"/>
      <c r="C409"/>
      <c r="D409" s="159"/>
      <c r="E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  <c r="BX409"/>
      <c r="BY409"/>
      <c r="BZ409"/>
      <c r="CA409"/>
      <c r="CB409"/>
      <c r="CC409"/>
      <c r="CD409"/>
      <c r="CE409"/>
      <c r="CF409"/>
      <c r="CG409"/>
      <c r="CH409"/>
      <c r="CI409"/>
      <c r="CJ409"/>
      <c r="CK409"/>
      <c r="CL409"/>
      <c r="CM409"/>
      <c r="CN409"/>
      <c r="CO409"/>
      <c r="CQ409"/>
      <c r="CR409"/>
      <c r="CS409"/>
      <c r="CT409"/>
      <c r="CU409"/>
      <c r="CV409"/>
      <c r="CW409"/>
      <c r="CX409"/>
      <c r="CY409"/>
      <c r="CZ409"/>
      <c r="DA409"/>
      <c r="DB409"/>
      <c r="DC409"/>
      <c r="DD409"/>
      <c r="DE409" s="159"/>
      <c r="DF409" s="201"/>
      <c r="DG409" s="159"/>
      <c r="DH409" s="201"/>
      <c r="DJ409"/>
      <c r="DK409"/>
      <c r="DL409"/>
      <c r="DM409"/>
      <c r="DN409"/>
      <c r="DO409"/>
      <c r="DP409"/>
      <c r="DQ409"/>
      <c r="DR409"/>
      <c r="DS409"/>
      <c r="DT409"/>
      <c r="DU409"/>
      <c r="DX409"/>
      <c r="DY409"/>
      <c r="DZ409"/>
      <c r="EA409"/>
      <c r="EB409"/>
      <c r="EC409"/>
      <c r="ED409"/>
      <c r="EE409"/>
      <c r="EF409"/>
      <c r="EG409"/>
      <c r="EH409"/>
      <c r="EI409"/>
      <c r="EJ409"/>
      <c r="EK409"/>
      <c r="EL409"/>
      <c r="EM409"/>
      <c r="EN409"/>
      <c r="ER409"/>
      <c r="ES409"/>
      <c r="ET409"/>
      <c r="EU409"/>
    </row>
    <row r="410" spans="2:151">
      <c r="B410"/>
      <c r="C410"/>
      <c r="D410" s="159"/>
      <c r="E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  <c r="BX410"/>
      <c r="BY410"/>
      <c r="BZ410"/>
      <c r="CA410"/>
      <c r="CB410"/>
      <c r="CC410"/>
      <c r="CD410"/>
      <c r="CE410"/>
      <c r="CF410"/>
      <c r="CG410"/>
      <c r="CH410"/>
      <c r="CI410"/>
      <c r="CJ410"/>
      <c r="CK410"/>
      <c r="CL410"/>
      <c r="CM410"/>
      <c r="CN410"/>
      <c r="CO410"/>
      <c r="CQ410"/>
      <c r="CR410"/>
      <c r="CS410"/>
      <c r="CT410"/>
      <c r="CU410"/>
      <c r="CV410"/>
      <c r="CW410"/>
      <c r="CX410"/>
      <c r="CY410"/>
      <c r="CZ410"/>
      <c r="DA410"/>
      <c r="DB410"/>
      <c r="DC410"/>
      <c r="DD410"/>
      <c r="DE410" s="159"/>
      <c r="DF410" s="201"/>
      <c r="DG410" s="159"/>
      <c r="DH410" s="201"/>
      <c r="DJ410"/>
      <c r="DK410"/>
      <c r="DL410"/>
      <c r="DM410"/>
      <c r="DN410"/>
      <c r="DO410"/>
      <c r="DP410"/>
      <c r="DQ410"/>
      <c r="DR410"/>
      <c r="DS410"/>
      <c r="DT410"/>
      <c r="DU410"/>
      <c r="DX410"/>
      <c r="DY410"/>
      <c r="DZ410"/>
      <c r="EA410"/>
      <c r="EB410"/>
      <c r="EC410"/>
      <c r="ED410"/>
      <c r="EE410"/>
      <c r="EF410"/>
      <c r="EG410"/>
      <c r="EH410"/>
      <c r="EI410"/>
      <c r="EJ410"/>
      <c r="EK410"/>
      <c r="EL410"/>
      <c r="EM410"/>
      <c r="EN410"/>
      <c r="ER410"/>
      <c r="ES410"/>
      <c r="ET410"/>
      <c r="EU410"/>
    </row>
    <row r="411" spans="2:151">
      <c r="B411"/>
      <c r="C411"/>
      <c r="D411" s="159"/>
      <c r="E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  <c r="BX411"/>
      <c r="BY411"/>
      <c r="BZ411"/>
      <c r="CA411"/>
      <c r="CB411"/>
      <c r="CC411"/>
      <c r="CD411"/>
      <c r="CE411"/>
      <c r="CF411"/>
      <c r="CG411"/>
      <c r="CH411"/>
      <c r="CI411"/>
      <c r="CJ411"/>
      <c r="CK411"/>
      <c r="CL411"/>
      <c r="CM411"/>
      <c r="CN411"/>
      <c r="CO411"/>
      <c r="CQ411"/>
      <c r="CR411"/>
      <c r="CS411"/>
      <c r="CT411"/>
      <c r="CU411"/>
      <c r="CV411"/>
      <c r="CW411"/>
      <c r="CX411"/>
      <c r="CY411"/>
      <c r="CZ411"/>
      <c r="DA411"/>
      <c r="DB411"/>
      <c r="DC411"/>
      <c r="DD411"/>
      <c r="DE411" s="159"/>
      <c r="DF411" s="201"/>
      <c r="DG411" s="159"/>
      <c r="DH411" s="201"/>
      <c r="DJ411"/>
      <c r="DK411"/>
      <c r="DL411"/>
      <c r="DM411"/>
      <c r="DN411"/>
      <c r="DO411"/>
      <c r="DP411"/>
      <c r="DQ411"/>
      <c r="DR411"/>
      <c r="DS411"/>
      <c r="DT411"/>
      <c r="DU411"/>
      <c r="DX411"/>
      <c r="DY411"/>
      <c r="DZ411"/>
      <c r="EA411"/>
      <c r="EB411"/>
      <c r="EC411"/>
      <c r="ED411"/>
      <c r="EE411"/>
      <c r="EF411"/>
      <c r="EG411"/>
      <c r="EH411"/>
      <c r="EI411"/>
      <c r="EJ411"/>
      <c r="EK411"/>
      <c r="EL411"/>
      <c r="EM411"/>
      <c r="EN411"/>
      <c r="ER411"/>
      <c r="ES411"/>
      <c r="ET411"/>
      <c r="EU411"/>
    </row>
    <row r="412" spans="2:151">
      <c r="B412"/>
      <c r="C412"/>
      <c r="D412" s="159"/>
      <c r="E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  <c r="BX412"/>
      <c r="BY412"/>
      <c r="BZ412"/>
      <c r="CA412"/>
      <c r="CB412"/>
      <c r="CC412"/>
      <c r="CD412"/>
      <c r="CE412"/>
      <c r="CF412"/>
      <c r="CG412"/>
      <c r="CH412"/>
      <c r="CI412"/>
      <c r="CJ412"/>
      <c r="CK412"/>
      <c r="CL412"/>
      <c r="CM412"/>
      <c r="CN412"/>
      <c r="CO412"/>
      <c r="CQ412"/>
      <c r="CR412"/>
      <c r="CS412"/>
      <c r="CT412"/>
      <c r="CU412"/>
      <c r="CV412"/>
      <c r="CW412"/>
      <c r="CX412"/>
      <c r="CY412"/>
      <c r="CZ412"/>
      <c r="DA412"/>
      <c r="DB412"/>
      <c r="DC412"/>
      <c r="DD412"/>
      <c r="DE412" s="159"/>
      <c r="DF412" s="201"/>
      <c r="DG412" s="159"/>
      <c r="DH412" s="201"/>
      <c r="DJ412"/>
      <c r="DK412"/>
      <c r="DL412"/>
      <c r="DM412"/>
      <c r="DN412"/>
      <c r="DO412"/>
      <c r="DP412"/>
      <c r="DQ412"/>
      <c r="DR412"/>
      <c r="DS412"/>
      <c r="DT412"/>
      <c r="DU412"/>
      <c r="DX412"/>
      <c r="DY412"/>
      <c r="DZ412"/>
      <c r="EA412"/>
      <c r="EB412"/>
      <c r="EC412"/>
      <c r="ED412"/>
      <c r="EE412"/>
      <c r="EF412"/>
      <c r="EG412"/>
      <c r="EH412"/>
      <c r="EI412"/>
      <c r="EJ412"/>
      <c r="EK412"/>
      <c r="EL412"/>
      <c r="EM412"/>
      <c r="EN412"/>
      <c r="ER412"/>
      <c r="ES412"/>
      <c r="ET412"/>
      <c r="EU412"/>
    </row>
    <row r="413" spans="2:151">
      <c r="B413"/>
      <c r="C413"/>
      <c r="D413" s="159"/>
      <c r="E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  <c r="BX413"/>
      <c r="BY413"/>
      <c r="BZ413"/>
      <c r="CA413"/>
      <c r="CB413"/>
      <c r="CC413"/>
      <c r="CD413"/>
      <c r="CE413"/>
      <c r="CF413"/>
      <c r="CG413"/>
      <c r="CH413"/>
      <c r="CI413"/>
      <c r="CJ413"/>
      <c r="CK413"/>
      <c r="CL413"/>
      <c r="CM413"/>
      <c r="CN413"/>
      <c r="CO413"/>
      <c r="CQ413"/>
      <c r="CR413"/>
      <c r="CS413"/>
      <c r="CT413"/>
      <c r="CU413"/>
      <c r="CV413"/>
      <c r="CW413"/>
      <c r="CX413"/>
      <c r="CY413"/>
      <c r="CZ413"/>
      <c r="DA413"/>
      <c r="DB413"/>
      <c r="DC413"/>
      <c r="DD413"/>
      <c r="DE413" s="159"/>
      <c r="DF413" s="201"/>
      <c r="DG413" s="159"/>
      <c r="DH413" s="201"/>
      <c r="DJ413"/>
      <c r="DK413"/>
      <c r="DL413"/>
      <c r="DM413"/>
      <c r="DN413"/>
      <c r="DO413"/>
      <c r="DP413"/>
      <c r="DQ413"/>
      <c r="DR413"/>
      <c r="DS413"/>
      <c r="DT413"/>
      <c r="DU413"/>
      <c r="DX413"/>
      <c r="DY413"/>
      <c r="DZ413"/>
      <c r="EA413"/>
      <c r="EB413"/>
      <c r="EC413"/>
      <c r="ED413"/>
      <c r="EE413"/>
      <c r="EF413"/>
      <c r="EG413"/>
      <c r="EH413"/>
      <c r="EI413"/>
      <c r="EJ413"/>
      <c r="EK413"/>
      <c r="EL413"/>
      <c r="EM413"/>
      <c r="EN413"/>
      <c r="ER413"/>
      <c r="ES413"/>
      <c r="ET413"/>
      <c r="EU413"/>
    </row>
    <row r="414" spans="2:151">
      <c r="B414"/>
      <c r="C414"/>
      <c r="D414" s="159"/>
      <c r="E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  <c r="BX414"/>
      <c r="BY414"/>
      <c r="BZ414"/>
      <c r="CA414"/>
      <c r="CB414"/>
      <c r="CC414"/>
      <c r="CD414"/>
      <c r="CE414"/>
      <c r="CF414"/>
      <c r="CG414"/>
      <c r="CH414"/>
      <c r="CI414"/>
      <c r="CJ414"/>
      <c r="CK414"/>
      <c r="CL414"/>
      <c r="CM414"/>
      <c r="CN414"/>
      <c r="CO414"/>
      <c r="CQ414"/>
      <c r="CR414"/>
      <c r="CS414"/>
      <c r="CT414"/>
      <c r="CU414"/>
      <c r="CV414"/>
      <c r="CW414"/>
      <c r="CX414"/>
      <c r="CY414"/>
      <c r="CZ414"/>
      <c r="DA414"/>
      <c r="DB414"/>
      <c r="DC414"/>
      <c r="DD414"/>
      <c r="DE414" s="159"/>
      <c r="DF414" s="201"/>
      <c r="DG414" s="159"/>
      <c r="DH414" s="201"/>
      <c r="DJ414"/>
      <c r="DK414"/>
      <c r="DL414"/>
      <c r="DM414"/>
      <c r="DN414"/>
      <c r="DO414"/>
      <c r="DP414"/>
      <c r="DQ414"/>
      <c r="DR414"/>
      <c r="DS414"/>
      <c r="DT414"/>
      <c r="DU414"/>
      <c r="DX414"/>
      <c r="DY414"/>
      <c r="DZ414"/>
      <c r="EA414"/>
      <c r="EB414"/>
      <c r="EC414"/>
      <c r="ED414"/>
      <c r="EE414"/>
      <c r="EF414"/>
      <c r="EG414"/>
      <c r="EH414"/>
      <c r="EI414"/>
      <c r="EJ414"/>
      <c r="EK414"/>
      <c r="EL414"/>
      <c r="EM414"/>
      <c r="EN414"/>
      <c r="ER414"/>
      <c r="ES414"/>
      <c r="ET414"/>
      <c r="EU414"/>
    </row>
    <row r="415" spans="2:151">
      <c r="B415"/>
      <c r="C415"/>
      <c r="D415" s="159"/>
      <c r="E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  <c r="BX415"/>
      <c r="BY415"/>
      <c r="BZ415"/>
      <c r="CA415"/>
      <c r="CB415"/>
      <c r="CC415"/>
      <c r="CD415"/>
      <c r="CE415"/>
      <c r="CF415"/>
      <c r="CG415"/>
      <c r="CH415"/>
      <c r="CI415"/>
      <c r="CJ415"/>
      <c r="CK415"/>
      <c r="CL415"/>
      <c r="CM415"/>
      <c r="CN415"/>
      <c r="CO415"/>
      <c r="CQ415"/>
      <c r="CR415"/>
      <c r="CS415"/>
      <c r="CT415"/>
      <c r="CU415"/>
      <c r="CV415"/>
      <c r="CW415"/>
      <c r="CX415"/>
      <c r="CY415"/>
      <c r="CZ415"/>
      <c r="DA415"/>
      <c r="DB415"/>
      <c r="DC415"/>
      <c r="DD415"/>
      <c r="DE415" s="159"/>
      <c r="DF415" s="201"/>
      <c r="DG415" s="159"/>
      <c r="DH415" s="201"/>
      <c r="DJ415"/>
      <c r="DK415"/>
      <c r="DL415"/>
      <c r="DM415"/>
      <c r="DN415"/>
      <c r="DO415"/>
      <c r="DP415"/>
      <c r="DQ415"/>
      <c r="DR415"/>
      <c r="DS415"/>
      <c r="DT415"/>
      <c r="DU415"/>
      <c r="DX415"/>
      <c r="DY415"/>
      <c r="DZ415"/>
      <c r="EA415"/>
      <c r="EB415"/>
      <c r="EC415"/>
      <c r="ED415"/>
      <c r="EE415"/>
      <c r="EF415"/>
      <c r="EG415"/>
      <c r="EH415"/>
      <c r="EI415"/>
      <c r="EJ415"/>
      <c r="EK415"/>
      <c r="EL415"/>
      <c r="EM415"/>
      <c r="EN415"/>
      <c r="ER415"/>
      <c r="ES415"/>
      <c r="ET415"/>
      <c r="EU415"/>
    </row>
    <row r="416" spans="2:151">
      <c r="B416"/>
      <c r="C416"/>
      <c r="D416" s="159"/>
      <c r="E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  <c r="BX416"/>
      <c r="BY416"/>
      <c r="BZ416"/>
      <c r="CA416"/>
      <c r="CB416"/>
      <c r="CC416"/>
      <c r="CD416"/>
      <c r="CE416"/>
      <c r="CF416"/>
      <c r="CG416"/>
      <c r="CH416"/>
      <c r="CI416"/>
      <c r="CJ416"/>
      <c r="CK416"/>
      <c r="CL416"/>
      <c r="CM416"/>
      <c r="CN416"/>
      <c r="CO416"/>
      <c r="CQ416"/>
      <c r="CR416"/>
      <c r="CS416"/>
      <c r="CT416"/>
      <c r="CU416"/>
      <c r="CV416"/>
      <c r="CW416"/>
      <c r="CX416"/>
      <c r="CY416"/>
      <c r="CZ416"/>
      <c r="DA416"/>
      <c r="DB416"/>
      <c r="DC416"/>
      <c r="DD416"/>
      <c r="DE416" s="159"/>
      <c r="DF416" s="201"/>
      <c r="DG416" s="159"/>
      <c r="DH416" s="201"/>
      <c r="DJ416"/>
      <c r="DK416"/>
      <c r="DL416"/>
      <c r="DM416"/>
      <c r="DN416"/>
      <c r="DO416"/>
      <c r="DP416"/>
      <c r="DQ416"/>
      <c r="DR416"/>
      <c r="DS416"/>
      <c r="DT416"/>
      <c r="DU416"/>
      <c r="DX416"/>
      <c r="DY416"/>
      <c r="DZ416"/>
      <c r="EA416"/>
      <c r="EB416"/>
      <c r="EC416"/>
      <c r="ED416"/>
      <c r="EE416"/>
      <c r="EF416"/>
      <c r="EG416"/>
      <c r="EH416"/>
      <c r="EI416"/>
      <c r="EJ416"/>
      <c r="EK416"/>
      <c r="EL416"/>
      <c r="EM416"/>
      <c r="EN416"/>
      <c r="ER416"/>
      <c r="ES416"/>
      <c r="ET416"/>
      <c r="EU416"/>
    </row>
    <row r="417" spans="2:151">
      <c r="B417"/>
      <c r="C417"/>
      <c r="D417" s="159"/>
      <c r="E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  <c r="BX417"/>
      <c r="BY417"/>
      <c r="BZ417"/>
      <c r="CA417"/>
      <c r="CB417"/>
      <c r="CC417"/>
      <c r="CD417"/>
      <c r="CE417"/>
      <c r="CF417"/>
      <c r="CG417"/>
      <c r="CH417"/>
      <c r="CI417"/>
      <c r="CJ417"/>
      <c r="CK417"/>
      <c r="CL417"/>
      <c r="CM417"/>
      <c r="CN417"/>
      <c r="CO417"/>
      <c r="CQ417"/>
      <c r="CR417"/>
      <c r="CS417"/>
      <c r="CT417"/>
      <c r="CU417"/>
      <c r="CV417"/>
      <c r="CW417"/>
      <c r="CX417"/>
      <c r="CY417"/>
      <c r="CZ417"/>
      <c r="DA417"/>
      <c r="DB417"/>
      <c r="DC417"/>
      <c r="DD417"/>
      <c r="DE417" s="159"/>
      <c r="DF417" s="201"/>
      <c r="DG417" s="159"/>
      <c r="DH417" s="201"/>
      <c r="DJ417"/>
      <c r="DK417"/>
      <c r="DL417"/>
      <c r="DM417"/>
      <c r="DN417"/>
      <c r="DO417"/>
      <c r="DP417"/>
      <c r="DQ417"/>
      <c r="DR417"/>
      <c r="DS417"/>
      <c r="DT417"/>
      <c r="DU417"/>
      <c r="DX417"/>
      <c r="DY417"/>
      <c r="DZ417"/>
      <c r="EA417"/>
      <c r="EB417"/>
      <c r="EC417"/>
      <c r="ED417"/>
      <c r="EE417"/>
      <c r="EF417"/>
      <c r="EG417"/>
      <c r="EH417"/>
      <c r="EI417"/>
      <c r="EJ417"/>
      <c r="EK417"/>
      <c r="EL417"/>
      <c r="EM417"/>
      <c r="EN417"/>
      <c r="ER417"/>
      <c r="ES417"/>
      <c r="ET417"/>
      <c r="EU417"/>
    </row>
    <row r="418" spans="2:151">
      <c r="B418"/>
      <c r="C418"/>
      <c r="D418" s="159"/>
      <c r="E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  <c r="BX418"/>
      <c r="BY418"/>
      <c r="BZ418"/>
      <c r="CA418"/>
      <c r="CB418"/>
      <c r="CC418"/>
      <c r="CD418"/>
      <c r="CE418"/>
      <c r="CF418"/>
      <c r="CG418"/>
      <c r="CH418"/>
      <c r="CI418"/>
      <c r="CJ418"/>
      <c r="CK418"/>
      <c r="CL418"/>
      <c r="CM418"/>
      <c r="CN418"/>
      <c r="CO418"/>
      <c r="CQ418"/>
      <c r="CR418"/>
      <c r="CS418"/>
      <c r="CT418"/>
      <c r="CU418"/>
      <c r="CV418"/>
      <c r="CW418"/>
      <c r="CX418"/>
      <c r="CY418"/>
      <c r="CZ418"/>
      <c r="DA418"/>
      <c r="DB418"/>
      <c r="DC418"/>
      <c r="DD418"/>
      <c r="DE418" s="159"/>
      <c r="DF418" s="201"/>
      <c r="DG418" s="159"/>
      <c r="DH418" s="201"/>
      <c r="DJ418"/>
      <c r="DK418"/>
      <c r="DL418"/>
      <c r="DM418"/>
      <c r="DN418"/>
      <c r="DO418"/>
      <c r="DP418"/>
      <c r="DQ418"/>
      <c r="DR418"/>
      <c r="DS418"/>
      <c r="DT418"/>
      <c r="DU418"/>
      <c r="DX418"/>
      <c r="DY418"/>
      <c r="DZ418"/>
      <c r="EA418"/>
      <c r="EB418"/>
      <c r="EC418"/>
      <c r="ED418"/>
      <c r="EE418"/>
      <c r="EF418"/>
      <c r="EG418"/>
      <c r="EH418"/>
      <c r="EI418"/>
      <c r="EJ418"/>
      <c r="EK418"/>
      <c r="EL418"/>
      <c r="EM418"/>
      <c r="EN418"/>
      <c r="ER418"/>
      <c r="ES418"/>
      <c r="ET418"/>
      <c r="EU418"/>
    </row>
    <row r="419" spans="2:151">
      <c r="B419"/>
      <c r="C419"/>
      <c r="D419" s="159"/>
      <c r="E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  <c r="BX419"/>
      <c r="BY419"/>
      <c r="BZ419"/>
      <c r="CA419"/>
      <c r="CB419"/>
      <c r="CC419"/>
      <c r="CD419"/>
      <c r="CE419"/>
      <c r="CF419"/>
      <c r="CG419"/>
      <c r="CH419"/>
      <c r="CI419"/>
      <c r="CJ419"/>
      <c r="CK419"/>
      <c r="CL419"/>
      <c r="CM419"/>
      <c r="CN419"/>
      <c r="CO419"/>
      <c r="CQ419"/>
      <c r="CR419"/>
      <c r="CS419"/>
      <c r="CT419"/>
      <c r="CU419"/>
      <c r="CV419"/>
      <c r="CW419"/>
      <c r="CX419"/>
      <c r="CY419"/>
      <c r="CZ419"/>
      <c r="DA419"/>
      <c r="DB419"/>
      <c r="DC419"/>
      <c r="DD419"/>
      <c r="DE419" s="159"/>
      <c r="DF419" s="201"/>
      <c r="DG419" s="159"/>
      <c r="DH419" s="201"/>
      <c r="DJ419"/>
      <c r="DK419"/>
      <c r="DL419"/>
      <c r="DM419"/>
      <c r="DN419"/>
      <c r="DO419"/>
      <c r="DP419"/>
      <c r="DQ419"/>
      <c r="DR419"/>
      <c r="DS419"/>
      <c r="DT419"/>
      <c r="DU419"/>
      <c r="DX419"/>
      <c r="DY419"/>
      <c r="DZ419"/>
      <c r="EA419"/>
      <c r="EB419"/>
      <c r="EC419"/>
      <c r="ED419"/>
      <c r="EE419"/>
      <c r="EF419"/>
      <c r="EG419"/>
      <c r="EH419"/>
      <c r="EI419"/>
      <c r="EJ419"/>
      <c r="EK419"/>
      <c r="EL419"/>
      <c r="EM419"/>
      <c r="EN419"/>
      <c r="ER419"/>
      <c r="ES419"/>
      <c r="ET419"/>
      <c r="EU419"/>
    </row>
    <row r="420" spans="2:151">
      <c r="B420"/>
      <c r="C420"/>
      <c r="D420" s="159"/>
      <c r="E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  <c r="BX420"/>
      <c r="BY420"/>
      <c r="BZ420"/>
      <c r="CA420"/>
      <c r="CB420"/>
      <c r="CC420"/>
      <c r="CD420"/>
      <c r="CE420"/>
      <c r="CF420"/>
      <c r="CG420"/>
      <c r="CH420"/>
      <c r="CI420"/>
      <c r="CJ420"/>
      <c r="CK420"/>
      <c r="CL420"/>
      <c r="CM420"/>
      <c r="CN420"/>
      <c r="CO420"/>
      <c r="CQ420"/>
      <c r="CR420"/>
      <c r="CS420"/>
      <c r="CT420"/>
      <c r="CU420"/>
      <c r="CV420"/>
      <c r="CW420"/>
      <c r="CX420"/>
      <c r="CY420"/>
      <c r="CZ420"/>
      <c r="DA420"/>
      <c r="DB420"/>
      <c r="DC420"/>
      <c r="DD420"/>
      <c r="DE420" s="159"/>
      <c r="DF420" s="201"/>
      <c r="DG420" s="159"/>
      <c r="DH420" s="201"/>
      <c r="DJ420"/>
      <c r="DK420"/>
      <c r="DL420"/>
      <c r="DM420"/>
      <c r="DN420"/>
      <c r="DO420"/>
      <c r="DP420"/>
      <c r="DQ420"/>
      <c r="DR420"/>
      <c r="DS420"/>
      <c r="DT420"/>
      <c r="DU420"/>
      <c r="DX420"/>
      <c r="DY420"/>
      <c r="DZ420"/>
      <c r="EA420"/>
      <c r="EB420"/>
      <c r="EC420"/>
      <c r="ED420"/>
      <c r="EE420"/>
      <c r="EF420"/>
      <c r="EG420"/>
      <c r="EH420"/>
      <c r="EI420"/>
      <c r="EJ420"/>
      <c r="EK420"/>
      <c r="EL420"/>
      <c r="EM420"/>
      <c r="EN420"/>
      <c r="ER420"/>
      <c r="ES420"/>
      <c r="ET420"/>
      <c r="EU420"/>
    </row>
    <row r="421" spans="2:151">
      <c r="B421"/>
      <c r="C421"/>
      <c r="D421" s="159"/>
      <c r="E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  <c r="BX421"/>
      <c r="BY421"/>
      <c r="BZ421"/>
      <c r="CA421"/>
      <c r="CB421"/>
      <c r="CC421"/>
      <c r="CD421"/>
      <c r="CE421"/>
      <c r="CF421"/>
      <c r="CG421"/>
      <c r="CH421"/>
      <c r="CI421"/>
      <c r="CJ421"/>
      <c r="CK421"/>
      <c r="CL421"/>
      <c r="CM421"/>
      <c r="CN421"/>
      <c r="CO421"/>
      <c r="CQ421"/>
      <c r="CR421"/>
      <c r="CS421"/>
      <c r="CT421"/>
      <c r="CU421"/>
      <c r="CV421"/>
      <c r="CW421"/>
      <c r="CX421"/>
      <c r="CY421"/>
      <c r="CZ421"/>
      <c r="DA421"/>
      <c r="DB421"/>
      <c r="DC421"/>
      <c r="DD421"/>
      <c r="DE421" s="159"/>
      <c r="DF421" s="201"/>
      <c r="DG421" s="159"/>
      <c r="DH421" s="201"/>
      <c r="DJ421"/>
      <c r="DK421"/>
      <c r="DL421"/>
      <c r="DM421"/>
      <c r="DN421"/>
      <c r="DO421"/>
      <c r="DP421"/>
      <c r="DQ421"/>
      <c r="DR421"/>
      <c r="DS421"/>
      <c r="DT421"/>
      <c r="DU421"/>
      <c r="DX421"/>
      <c r="DY421"/>
      <c r="DZ421"/>
      <c r="EA421"/>
      <c r="EB421"/>
      <c r="EC421"/>
      <c r="ED421"/>
      <c r="EE421"/>
      <c r="EF421"/>
      <c r="EG421"/>
      <c r="EH421"/>
      <c r="EI421"/>
      <c r="EJ421"/>
      <c r="EK421"/>
      <c r="EL421"/>
      <c r="EM421"/>
      <c r="EN421"/>
      <c r="ER421"/>
      <c r="ES421"/>
      <c r="ET421"/>
      <c r="EU421"/>
    </row>
    <row r="422" spans="2:151">
      <c r="B422"/>
      <c r="C422"/>
      <c r="D422" s="159"/>
      <c r="E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  <c r="BW422"/>
      <c r="BX422"/>
      <c r="BY422"/>
      <c r="BZ422"/>
      <c r="CA422"/>
      <c r="CB422"/>
      <c r="CC422"/>
      <c r="CD422"/>
      <c r="CE422"/>
      <c r="CF422"/>
      <c r="CG422"/>
      <c r="CH422"/>
      <c r="CI422"/>
      <c r="CJ422"/>
      <c r="CK422"/>
      <c r="CL422"/>
      <c r="CM422"/>
      <c r="CN422"/>
      <c r="CO422"/>
      <c r="CQ422"/>
      <c r="CR422"/>
      <c r="CS422"/>
      <c r="CT422"/>
      <c r="CU422"/>
      <c r="CV422"/>
      <c r="CW422"/>
      <c r="CX422"/>
      <c r="CY422"/>
      <c r="CZ422"/>
      <c r="DA422"/>
      <c r="DB422"/>
      <c r="DC422"/>
      <c r="DD422"/>
      <c r="DE422" s="159"/>
      <c r="DF422" s="201"/>
      <c r="DG422" s="159"/>
      <c r="DH422" s="201"/>
      <c r="DJ422"/>
      <c r="DK422"/>
      <c r="DL422"/>
      <c r="DM422"/>
      <c r="DN422"/>
      <c r="DO422"/>
      <c r="DP422"/>
      <c r="DQ422"/>
      <c r="DR422"/>
      <c r="DS422"/>
      <c r="DT422"/>
      <c r="DU422"/>
      <c r="DX422"/>
      <c r="DY422"/>
      <c r="DZ422"/>
      <c r="EA422"/>
      <c r="EB422"/>
      <c r="EC422"/>
      <c r="ED422"/>
      <c r="EE422"/>
      <c r="EF422"/>
      <c r="EG422"/>
      <c r="EH422"/>
      <c r="EI422"/>
      <c r="EJ422"/>
      <c r="EK422"/>
      <c r="EL422"/>
      <c r="EM422"/>
      <c r="EN422"/>
      <c r="ER422"/>
      <c r="ES422"/>
      <c r="ET422"/>
      <c r="EU422"/>
    </row>
    <row r="423" spans="2:151">
      <c r="B423"/>
      <c r="C423"/>
      <c r="D423" s="159"/>
      <c r="E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  <c r="BX423"/>
      <c r="BY423"/>
      <c r="BZ423"/>
      <c r="CA423"/>
      <c r="CB423"/>
      <c r="CC423"/>
      <c r="CD423"/>
      <c r="CE423"/>
      <c r="CF423"/>
      <c r="CG423"/>
      <c r="CH423"/>
      <c r="CI423"/>
      <c r="CJ423"/>
      <c r="CK423"/>
      <c r="CL423"/>
      <c r="CM423"/>
      <c r="CN423"/>
      <c r="CO423"/>
      <c r="CQ423"/>
      <c r="CR423"/>
      <c r="CS423"/>
      <c r="CT423"/>
      <c r="CU423"/>
      <c r="CV423"/>
      <c r="CW423"/>
      <c r="CX423"/>
      <c r="CY423"/>
      <c r="CZ423"/>
      <c r="DA423"/>
      <c r="DB423"/>
      <c r="DC423"/>
      <c r="DD423"/>
      <c r="DE423" s="159"/>
      <c r="DF423" s="201"/>
      <c r="DG423" s="159"/>
      <c r="DH423" s="201"/>
      <c r="DJ423"/>
      <c r="DK423"/>
      <c r="DL423"/>
      <c r="DM423"/>
      <c r="DN423"/>
      <c r="DO423"/>
      <c r="DP423"/>
      <c r="DQ423"/>
      <c r="DR423"/>
      <c r="DS423"/>
      <c r="DT423"/>
      <c r="DU423"/>
      <c r="DX423"/>
      <c r="DY423"/>
      <c r="DZ423"/>
      <c r="EA423"/>
      <c r="EB423"/>
      <c r="EC423"/>
      <c r="ED423"/>
      <c r="EE423"/>
      <c r="EF423"/>
      <c r="EG423"/>
      <c r="EH423"/>
      <c r="EI423"/>
      <c r="EJ423"/>
      <c r="EK423"/>
      <c r="EL423"/>
      <c r="EM423"/>
      <c r="EN423"/>
      <c r="ER423"/>
      <c r="ES423"/>
      <c r="ET423"/>
      <c r="EU423"/>
    </row>
    <row r="424" spans="2:151">
      <c r="B424"/>
      <c r="C424"/>
      <c r="D424" s="159"/>
      <c r="E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  <c r="BX424"/>
      <c r="BY424"/>
      <c r="BZ424"/>
      <c r="CA424"/>
      <c r="CB424"/>
      <c r="CC424"/>
      <c r="CD424"/>
      <c r="CE424"/>
      <c r="CF424"/>
      <c r="CG424"/>
      <c r="CH424"/>
      <c r="CI424"/>
      <c r="CJ424"/>
      <c r="CK424"/>
      <c r="CL424"/>
      <c r="CM424"/>
      <c r="CN424"/>
      <c r="CO424"/>
      <c r="CQ424"/>
      <c r="CR424"/>
      <c r="CS424"/>
      <c r="CT424"/>
      <c r="CU424"/>
      <c r="CV424"/>
      <c r="CW424"/>
      <c r="CX424"/>
      <c r="CY424"/>
      <c r="CZ424"/>
      <c r="DA424"/>
      <c r="DB424"/>
      <c r="DC424"/>
      <c r="DD424"/>
      <c r="DE424" s="159"/>
      <c r="DF424" s="201"/>
      <c r="DG424" s="159"/>
      <c r="DH424" s="201"/>
      <c r="DJ424"/>
      <c r="DK424"/>
      <c r="DL424"/>
      <c r="DM424"/>
      <c r="DN424"/>
      <c r="DO424"/>
      <c r="DP424"/>
      <c r="DQ424"/>
      <c r="DR424"/>
      <c r="DS424"/>
      <c r="DT424"/>
      <c r="DU424"/>
      <c r="DX424"/>
      <c r="DY424"/>
      <c r="DZ424"/>
      <c r="EA424"/>
      <c r="EB424"/>
      <c r="EC424"/>
      <c r="ED424"/>
      <c r="EE424"/>
      <c r="EF424"/>
      <c r="EG424"/>
      <c r="EH424"/>
      <c r="EI424"/>
      <c r="EJ424"/>
      <c r="EK424"/>
      <c r="EL424"/>
      <c r="EM424"/>
      <c r="EN424"/>
      <c r="ER424"/>
      <c r="ES424"/>
      <c r="ET424"/>
      <c r="EU424"/>
    </row>
    <row r="425" spans="2:151">
      <c r="B425"/>
      <c r="C425"/>
      <c r="D425" s="159"/>
      <c r="E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  <c r="BX425"/>
      <c r="BY425"/>
      <c r="BZ425"/>
      <c r="CA425"/>
      <c r="CB425"/>
      <c r="CC425"/>
      <c r="CD425"/>
      <c r="CE425"/>
      <c r="CF425"/>
      <c r="CG425"/>
      <c r="CH425"/>
      <c r="CI425"/>
      <c r="CJ425"/>
      <c r="CK425"/>
      <c r="CL425"/>
      <c r="CM425"/>
      <c r="CN425"/>
      <c r="CO425"/>
      <c r="CQ425"/>
      <c r="CR425"/>
      <c r="CS425"/>
      <c r="CT425"/>
      <c r="CU425"/>
      <c r="CV425"/>
      <c r="CW425"/>
      <c r="CX425"/>
      <c r="CY425"/>
      <c r="CZ425"/>
      <c r="DA425"/>
      <c r="DB425"/>
      <c r="DC425"/>
      <c r="DD425"/>
      <c r="DE425" s="159"/>
      <c r="DF425" s="201"/>
      <c r="DG425" s="159"/>
      <c r="DH425" s="201"/>
      <c r="DJ425"/>
      <c r="DK425"/>
      <c r="DL425"/>
      <c r="DM425"/>
      <c r="DN425"/>
      <c r="DO425"/>
      <c r="DP425"/>
      <c r="DQ425"/>
      <c r="DR425"/>
      <c r="DS425"/>
      <c r="DT425"/>
      <c r="DU425"/>
      <c r="DX425"/>
      <c r="DY425"/>
      <c r="DZ425"/>
      <c r="EA425"/>
      <c r="EB425"/>
      <c r="EC425"/>
      <c r="ED425"/>
      <c r="EE425"/>
      <c r="EF425"/>
      <c r="EG425"/>
      <c r="EH425"/>
      <c r="EI425"/>
      <c r="EJ425"/>
      <c r="EK425"/>
      <c r="EL425"/>
      <c r="EM425"/>
      <c r="EN425"/>
      <c r="ER425"/>
      <c r="ES425"/>
      <c r="ET425"/>
      <c r="EU425"/>
    </row>
    <row r="426" spans="2:151">
      <c r="B426"/>
      <c r="C426"/>
      <c r="D426" s="159"/>
      <c r="E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  <c r="BX426"/>
      <c r="BY426"/>
      <c r="BZ426"/>
      <c r="CA426"/>
      <c r="CB426"/>
      <c r="CC426"/>
      <c r="CD426"/>
      <c r="CE426"/>
      <c r="CF426"/>
      <c r="CG426"/>
      <c r="CH426"/>
      <c r="CI426"/>
      <c r="CJ426"/>
      <c r="CK426"/>
      <c r="CL426"/>
      <c r="CM426"/>
      <c r="CN426"/>
      <c r="CO426"/>
      <c r="CQ426"/>
      <c r="CR426"/>
      <c r="CS426"/>
      <c r="CT426"/>
      <c r="CU426"/>
      <c r="CV426"/>
      <c r="CW426"/>
      <c r="CX426"/>
      <c r="CY426"/>
      <c r="CZ426"/>
      <c r="DA426"/>
      <c r="DB426"/>
      <c r="DC426"/>
      <c r="DD426"/>
      <c r="DE426" s="159"/>
      <c r="DF426" s="201"/>
      <c r="DG426" s="159"/>
      <c r="DH426" s="201"/>
      <c r="DJ426"/>
      <c r="DK426"/>
      <c r="DL426"/>
      <c r="DM426"/>
      <c r="DN426"/>
      <c r="DO426"/>
      <c r="DP426"/>
      <c r="DQ426"/>
      <c r="DR426"/>
      <c r="DS426"/>
      <c r="DT426"/>
      <c r="DU426"/>
      <c r="DX426"/>
      <c r="DY426"/>
      <c r="DZ426"/>
      <c r="EA426"/>
      <c r="EB426"/>
      <c r="EC426"/>
      <c r="ED426"/>
      <c r="EE426"/>
      <c r="EF426"/>
      <c r="EG426"/>
      <c r="EH426"/>
      <c r="EI426"/>
      <c r="EJ426"/>
      <c r="EK426"/>
      <c r="EL426"/>
      <c r="EM426"/>
      <c r="EN426"/>
      <c r="ER426"/>
      <c r="ES426"/>
      <c r="ET426"/>
      <c r="EU426"/>
    </row>
    <row r="427" spans="2:151">
      <c r="B427"/>
      <c r="C427"/>
      <c r="D427" s="159"/>
      <c r="E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  <c r="BX427"/>
      <c r="BY427"/>
      <c r="BZ427"/>
      <c r="CA427"/>
      <c r="CB427"/>
      <c r="CC427"/>
      <c r="CD427"/>
      <c r="CE427"/>
      <c r="CF427"/>
      <c r="CG427"/>
      <c r="CH427"/>
      <c r="CI427"/>
      <c r="CJ427"/>
      <c r="CK427"/>
      <c r="CL427"/>
      <c r="CM427"/>
      <c r="CN427"/>
      <c r="CO427"/>
      <c r="CQ427"/>
      <c r="CR427"/>
      <c r="CS427"/>
      <c r="CT427"/>
      <c r="CU427"/>
      <c r="CV427"/>
      <c r="CW427"/>
      <c r="CX427"/>
      <c r="CY427"/>
      <c r="CZ427"/>
      <c r="DA427"/>
      <c r="DB427"/>
      <c r="DC427"/>
      <c r="DD427"/>
      <c r="DE427" s="159"/>
      <c r="DF427" s="201"/>
      <c r="DG427" s="159"/>
      <c r="DH427" s="201"/>
      <c r="DJ427"/>
      <c r="DK427"/>
      <c r="DL427"/>
      <c r="DM427"/>
      <c r="DN427"/>
      <c r="DO427"/>
      <c r="DP427"/>
      <c r="DQ427"/>
      <c r="DR427"/>
      <c r="DS427"/>
      <c r="DT427"/>
      <c r="DU427"/>
      <c r="DX427"/>
      <c r="DY427"/>
      <c r="DZ427"/>
      <c r="EA427"/>
      <c r="EB427"/>
      <c r="EC427"/>
      <c r="ED427"/>
      <c r="EE427"/>
      <c r="EF427"/>
      <c r="EG427"/>
      <c r="EH427"/>
      <c r="EI427"/>
      <c r="EJ427"/>
      <c r="EK427"/>
      <c r="EL427"/>
      <c r="EM427"/>
      <c r="EN427"/>
      <c r="ER427"/>
      <c r="ES427"/>
      <c r="ET427"/>
      <c r="EU427"/>
    </row>
    <row r="428" spans="2:151">
      <c r="B428"/>
      <c r="C428"/>
      <c r="D428" s="159"/>
      <c r="E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  <c r="BV428"/>
      <c r="BW428"/>
      <c r="BX428"/>
      <c r="BY428"/>
      <c r="BZ428"/>
      <c r="CA428"/>
      <c r="CB428"/>
      <c r="CC428"/>
      <c r="CD428"/>
      <c r="CE428"/>
      <c r="CF428"/>
      <c r="CG428"/>
      <c r="CH428"/>
      <c r="CI428"/>
      <c r="CJ428"/>
      <c r="CK428"/>
      <c r="CL428"/>
      <c r="CM428"/>
      <c r="CN428"/>
      <c r="CO428"/>
      <c r="CQ428"/>
      <c r="CR428"/>
      <c r="CS428"/>
      <c r="CT428"/>
      <c r="CU428"/>
      <c r="CV428"/>
      <c r="CW428"/>
      <c r="CX428"/>
      <c r="CY428"/>
      <c r="CZ428"/>
      <c r="DA428"/>
      <c r="DB428"/>
      <c r="DC428"/>
      <c r="DD428"/>
      <c r="DE428" s="159"/>
      <c r="DF428" s="201"/>
      <c r="DG428" s="159"/>
      <c r="DH428" s="201"/>
      <c r="DJ428"/>
      <c r="DK428"/>
      <c r="DL428"/>
      <c r="DM428"/>
      <c r="DN428"/>
      <c r="DO428"/>
      <c r="DP428"/>
      <c r="DQ428"/>
      <c r="DR428"/>
      <c r="DS428"/>
      <c r="DT428"/>
      <c r="DU428"/>
      <c r="DX428"/>
      <c r="DY428"/>
      <c r="DZ428"/>
      <c r="EA428"/>
      <c r="EB428"/>
      <c r="EC428"/>
      <c r="ED428"/>
      <c r="EE428"/>
      <c r="EF428"/>
      <c r="EG428"/>
      <c r="EH428"/>
      <c r="EI428"/>
      <c r="EJ428"/>
      <c r="EK428"/>
      <c r="EL428"/>
      <c r="EM428"/>
      <c r="EN428"/>
      <c r="ER428"/>
      <c r="ES428"/>
      <c r="ET428"/>
      <c r="EU428"/>
    </row>
    <row r="429" spans="2:151">
      <c r="B429"/>
      <c r="C429"/>
      <c r="D429" s="159"/>
      <c r="E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/>
      <c r="BU429"/>
      <c r="BV429"/>
      <c r="BW429"/>
      <c r="BX429"/>
      <c r="BY429"/>
      <c r="BZ429"/>
      <c r="CA429"/>
      <c r="CB429"/>
      <c r="CC429"/>
      <c r="CD429"/>
      <c r="CE429"/>
      <c r="CF429"/>
      <c r="CG429"/>
      <c r="CH429"/>
      <c r="CI429"/>
      <c r="CJ429"/>
      <c r="CK429"/>
      <c r="CL429"/>
      <c r="CM429"/>
      <c r="CN429"/>
      <c r="CO429"/>
      <c r="CQ429"/>
      <c r="CR429"/>
      <c r="CS429"/>
      <c r="CT429"/>
      <c r="CU429"/>
      <c r="CV429"/>
      <c r="CW429"/>
      <c r="CX429"/>
      <c r="CY429"/>
      <c r="CZ429"/>
      <c r="DA429"/>
      <c r="DB429"/>
      <c r="DC429"/>
      <c r="DD429"/>
      <c r="DE429" s="159"/>
      <c r="DF429" s="201"/>
      <c r="DG429" s="159"/>
      <c r="DH429" s="201"/>
      <c r="DJ429"/>
      <c r="DK429"/>
      <c r="DL429"/>
      <c r="DM429"/>
      <c r="DN429"/>
      <c r="DO429"/>
      <c r="DP429"/>
      <c r="DQ429"/>
      <c r="DR429"/>
      <c r="DS429"/>
      <c r="DT429"/>
      <c r="DU429"/>
      <c r="DX429"/>
      <c r="DY429"/>
      <c r="DZ429"/>
      <c r="EA429"/>
      <c r="EB429"/>
      <c r="EC429"/>
      <c r="ED429"/>
      <c r="EE429"/>
      <c r="EF429"/>
      <c r="EG429"/>
      <c r="EH429"/>
      <c r="EI429"/>
      <c r="EJ429"/>
      <c r="EK429"/>
      <c r="EL429"/>
      <c r="EM429"/>
      <c r="EN429"/>
      <c r="ER429"/>
      <c r="ES429"/>
      <c r="ET429"/>
      <c r="EU429"/>
    </row>
    <row r="430" spans="2:151">
      <c r="B430"/>
      <c r="C430"/>
      <c r="D430" s="159"/>
      <c r="E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BT430"/>
      <c r="BU430"/>
      <c r="BV430"/>
      <c r="BW430"/>
      <c r="BX430"/>
      <c r="BY430"/>
      <c r="BZ430"/>
      <c r="CA430"/>
      <c r="CB430"/>
      <c r="CC430"/>
      <c r="CD430"/>
      <c r="CE430"/>
      <c r="CF430"/>
      <c r="CG430"/>
      <c r="CH430"/>
      <c r="CI430"/>
      <c r="CJ430"/>
      <c r="CK430"/>
      <c r="CL430"/>
      <c r="CM430"/>
      <c r="CN430"/>
      <c r="CO430"/>
      <c r="CQ430"/>
      <c r="CR430"/>
      <c r="CS430"/>
      <c r="CT430"/>
      <c r="CU430"/>
      <c r="CV430"/>
      <c r="CW430"/>
      <c r="CX430"/>
      <c r="CY430"/>
      <c r="CZ430"/>
      <c r="DA430"/>
      <c r="DB430"/>
      <c r="DC430"/>
      <c r="DD430"/>
      <c r="DE430" s="159"/>
      <c r="DF430" s="201"/>
      <c r="DG430" s="159"/>
      <c r="DH430" s="201"/>
      <c r="DJ430"/>
      <c r="DK430"/>
      <c r="DL430"/>
      <c r="DM430"/>
      <c r="DN430"/>
      <c r="DO430"/>
      <c r="DP430"/>
      <c r="DQ430"/>
      <c r="DR430"/>
      <c r="DS430"/>
      <c r="DT430"/>
      <c r="DU430"/>
      <c r="DX430"/>
      <c r="DY430"/>
      <c r="DZ430"/>
      <c r="EA430"/>
      <c r="EB430"/>
      <c r="EC430"/>
      <c r="ED430"/>
      <c r="EE430"/>
      <c r="EF430"/>
      <c r="EG430"/>
      <c r="EH430"/>
      <c r="EI430"/>
      <c r="EJ430"/>
      <c r="EK430"/>
      <c r="EL430"/>
      <c r="EM430"/>
      <c r="EN430"/>
      <c r="ER430"/>
      <c r="ES430"/>
      <c r="ET430"/>
      <c r="EU430"/>
    </row>
    <row r="431" spans="2:151">
      <c r="B431"/>
      <c r="C431"/>
      <c r="D431" s="159"/>
      <c r="E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  <c r="BX431"/>
      <c r="BY431"/>
      <c r="BZ431"/>
      <c r="CA431"/>
      <c r="CB431"/>
      <c r="CC431"/>
      <c r="CD431"/>
      <c r="CE431"/>
      <c r="CF431"/>
      <c r="CG431"/>
      <c r="CH431"/>
      <c r="CI431"/>
      <c r="CJ431"/>
      <c r="CK431"/>
      <c r="CL431"/>
      <c r="CM431"/>
      <c r="CN431"/>
      <c r="CO431"/>
      <c r="CQ431"/>
      <c r="CR431"/>
      <c r="CS431"/>
      <c r="CT431"/>
      <c r="CU431"/>
      <c r="CV431"/>
      <c r="CW431"/>
      <c r="CX431"/>
      <c r="CY431"/>
      <c r="CZ431"/>
      <c r="DA431"/>
      <c r="DB431"/>
      <c r="DC431"/>
      <c r="DD431"/>
      <c r="DE431" s="159"/>
      <c r="DF431" s="201"/>
      <c r="DG431" s="159"/>
      <c r="DH431" s="201"/>
      <c r="DJ431"/>
      <c r="DK431"/>
      <c r="DL431"/>
      <c r="DM431"/>
      <c r="DN431"/>
      <c r="DO431"/>
      <c r="DP431"/>
      <c r="DQ431"/>
      <c r="DR431"/>
      <c r="DS431"/>
      <c r="DT431"/>
      <c r="DU431"/>
      <c r="DX431"/>
      <c r="DY431"/>
      <c r="DZ431"/>
      <c r="EA431"/>
      <c r="EB431"/>
      <c r="EC431"/>
      <c r="ED431"/>
      <c r="EE431"/>
      <c r="EF431"/>
      <c r="EG431"/>
      <c r="EH431"/>
      <c r="EI431"/>
      <c r="EJ431"/>
      <c r="EK431"/>
      <c r="EL431"/>
      <c r="EM431"/>
      <c r="EN431"/>
      <c r="ER431"/>
      <c r="ES431"/>
      <c r="ET431"/>
      <c r="EU431"/>
    </row>
    <row r="432" spans="2:151">
      <c r="B432"/>
      <c r="C432"/>
      <c r="D432" s="159"/>
      <c r="E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  <c r="BV432"/>
      <c r="BW432"/>
      <c r="BX432"/>
      <c r="BY432"/>
      <c r="BZ432"/>
      <c r="CA432"/>
      <c r="CB432"/>
      <c r="CC432"/>
      <c r="CD432"/>
      <c r="CE432"/>
      <c r="CF432"/>
      <c r="CG432"/>
      <c r="CH432"/>
      <c r="CI432"/>
      <c r="CJ432"/>
      <c r="CK432"/>
      <c r="CL432"/>
      <c r="CM432"/>
      <c r="CN432"/>
      <c r="CO432"/>
      <c r="CQ432"/>
      <c r="CR432"/>
      <c r="CS432"/>
      <c r="CT432"/>
      <c r="CU432"/>
      <c r="CV432"/>
      <c r="CW432"/>
      <c r="CX432"/>
      <c r="CY432"/>
      <c r="CZ432"/>
      <c r="DA432"/>
      <c r="DB432"/>
      <c r="DC432"/>
      <c r="DD432"/>
      <c r="DE432" s="159"/>
      <c r="DF432" s="201"/>
      <c r="DG432" s="159"/>
      <c r="DH432" s="201"/>
      <c r="DJ432"/>
      <c r="DK432"/>
      <c r="DL432"/>
      <c r="DM432"/>
      <c r="DN432"/>
      <c r="DO432"/>
      <c r="DP432"/>
      <c r="DQ432"/>
      <c r="DR432"/>
      <c r="DS432"/>
      <c r="DT432"/>
      <c r="DU432"/>
      <c r="DX432"/>
      <c r="DY432"/>
      <c r="DZ432"/>
      <c r="EA432"/>
      <c r="EB432"/>
      <c r="EC432"/>
      <c r="ED432"/>
      <c r="EE432"/>
      <c r="EF432"/>
      <c r="EG432"/>
      <c r="EH432"/>
      <c r="EI432"/>
      <c r="EJ432"/>
      <c r="EK432"/>
      <c r="EL432"/>
      <c r="EM432"/>
      <c r="EN432"/>
      <c r="ER432"/>
      <c r="ES432"/>
      <c r="ET432"/>
      <c r="EU432"/>
    </row>
    <row r="433" spans="2:151">
      <c r="B433"/>
      <c r="C433"/>
      <c r="D433" s="159"/>
      <c r="E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  <c r="BX433"/>
      <c r="BY433"/>
      <c r="BZ433"/>
      <c r="CA433"/>
      <c r="CB433"/>
      <c r="CC433"/>
      <c r="CD433"/>
      <c r="CE433"/>
      <c r="CF433"/>
      <c r="CG433"/>
      <c r="CH433"/>
      <c r="CI433"/>
      <c r="CJ433"/>
      <c r="CK433"/>
      <c r="CL433"/>
      <c r="CM433"/>
      <c r="CN433"/>
      <c r="CO433"/>
      <c r="CQ433"/>
      <c r="CR433"/>
      <c r="CS433"/>
      <c r="CT433"/>
      <c r="CU433"/>
      <c r="CV433"/>
      <c r="CW433"/>
      <c r="CX433"/>
      <c r="CY433"/>
      <c r="CZ433"/>
      <c r="DA433"/>
      <c r="DB433"/>
      <c r="DC433"/>
      <c r="DD433"/>
      <c r="DE433" s="159"/>
      <c r="DF433" s="201"/>
      <c r="DG433" s="159"/>
      <c r="DH433" s="201"/>
      <c r="DJ433"/>
      <c r="DK433"/>
      <c r="DL433"/>
      <c r="DM433"/>
      <c r="DN433"/>
      <c r="DO433"/>
      <c r="DP433"/>
      <c r="DQ433"/>
      <c r="DR433"/>
      <c r="DS433"/>
      <c r="DT433"/>
      <c r="DU433"/>
      <c r="DX433"/>
      <c r="DY433"/>
      <c r="DZ433"/>
      <c r="EA433"/>
      <c r="EB433"/>
      <c r="EC433"/>
      <c r="ED433"/>
      <c r="EE433"/>
      <c r="EF433"/>
      <c r="EG433"/>
      <c r="EH433"/>
      <c r="EI433"/>
      <c r="EJ433"/>
      <c r="EK433"/>
      <c r="EL433"/>
      <c r="EM433"/>
      <c r="EN433"/>
      <c r="ER433"/>
      <c r="ES433"/>
      <c r="ET433"/>
      <c r="EU433"/>
    </row>
    <row r="434" spans="2:151">
      <c r="B434"/>
      <c r="C434"/>
      <c r="D434" s="159"/>
      <c r="E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  <c r="BX434"/>
      <c r="BY434"/>
      <c r="BZ434"/>
      <c r="CA434"/>
      <c r="CB434"/>
      <c r="CC434"/>
      <c r="CD434"/>
      <c r="CE434"/>
      <c r="CF434"/>
      <c r="CG434"/>
      <c r="CH434"/>
      <c r="CI434"/>
      <c r="CJ434"/>
      <c r="CK434"/>
      <c r="CL434"/>
      <c r="CM434"/>
      <c r="CN434"/>
      <c r="CO434"/>
      <c r="CQ434"/>
      <c r="CR434"/>
      <c r="CS434"/>
      <c r="CT434"/>
      <c r="CU434"/>
      <c r="CV434"/>
      <c r="CW434"/>
      <c r="CX434"/>
      <c r="CY434"/>
      <c r="CZ434"/>
      <c r="DA434"/>
      <c r="DB434"/>
      <c r="DC434"/>
      <c r="DD434"/>
      <c r="DE434" s="159"/>
      <c r="DF434" s="201"/>
      <c r="DG434" s="159"/>
      <c r="DH434" s="201"/>
      <c r="DJ434"/>
      <c r="DK434"/>
      <c r="DL434"/>
      <c r="DM434"/>
      <c r="DN434"/>
      <c r="DO434"/>
      <c r="DP434"/>
      <c r="DQ434"/>
      <c r="DR434"/>
      <c r="DS434"/>
      <c r="DT434"/>
      <c r="DU434"/>
      <c r="DX434"/>
      <c r="DY434"/>
      <c r="DZ434"/>
      <c r="EA434"/>
      <c r="EB434"/>
      <c r="EC434"/>
      <c r="ED434"/>
      <c r="EE434"/>
      <c r="EF434"/>
      <c r="EG434"/>
      <c r="EH434"/>
      <c r="EI434"/>
      <c r="EJ434"/>
      <c r="EK434"/>
      <c r="EL434"/>
      <c r="EM434"/>
      <c r="EN434"/>
      <c r="ER434"/>
      <c r="ES434"/>
      <c r="ET434"/>
      <c r="EU434"/>
    </row>
    <row r="435" spans="2:151">
      <c r="B435"/>
      <c r="C435"/>
      <c r="D435" s="159"/>
      <c r="E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  <c r="BT435"/>
      <c r="BU435"/>
      <c r="BV435"/>
      <c r="BW435"/>
      <c r="BX435"/>
      <c r="BY435"/>
      <c r="BZ435"/>
      <c r="CA435"/>
      <c r="CB435"/>
      <c r="CC435"/>
      <c r="CD435"/>
      <c r="CE435"/>
      <c r="CF435"/>
      <c r="CG435"/>
      <c r="CH435"/>
      <c r="CI435"/>
      <c r="CJ435"/>
      <c r="CK435"/>
      <c r="CL435"/>
      <c r="CM435"/>
      <c r="CN435"/>
      <c r="CO435"/>
      <c r="CQ435"/>
      <c r="CR435"/>
      <c r="CS435"/>
      <c r="CT435"/>
      <c r="CU435"/>
      <c r="CV435"/>
      <c r="CW435"/>
      <c r="CX435"/>
      <c r="CY435"/>
      <c r="CZ435"/>
      <c r="DA435"/>
      <c r="DB435"/>
      <c r="DC435"/>
      <c r="DD435"/>
      <c r="DE435" s="159"/>
      <c r="DF435" s="201"/>
      <c r="DG435" s="159"/>
      <c r="DH435" s="201"/>
      <c r="DJ435"/>
      <c r="DK435"/>
      <c r="DL435"/>
      <c r="DM435"/>
      <c r="DN435"/>
      <c r="DO435"/>
      <c r="DP435"/>
      <c r="DQ435"/>
      <c r="DR435"/>
      <c r="DS435"/>
      <c r="DT435"/>
      <c r="DU435"/>
      <c r="DX435"/>
      <c r="DY435"/>
      <c r="DZ435"/>
      <c r="EA435"/>
      <c r="EB435"/>
      <c r="EC435"/>
      <c r="ED435"/>
      <c r="EE435"/>
      <c r="EF435"/>
      <c r="EG435"/>
      <c r="EH435"/>
      <c r="EI435"/>
      <c r="EJ435"/>
      <c r="EK435"/>
      <c r="EL435"/>
      <c r="EM435"/>
      <c r="EN435"/>
      <c r="ER435"/>
      <c r="ES435"/>
      <c r="ET435"/>
      <c r="EU435"/>
    </row>
    <row r="436" spans="2:151">
      <c r="B436"/>
      <c r="C436"/>
      <c r="D436" s="159"/>
      <c r="E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  <c r="BV436"/>
      <c r="BW436"/>
      <c r="BX436"/>
      <c r="BY436"/>
      <c r="BZ436"/>
      <c r="CA436"/>
      <c r="CB436"/>
      <c r="CC436"/>
      <c r="CD436"/>
      <c r="CE436"/>
      <c r="CF436"/>
      <c r="CG436"/>
      <c r="CH436"/>
      <c r="CI436"/>
      <c r="CJ436"/>
      <c r="CK436"/>
      <c r="CL436"/>
      <c r="CM436"/>
      <c r="CN436"/>
      <c r="CO436"/>
      <c r="CQ436"/>
      <c r="CR436"/>
      <c r="CS436"/>
      <c r="CT436"/>
      <c r="CU436"/>
      <c r="CV436"/>
      <c r="CW436"/>
      <c r="CX436"/>
      <c r="CY436"/>
      <c r="CZ436"/>
      <c r="DA436"/>
      <c r="DB436"/>
      <c r="DC436"/>
      <c r="DD436"/>
      <c r="DE436" s="159"/>
      <c r="DF436" s="201"/>
      <c r="DG436" s="159"/>
      <c r="DH436" s="201"/>
      <c r="DJ436"/>
      <c r="DK436"/>
      <c r="DL436"/>
      <c r="DM436"/>
      <c r="DN436"/>
      <c r="DO436"/>
      <c r="DP436"/>
      <c r="DQ436"/>
      <c r="DR436"/>
      <c r="DS436"/>
      <c r="DT436"/>
      <c r="DU436"/>
      <c r="DX436"/>
      <c r="DY436"/>
      <c r="DZ436"/>
      <c r="EA436"/>
      <c r="EB436"/>
      <c r="EC436"/>
      <c r="ED436"/>
      <c r="EE436"/>
      <c r="EF436"/>
      <c r="EG436"/>
      <c r="EH436"/>
      <c r="EI436"/>
      <c r="EJ436"/>
      <c r="EK436"/>
      <c r="EL436"/>
      <c r="EM436"/>
      <c r="EN436"/>
      <c r="ER436"/>
      <c r="ES436"/>
      <c r="ET436"/>
      <c r="EU436"/>
    </row>
    <row r="437" spans="2:151">
      <c r="B437"/>
      <c r="C437"/>
      <c r="D437" s="159"/>
      <c r="E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BT437"/>
      <c r="BU437"/>
      <c r="BV437"/>
      <c r="BW437"/>
      <c r="BX437"/>
      <c r="BY437"/>
      <c r="BZ437"/>
      <c r="CA437"/>
      <c r="CB437"/>
      <c r="CC437"/>
      <c r="CD437"/>
      <c r="CE437"/>
      <c r="CF437"/>
      <c r="CG437"/>
      <c r="CH437"/>
      <c r="CI437"/>
      <c r="CJ437"/>
      <c r="CK437"/>
      <c r="CL437"/>
      <c r="CM437"/>
      <c r="CN437"/>
      <c r="CO437"/>
      <c r="CQ437"/>
      <c r="CR437"/>
      <c r="CS437"/>
      <c r="CT437"/>
      <c r="CU437"/>
      <c r="CV437"/>
      <c r="CW437"/>
      <c r="CX437"/>
      <c r="CY437"/>
      <c r="CZ437"/>
      <c r="DA437"/>
      <c r="DB437"/>
      <c r="DC437"/>
      <c r="DD437"/>
      <c r="DE437" s="159"/>
      <c r="DF437" s="201"/>
      <c r="DG437" s="159"/>
      <c r="DH437" s="201"/>
      <c r="DJ437"/>
      <c r="DK437"/>
      <c r="DL437"/>
      <c r="DM437"/>
      <c r="DN437"/>
      <c r="DO437"/>
      <c r="DP437"/>
      <c r="DQ437"/>
      <c r="DR437"/>
      <c r="DS437"/>
      <c r="DT437"/>
      <c r="DU437"/>
      <c r="DX437"/>
      <c r="DY437"/>
      <c r="DZ437"/>
      <c r="EA437"/>
      <c r="EB437"/>
      <c r="EC437"/>
      <c r="ED437"/>
      <c r="EE437"/>
      <c r="EF437"/>
      <c r="EG437"/>
      <c r="EH437"/>
      <c r="EI437"/>
      <c r="EJ437"/>
      <c r="EK437"/>
      <c r="EL437"/>
      <c r="EM437"/>
      <c r="EN437"/>
      <c r="ER437"/>
      <c r="ES437"/>
      <c r="ET437"/>
      <c r="EU437"/>
    </row>
    <row r="438" spans="2:151">
      <c r="B438"/>
      <c r="C438"/>
      <c r="D438" s="159"/>
      <c r="E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BT438"/>
      <c r="BU438"/>
      <c r="BV438"/>
      <c r="BW438"/>
      <c r="BX438"/>
      <c r="BY438"/>
      <c r="BZ438"/>
      <c r="CA438"/>
      <c r="CB438"/>
      <c r="CC438"/>
      <c r="CD438"/>
      <c r="CE438"/>
      <c r="CF438"/>
      <c r="CG438"/>
      <c r="CH438"/>
      <c r="CI438"/>
      <c r="CJ438"/>
      <c r="CK438"/>
      <c r="CL438"/>
      <c r="CM438"/>
      <c r="CN438"/>
      <c r="CO438"/>
      <c r="CQ438"/>
      <c r="CR438"/>
      <c r="CS438"/>
      <c r="CT438"/>
      <c r="CU438"/>
      <c r="CV438"/>
      <c r="CW438"/>
      <c r="CX438"/>
      <c r="CY438"/>
      <c r="CZ438"/>
      <c r="DA438"/>
      <c r="DB438"/>
      <c r="DC438"/>
      <c r="DD438"/>
      <c r="DE438" s="159"/>
      <c r="DF438" s="201"/>
      <c r="DG438" s="159"/>
      <c r="DH438" s="201"/>
      <c r="DJ438"/>
      <c r="DK438"/>
      <c r="DL438"/>
      <c r="DM438"/>
      <c r="DN438"/>
      <c r="DO438"/>
      <c r="DP438"/>
      <c r="DQ438"/>
      <c r="DR438"/>
      <c r="DS438"/>
      <c r="DT438"/>
      <c r="DU438"/>
      <c r="DX438"/>
      <c r="DY438"/>
      <c r="DZ438"/>
      <c r="EA438"/>
      <c r="EB438"/>
      <c r="EC438"/>
      <c r="ED438"/>
      <c r="EE438"/>
      <c r="EF438"/>
      <c r="EG438"/>
      <c r="EH438"/>
      <c r="EI438"/>
      <c r="EJ438"/>
      <c r="EK438"/>
      <c r="EL438"/>
      <c r="EM438"/>
      <c r="EN438"/>
      <c r="ER438"/>
      <c r="ES438"/>
      <c r="ET438"/>
      <c r="EU438"/>
    </row>
    <row r="439" spans="2:151">
      <c r="B439"/>
      <c r="C439"/>
      <c r="D439" s="159"/>
      <c r="E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  <c r="BR439"/>
      <c r="BS439"/>
      <c r="BT439"/>
      <c r="BU439"/>
      <c r="BV439"/>
      <c r="BW439"/>
      <c r="BX439"/>
      <c r="BY439"/>
      <c r="BZ439"/>
      <c r="CA439"/>
      <c r="CB439"/>
      <c r="CC439"/>
      <c r="CD439"/>
      <c r="CE439"/>
      <c r="CF439"/>
      <c r="CG439"/>
      <c r="CH439"/>
      <c r="CI439"/>
      <c r="CJ439"/>
      <c r="CK439"/>
      <c r="CL439"/>
      <c r="CM439"/>
      <c r="CN439"/>
      <c r="CO439"/>
      <c r="CQ439"/>
      <c r="CR439"/>
      <c r="CS439"/>
      <c r="CT439"/>
      <c r="CU439"/>
      <c r="CV439"/>
      <c r="CW439"/>
      <c r="CX439"/>
      <c r="CY439"/>
      <c r="CZ439"/>
      <c r="DA439"/>
      <c r="DB439"/>
      <c r="DC439"/>
      <c r="DD439"/>
      <c r="DE439" s="159"/>
      <c r="DF439" s="201"/>
      <c r="DG439" s="159"/>
      <c r="DH439" s="201"/>
      <c r="DJ439"/>
      <c r="DK439"/>
      <c r="DL439"/>
      <c r="DM439"/>
      <c r="DN439"/>
      <c r="DO439"/>
      <c r="DP439"/>
      <c r="DQ439"/>
      <c r="DR439"/>
      <c r="DS439"/>
      <c r="DT439"/>
      <c r="DU439"/>
      <c r="DX439"/>
      <c r="DY439"/>
      <c r="DZ439"/>
      <c r="EA439"/>
      <c r="EB439"/>
      <c r="EC439"/>
      <c r="ED439"/>
      <c r="EE439"/>
      <c r="EF439"/>
      <c r="EG439"/>
      <c r="EH439"/>
      <c r="EI439"/>
      <c r="EJ439"/>
      <c r="EK439"/>
      <c r="EL439"/>
      <c r="EM439"/>
      <c r="EN439"/>
      <c r="ER439"/>
      <c r="ES439"/>
      <c r="ET439"/>
      <c r="EU439"/>
    </row>
    <row r="440" spans="2:151">
      <c r="B440"/>
      <c r="C440"/>
      <c r="D440" s="159"/>
      <c r="E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  <c r="BR440"/>
      <c r="BS440"/>
      <c r="BT440"/>
      <c r="BU440"/>
      <c r="BV440"/>
      <c r="BW440"/>
      <c r="BX440"/>
      <c r="BY440"/>
      <c r="BZ440"/>
      <c r="CA440"/>
      <c r="CB440"/>
      <c r="CC440"/>
      <c r="CD440"/>
      <c r="CE440"/>
      <c r="CF440"/>
      <c r="CG440"/>
      <c r="CH440"/>
      <c r="CI440"/>
      <c r="CJ440"/>
      <c r="CK440"/>
      <c r="CL440"/>
      <c r="CM440"/>
      <c r="CN440"/>
      <c r="CO440"/>
      <c r="CQ440"/>
      <c r="CR440"/>
      <c r="CS440"/>
      <c r="CT440"/>
      <c r="CU440"/>
      <c r="CV440"/>
      <c r="CW440"/>
      <c r="CX440"/>
      <c r="CY440"/>
      <c r="CZ440"/>
      <c r="DA440"/>
      <c r="DB440"/>
      <c r="DC440"/>
      <c r="DD440"/>
      <c r="DE440" s="159"/>
      <c r="DF440" s="201"/>
      <c r="DG440" s="159"/>
      <c r="DH440" s="201"/>
      <c r="DJ440"/>
      <c r="DK440"/>
      <c r="DL440"/>
      <c r="DM440"/>
      <c r="DN440"/>
      <c r="DO440"/>
      <c r="DP440"/>
      <c r="DQ440"/>
      <c r="DR440"/>
      <c r="DS440"/>
      <c r="DT440"/>
      <c r="DU440"/>
      <c r="DX440"/>
      <c r="DY440"/>
      <c r="DZ440"/>
      <c r="EA440"/>
      <c r="EB440"/>
      <c r="EC440"/>
      <c r="ED440"/>
      <c r="EE440"/>
      <c r="EF440"/>
      <c r="EG440"/>
      <c r="EH440"/>
      <c r="EI440"/>
      <c r="EJ440"/>
      <c r="EK440"/>
      <c r="EL440"/>
      <c r="EM440"/>
      <c r="EN440"/>
      <c r="ER440"/>
      <c r="ES440"/>
      <c r="ET440"/>
      <c r="EU440"/>
    </row>
    <row r="441" spans="2:151">
      <c r="B441"/>
      <c r="C441"/>
      <c r="D441" s="159"/>
      <c r="E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  <c r="BR441"/>
      <c r="BS441"/>
      <c r="BT441"/>
      <c r="BU441"/>
      <c r="BV441"/>
      <c r="BW441"/>
      <c r="BX441"/>
      <c r="BY441"/>
      <c r="BZ441"/>
      <c r="CA441"/>
      <c r="CB441"/>
      <c r="CC441"/>
      <c r="CD441"/>
      <c r="CE441"/>
      <c r="CF441"/>
      <c r="CG441"/>
      <c r="CH441"/>
      <c r="CI441"/>
      <c r="CJ441"/>
      <c r="CK441"/>
      <c r="CL441"/>
      <c r="CM441"/>
      <c r="CN441"/>
      <c r="CO441"/>
      <c r="CQ441"/>
      <c r="CR441"/>
      <c r="CS441"/>
      <c r="CT441"/>
      <c r="CU441"/>
      <c r="CV441"/>
      <c r="CW441"/>
      <c r="CX441"/>
      <c r="CY441"/>
      <c r="CZ441"/>
      <c r="DA441"/>
      <c r="DB441"/>
      <c r="DC441"/>
      <c r="DD441"/>
      <c r="DE441" s="159"/>
      <c r="DF441" s="201"/>
      <c r="DG441" s="159"/>
      <c r="DH441" s="201"/>
      <c r="DJ441"/>
      <c r="DK441"/>
      <c r="DL441"/>
      <c r="DM441"/>
      <c r="DN441"/>
      <c r="DO441"/>
      <c r="DP441"/>
      <c r="DQ441"/>
      <c r="DR441"/>
      <c r="DS441"/>
      <c r="DT441"/>
      <c r="DU441"/>
      <c r="DX441"/>
      <c r="DY441"/>
      <c r="DZ441"/>
      <c r="EA441"/>
      <c r="EB441"/>
      <c r="EC441"/>
      <c r="ED441"/>
      <c r="EE441"/>
      <c r="EF441"/>
      <c r="EG441"/>
      <c r="EH441"/>
      <c r="EI441"/>
      <c r="EJ441"/>
      <c r="EK441"/>
      <c r="EL441"/>
      <c r="EM441"/>
      <c r="EN441"/>
      <c r="ER441"/>
      <c r="ES441"/>
      <c r="ET441"/>
      <c r="EU441"/>
    </row>
    <row r="442" spans="2:151">
      <c r="B442"/>
      <c r="C442"/>
      <c r="D442" s="159"/>
      <c r="E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  <c r="BV442"/>
      <c r="BW442"/>
      <c r="BX442"/>
      <c r="BY442"/>
      <c r="BZ442"/>
      <c r="CA442"/>
      <c r="CB442"/>
      <c r="CC442"/>
      <c r="CD442"/>
      <c r="CE442"/>
      <c r="CF442"/>
      <c r="CG442"/>
      <c r="CH442"/>
      <c r="CI442"/>
      <c r="CJ442"/>
      <c r="CK442"/>
      <c r="CL442"/>
      <c r="CM442"/>
      <c r="CN442"/>
      <c r="CO442"/>
      <c r="CQ442"/>
      <c r="CR442"/>
      <c r="CS442"/>
      <c r="CT442"/>
      <c r="CU442"/>
      <c r="CV442"/>
      <c r="CW442"/>
      <c r="CX442"/>
      <c r="CY442"/>
      <c r="CZ442"/>
      <c r="DA442"/>
      <c r="DB442"/>
      <c r="DC442"/>
      <c r="DD442"/>
      <c r="DE442" s="159"/>
      <c r="DF442" s="201"/>
      <c r="DG442" s="159"/>
      <c r="DH442" s="201"/>
      <c r="DJ442"/>
      <c r="DK442"/>
      <c r="DL442"/>
      <c r="DM442"/>
      <c r="DN442"/>
      <c r="DO442"/>
      <c r="DP442"/>
      <c r="DQ442"/>
      <c r="DR442"/>
      <c r="DS442"/>
      <c r="DT442"/>
      <c r="DU442"/>
      <c r="DX442"/>
      <c r="DY442"/>
      <c r="DZ442"/>
      <c r="EA442"/>
      <c r="EB442"/>
      <c r="EC442"/>
      <c r="ED442"/>
      <c r="EE442"/>
      <c r="EF442"/>
      <c r="EG442"/>
      <c r="EH442"/>
      <c r="EI442"/>
      <c r="EJ442"/>
      <c r="EK442"/>
      <c r="EL442"/>
      <c r="EM442"/>
      <c r="EN442"/>
      <c r="ER442"/>
      <c r="ES442"/>
      <c r="ET442"/>
      <c r="EU442"/>
    </row>
    <row r="443" spans="2:151">
      <c r="B443"/>
      <c r="C443"/>
      <c r="D443" s="159"/>
      <c r="E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  <c r="BR443"/>
      <c r="BS443"/>
      <c r="BT443"/>
      <c r="BU443"/>
      <c r="BV443"/>
      <c r="BW443"/>
      <c r="BX443"/>
      <c r="BY443"/>
      <c r="BZ443"/>
      <c r="CA443"/>
      <c r="CB443"/>
      <c r="CC443"/>
      <c r="CD443"/>
      <c r="CE443"/>
      <c r="CF443"/>
      <c r="CG443"/>
      <c r="CH443"/>
      <c r="CI443"/>
      <c r="CJ443"/>
      <c r="CK443"/>
      <c r="CL443"/>
      <c r="CM443"/>
      <c r="CN443"/>
      <c r="CO443"/>
      <c r="CQ443"/>
      <c r="CR443"/>
      <c r="CS443"/>
      <c r="CT443"/>
      <c r="CU443"/>
      <c r="CV443"/>
      <c r="CW443"/>
      <c r="CX443"/>
      <c r="CY443"/>
      <c r="CZ443"/>
      <c r="DA443"/>
      <c r="DB443"/>
      <c r="DC443"/>
      <c r="DD443"/>
      <c r="DE443" s="159"/>
      <c r="DF443" s="201"/>
      <c r="DG443" s="159"/>
      <c r="DH443" s="201"/>
      <c r="DJ443"/>
      <c r="DK443"/>
      <c r="DL443"/>
      <c r="DM443"/>
      <c r="DN443"/>
      <c r="DO443"/>
      <c r="DP443"/>
      <c r="DQ443"/>
      <c r="DR443"/>
      <c r="DS443"/>
      <c r="DT443"/>
      <c r="DU443"/>
      <c r="DX443"/>
      <c r="DY443"/>
      <c r="DZ443"/>
      <c r="EA443"/>
      <c r="EB443"/>
      <c r="EC443"/>
      <c r="ED443"/>
      <c r="EE443"/>
      <c r="EF443"/>
      <c r="EG443"/>
      <c r="EH443"/>
      <c r="EI443"/>
      <c r="EJ443"/>
      <c r="EK443"/>
      <c r="EL443"/>
      <c r="EM443"/>
      <c r="EN443"/>
      <c r="ER443"/>
      <c r="ES443"/>
      <c r="ET443"/>
      <c r="EU443"/>
    </row>
    <row r="444" spans="2:151">
      <c r="B444"/>
      <c r="C444"/>
      <c r="D444" s="159"/>
      <c r="E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BT444"/>
      <c r="BU444"/>
      <c r="BV444"/>
      <c r="BW444"/>
      <c r="BX444"/>
      <c r="BY444"/>
      <c r="BZ444"/>
      <c r="CA444"/>
      <c r="CB444"/>
      <c r="CC444"/>
      <c r="CD444"/>
      <c r="CE444"/>
      <c r="CF444"/>
      <c r="CG444"/>
      <c r="CH444"/>
      <c r="CI444"/>
      <c r="CJ444"/>
      <c r="CK444"/>
      <c r="CL444"/>
      <c r="CM444"/>
      <c r="CN444"/>
      <c r="CO444"/>
      <c r="CQ444"/>
      <c r="CR444"/>
      <c r="CS444"/>
      <c r="CT444"/>
      <c r="CU444"/>
      <c r="CV444"/>
      <c r="CW444"/>
      <c r="CX444"/>
      <c r="CY444"/>
      <c r="CZ444"/>
      <c r="DA444"/>
      <c r="DB444"/>
      <c r="DC444"/>
      <c r="DD444"/>
      <c r="DE444" s="159"/>
      <c r="DF444" s="201"/>
      <c r="DG444" s="159"/>
      <c r="DH444" s="201"/>
      <c r="DJ444"/>
      <c r="DK444"/>
      <c r="DL444"/>
      <c r="DM444"/>
      <c r="DN444"/>
      <c r="DO444"/>
      <c r="DP444"/>
      <c r="DQ444"/>
      <c r="DR444"/>
      <c r="DS444"/>
      <c r="DT444"/>
      <c r="DU444"/>
      <c r="DX444"/>
      <c r="DY444"/>
      <c r="DZ444"/>
      <c r="EA444"/>
      <c r="EB444"/>
      <c r="EC444"/>
      <c r="ED444"/>
      <c r="EE444"/>
      <c r="EF444"/>
      <c r="EG444"/>
      <c r="EH444"/>
      <c r="EI444"/>
      <c r="EJ444"/>
      <c r="EK444"/>
      <c r="EL444"/>
      <c r="EM444"/>
      <c r="EN444"/>
      <c r="ER444"/>
      <c r="ES444"/>
      <c r="ET444"/>
      <c r="EU444"/>
    </row>
    <row r="445" spans="2:151">
      <c r="B445"/>
      <c r="C445"/>
      <c r="D445" s="159"/>
      <c r="E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  <c r="BT445"/>
      <c r="BU445"/>
      <c r="BV445"/>
      <c r="BW445"/>
      <c r="BX445"/>
      <c r="BY445"/>
      <c r="BZ445"/>
      <c r="CA445"/>
      <c r="CB445"/>
      <c r="CC445"/>
      <c r="CD445"/>
      <c r="CE445"/>
      <c r="CF445"/>
      <c r="CG445"/>
      <c r="CH445"/>
      <c r="CI445"/>
      <c r="CJ445"/>
      <c r="CK445"/>
      <c r="CL445"/>
      <c r="CM445"/>
      <c r="CN445"/>
      <c r="CO445"/>
      <c r="CQ445"/>
      <c r="CR445"/>
      <c r="CS445"/>
      <c r="CT445"/>
      <c r="CU445"/>
      <c r="CV445"/>
      <c r="CW445"/>
      <c r="CX445"/>
      <c r="CY445"/>
      <c r="CZ445"/>
      <c r="DA445"/>
      <c r="DB445"/>
      <c r="DC445"/>
      <c r="DD445"/>
      <c r="DE445" s="159"/>
      <c r="DF445" s="201"/>
      <c r="DG445" s="159"/>
      <c r="DH445" s="201"/>
      <c r="DJ445"/>
      <c r="DK445"/>
      <c r="DL445"/>
      <c r="DM445"/>
      <c r="DN445"/>
      <c r="DO445"/>
      <c r="DP445"/>
      <c r="DQ445"/>
      <c r="DR445"/>
      <c r="DS445"/>
      <c r="DT445"/>
      <c r="DU445"/>
      <c r="DX445"/>
      <c r="DY445"/>
      <c r="DZ445"/>
      <c r="EA445"/>
      <c r="EB445"/>
      <c r="EC445"/>
      <c r="ED445"/>
      <c r="EE445"/>
      <c r="EF445"/>
      <c r="EG445"/>
      <c r="EH445"/>
      <c r="EI445"/>
      <c r="EJ445"/>
      <c r="EK445"/>
      <c r="EL445"/>
      <c r="EM445"/>
      <c r="EN445"/>
      <c r="ER445"/>
      <c r="ES445"/>
      <c r="ET445"/>
      <c r="EU445"/>
    </row>
    <row r="446" spans="2:151">
      <c r="B446"/>
      <c r="C446"/>
      <c r="D446" s="159"/>
      <c r="E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BT446"/>
      <c r="BU446"/>
      <c r="BV446"/>
      <c r="BW446"/>
      <c r="BX446"/>
      <c r="BY446"/>
      <c r="BZ446"/>
      <c r="CA446"/>
      <c r="CB446"/>
      <c r="CC446"/>
      <c r="CD446"/>
      <c r="CE446"/>
      <c r="CF446"/>
      <c r="CG446"/>
      <c r="CH446"/>
      <c r="CI446"/>
      <c r="CJ446"/>
      <c r="CK446"/>
      <c r="CL446"/>
      <c r="CM446"/>
      <c r="CN446"/>
      <c r="CO446"/>
      <c r="CQ446"/>
      <c r="CR446"/>
      <c r="CS446"/>
      <c r="CT446"/>
      <c r="CU446"/>
      <c r="CV446"/>
      <c r="CW446"/>
      <c r="CX446"/>
      <c r="CY446"/>
      <c r="CZ446"/>
      <c r="DA446"/>
      <c r="DB446"/>
      <c r="DC446"/>
      <c r="DD446"/>
      <c r="DE446" s="159"/>
      <c r="DF446" s="201"/>
      <c r="DG446" s="159"/>
      <c r="DH446" s="201"/>
      <c r="DJ446"/>
      <c r="DK446"/>
      <c r="DL446"/>
      <c r="DM446"/>
      <c r="DN446"/>
      <c r="DO446"/>
      <c r="DP446"/>
      <c r="DQ446"/>
      <c r="DR446"/>
      <c r="DS446"/>
      <c r="DT446"/>
      <c r="DU446"/>
      <c r="DX446"/>
      <c r="DY446"/>
      <c r="DZ446"/>
      <c r="EA446"/>
      <c r="EB446"/>
      <c r="EC446"/>
      <c r="ED446"/>
      <c r="EE446"/>
      <c r="EF446"/>
      <c r="EG446"/>
      <c r="EH446"/>
      <c r="EI446"/>
      <c r="EJ446"/>
      <c r="EK446"/>
      <c r="EL446"/>
      <c r="EM446"/>
      <c r="EN446"/>
      <c r="ER446"/>
      <c r="ES446"/>
      <c r="ET446"/>
      <c r="EU446"/>
    </row>
    <row r="447" spans="2:151">
      <c r="B447"/>
      <c r="C447"/>
      <c r="D447" s="159"/>
      <c r="E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  <c r="BR447"/>
      <c r="BS447"/>
      <c r="BT447"/>
      <c r="BU447"/>
      <c r="BV447"/>
      <c r="BW447"/>
      <c r="BX447"/>
      <c r="BY447"/>
      <c r="BZ447"/>
      <c r="CA447"/>
      <c r="CB447"/>
      <c r="CC447"/>
      <c r="CD447"/>
      <c r="CE447"/>
      <c r="CF447"/>
      <c r="CG447"/>
      <c r="CH447"/>
      <c r="CI447"/>
      <c r="CJ447"/>
      <c r="CK447"/>
      <c r="CL447"/>
      <c r="CM447"/>
      <c r="CN447"/>
      <c r="CO447"/>
      <c r="CQ447"/>
      <c r="CR447"/>
      <c r="CS447"/>
      <c r="CT447"/>
      <c r="CU447"/>
      <c r="CV447"/>
      <c r="CW447"/>
      <c r="CX447"/>
      <c r="CY447"/>
      <c r="CZ447"/>
      <c r="DA447"/>
      <c r="DB447"/>
      <c r="DC447"/>
      <c r="DD447"/>
      <c r="DE447" s="159"/>
      <c r="DF447" s="201"/>
      <c r="DG447" s="159"/>
      <c r="DH447" s="201"/>
      <c r="DJ447"/>
      <c r="DK447"/>
      <c r="DL447"/>
      <c r="DM447"/>
      <c r="DN447"/>
      <c r="DO447"/>
      <c r="DP447"/>
      <c r="DQ447"/>
      <c r="DR447"/>
      <c r="DS447"/>
      <c r="DT447"/>
      <c r="DU447"/>
      <c r="DX447"/>
      <c r="DY447"/>
      <c r="DZ447"/>
      <c r="EA447"/>
      <c r="EB447"/>
      <c r="EC447"/>
      <c r="ED447"/>
      <c r="EE447"/>
      <c r="EF447"/>
      <c r="EG447"/>
      <c r="EH447"/>
      <c r="EI447"/>
      <c r="EJ447"/>
      <c r="EK447"/>
      <c r="EL447"/>
      <c r="EM447"/>
      <c r="EN447"/>
      <c r="ER447"/>
      <c r="ES447"/>
      <c r="ET447"/>
      <c r="EU447"/>
    </row>
    <row r="448" spans="2:151">
      <c r="B448"/>
      <c r="C448"/>
      <c r="D448" s="159"/>
      <c r="E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BT448"/>
      <c r="BU448"/>
      <c r="BV448"/>
      <c r="BW448"/>
      <c r="BX448"/>
      <c r="BY448"/>
      <c r="BZ448"/>
      <c r="CA448"/>
      <c r="CB448"/>
      <c r="CC448"/>
      <c r="CD448"/>
      <c r="CE448"/>
      <c r="CF448"/>
      <c r="CG448"/>
      <c r="CH448"/>
      <c r="CI448"/>
      <c r="CJ448"/>
      <c r="CK448"/>
      <c r="CL448"/>
      <c r="CM448"/>
      <c r="CN448"/>
      <c r="CO448"/>
      <c r="CQ448"/>
      <c r="CR448"/>
      <c r="CS448"/>
      <c r="CT448"/>
      <c r="CU448"/>
      <c r="CV448"/>
      <c r="CW448"/>
      <c r="CX448"/>
      <c r="CY448"/>
      <c r="CZ448"/>
      <c r="DA448"/>
      <c r="DB448"/>
      <c r="DC448"/>
      <c r="DD448"/>
      <c r="DE448" s="159"/>
      <c r="DF448" s="201"/>
      <c r="DG448" s="159"/>
      <c r="DH448" s="201"/>
      <c r="DJ448"/>
      <c r="DK448"/>
      <c r="DL448"/>
      <c r="DM448"/>
      <c r="DN448"/>
      <c r="DO448"/>
      <c r="DP448"/>
      <c r="DQ448"/>
      <c r="DR448"/>
      <c r="DS448"/>
      <c r="DT448"/>
      <c r="DU448"/>
      <c r="DX448"/>
      <c r="DY448"/>
      <c r="DZ448"/>
      <c r="EA448"/>
      <c r="EB448"/>
      <c r="EC448"/>
      <c r="ED448"/>
      <c r="EE448"/>
      <c r="EF448"/>
      <c r="EG448"/>
      <c r="EH448"/>
      <c r="EI448"/>
      <c r="EJ448"/>
      <c r="EK448"/>
      <c r="EL448"/>
      <c r="EM448"/>
      <c r="EN448"/>
      <c r="ER448"/>
      <c r="ES448"/>
      <c r="ET448"/>
      <c r="EU448"/>
    </row>
    <row r="449" spans="2:151">
      <c r="B449"/>
      <c r="C449"/>
      <c r="D449" s="159"/>
      <c r="E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  <c r="BT449"/>
      <c r="BU449"/>
      <c r="BV449"/>
      <c r="BW449"/>
      <c r="BX449"/>
      <c r="BY449"/>
      <c r="BZ449"/>
      <c r="CA449"/>
      <c r="CB449"/>
      <c r="CC449"/>
      <c r="CD449"/>
      <c r="CE449"/>
      <c r="CF449"/>
      <c r="CG449"/>
      <c r="CH449"/>
      <c r="CI449"/>
      <c r="CJ449"/>
      <c r="CK449"/>
      <c r="CL449"/>
      <c r="CM449"/>
      <c r="CN449"/>
      <c r="CO449"/>
      <c r="CQ449"/>
      <c r="CR449"/>
      <c r="CS449"/>
      <c r="CT449"/>
      <c r="CU449"/>
      <c r="CV449"/>
      <c r="CW449"/>
      <c r="CX449"/>
      <c r="CY449"/>
      <c r="CZ449"/>
      <c r="DA449"/>
      <c r="DB449"/>
      <c r="DC449"/>
      <c r="DD449"/>
      <c r="DE449" s="159"/>
      <c r="DF449" s="201"/>
      <c r="DG449" s="159"/>
      <c r="DH449" s="201"/>
      <c r="DJ449"/>
      <c r="DK449"/>
      <c r="DL449"/>
      <c r="DM449"/>
      <c r="DN449"/>
      <c r="DO449"/>
      <c r="DP449"/>
      <c r="DQ449"/>
      <c r="DR449"/>
      <c r="DS449"/>
      <c r="DT449"/>
      <c r="DU449"/>
      <c r="DX449"/>
      <c r="DY449"/>
      <c r="DZ449"/>
      <c r="EA449"/>
      <c r="EB449"/>
      <c r="EC449"/>
      <c r="ED449"/>
      <c r="EE449"/>
      <c r="EF449"/>
      <c r="EG449"/>
      <c r="EH449"/>
      <c r="EI449"/>
      <c r="EJ449"/>
      <c r="EK449"/>
      <c r="EL449"/>
      <c r="EM449"/>
      <c r="EN449"/>
      <c r="ER449"/>
      <c r="ES449"/>
      <c r="ET449"/>
      <c r="EU449"/>
    </row>
    <row r="450" spans="2:151">
      <c r="B450"/>
      <c r="C450"/>
      <c r="D450" s="159"/>
      <c r="E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  <c r="BP450"/>
      <c r="BQ450"/>
      <c r="BR450"/>
      <c r="BS450"/>
      <c r="BT450"/>
      <c r="BU450"/>
      <c r="BV450"/>
      <c r="BW450"/>
      <c r="BX450"/>
      <c r="BY450"/>
      <c r="BZ450"/>
      <c r="CA450"/>
      <c r="CB450"/>
      <c r="CC450"/>
      <c r="CD450"/>
      <c r="CE450"/>
      <c r="CF450"/>
      <c r="CG450"/>
      <c r="CH450"/>
      <c r="CI450"/>
      <c r="CJ450"/>
      <c r="CK450"/>
      <c r="CL450"/>
      <c r="CM450"/>
      <c r="CN450"/>
      <c r="CO450"/>
      <c r="CQ450"/>
      <c r="CR450"/>
      <c r="CS450"/>
      <c r="CT450"/>
      <c r="CU450"/>
      <c r="CV450"/>
      <c r="CW450"/>
      <c r="CX450"/>
      <c r="CY450"/>
      <c r="CZ450"/>
      <c r="DA450"/>
      <c r="DB450"/>
      <c r="DC450"/>
      <c r="DD450"/>
      <c r="DE450" s="159"/>
      <c r="DF450" s="201"/>
      <c r="DG450" s="159"/>
      <c r="DH450" s="201"/>
      <c r="DJ450"/>
      <c r="DK450"/>
      <c r="DL450"/>
      <c r="DM450"/>
      <c r="DN450"/>
      <c r="DO450"/>
      <c r="DP450"/>
      <c r="DQ450"/>
      <c r="DR450"/>
      <c r="DS450"/>
      <c r="DT450"/>
      <c r="DU450"/>
      <c r="DX450"/>
      <c r="DY450"/>
      <c r="DZ450"/>
      <c r="EA450"/>
      <c r="EB450"/>
      <c r="EC450"/>
      <c r="ED450"/>
      <c r="EE450"/>
      <c r="EF450"/>
      <c r="EG450"/>
      <c r="EH450"/>
      <c r="EI450"/>
      <c r="EJ450"/>
      <c r="EK450"/>
      <c r="EL450"/>
      <c r="EM450"/>
      <c r="EN450"/>
      <c r="ER450"/>
      <c r="ES450"/>
      <c r="ET450"/>
      <c r="EU450"/>
    </row>
    <row r="451" spans="2:151">
      <c r="B451"/>
      <c r="C451"/>
      <c r="D451" s="159"/>
      <c r="E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  <c r="BR451"/>
      <c r="BS451"/>
      <c r="BT451"/>
      <c r="BU451"/>
      <c r="BV451"/>
      <c r="BW451"/>
      <c r="BX451"/>
      <c r="BY451"/>
      <c r="BZ451"/>
      <c r="CA451"/>
      <c r="CB451"/>
      <c r="CC451"/>
      <c r="CD451"/>
      <c r="CE451"/>
      <c r="CF451"/>
      <c r="CG451"/>
      <c r="CH451"/>
      <c r="CI451"/>
      <c r="CJ451"/>
      <c r="CK451"/>
      <c r="CL451"/>
      <c r="CM451"/>
      <c r="CN451"/>
      <c r="CO451"/>
      <c r="CQ451"/>
      <c r="CR451"/>
      <c r="CS451"/>
      <c r="CT451"/>
      <c r="CU451"/>
      <c r="CV451"/>
      <c r="CW451"/>
      <c r="CX451"/>
      <c r="CY451"/>
      <c r="CZ451"/>
      <c r="DA451"/>
      <c r="DB451"/>
      <c r="DC451"/>
      <c r="DD451"/>
      <c r="DE451" s="159"/>
      <c r="DF451" s="201"/>
      <c r="DG451" s="159"/>
      <c r="DH451" s="201"/>
      <c r="DJ451"/>
      <c r="DK451"/>
      <c r="DL451"/>
      <c r="DM451"/>
      <c r="DN451"/>
      <c r="DO451"/>
      <c r="DP451"/>
      <c r="DQ451"/>
      <c r="DR451"/>
      <c r="DS451"/>
      <c r="DT451"/>
      <c r="DU451"/>
      <c r="DX451"/>
      <c r="DY451"/>
      <c r="DZ451"/>
      <c r="EA451"/>
      <c r="EB451"/>
      <c r="EC451"/>
      <c r="ED451"/>
      <c r="EE451"/>
      <c r="EF451"/>
      <c r="EG451"/>
      <c r="EH451"/>
      <c r="EI451"/>
      <c r="EJ451"/>
      <c r="EK451"/>
      <c r="EL451"/>
      <c r="EM451"/>
      <c r="EN451"/>
      <c r="ER451"/>
      <c r="ES451"/>
      <c r="ET451"/>
      <c r="EU451"/>
    </row>
    <row r="452" spans="2:151">
      <c r="B452"/>
      <c r="C452"/>
      <c r="D452" s="159"/>
      <c r="E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  <c r="BR452"/>
      <c r="BS452"/>
      <c r="BT452"/>
      <c r="BU452"/>
      <c r="BV452"/>
      <c r="BW452"/>
      <c r="BX452"/>
      <c r="BY452"/>
      <c r="BZ452"/>
      <c r="CA452"/>
      <c r="CB452"/>
      <c r="CC452"/>
      <c r="CD452"/>
      <c r="CE452"/>
      <c r="CF452"/>
      <c r="CG452"/>
      <c r="CH452"/>
      <c r="CI452"/>
      <c r="CJ452"/>
      <c r="CK452"/>
      <c r="CL452"/>
      <c r="CM452"/>
      <c r="CN452"/>
      <c r="CO452"/>
      <c r="CQ452"/>
      <c r="CR452"/>
      <c r="CS452"/>
      <c r="CT452"/>
      <c r="CU452"/>
      <c r="CV452"/>
      <c r="CW452"/>
      <c r="CX452"/>
      <c r="CY452"/>
      <c r="CZ452"/>
      <c r="DA452"/>
      <c r="DB452"/>
      <c r="DC452"/>
      <c r="DD452"/>
      <c r="DE452" s="159"/>
      <c r="DF452" s="201"/>
      <c r="DG452" s="159"/>
      <c r="DH452" s="201"/>
      <c r="DJ452"/>
      <c r="DK452"/>
      <c r="DL452"/>
      <c r="DM452"/>
      <c r="DN452"/>
      <c r="DO452"/>
      <c r="DP452"/>
      <c r="DQ452"/>
      <c r="DR452"/>
      <c r="DS452"/>
      <c r="DT452"/>
      <c r="DU452"/>
      <c r="DX452"/>
      <c r="DY452"/>
      <c r="DZ452"/>
      <c r="EA452"/>
      <c r="EB452"/>
      <c r="EC452"/>
      <c r="ED452"/>
      <c r="EE452"/>
      <c r="EF452"/>
      <c r="EG452"/>
      <c r="EH452"/>
      <c r="EI452"/>
      <c r="EJ452"/>
      <c r="EK452"/>
      <c r="EL452"/>
      <c r="EM452"/>
      <c r="EN452"/>
      <c r="ER452"/>
      <c r="ES452"/>
      <c r="ET452"/>
      <c r="EU452"/>
    </row>
    <row r="453" spans="2:151">
      <c r="B453"/>
      <c r="C453"/>
      <c r="D453" s="159"/>
      <c r="E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  <c r="BR453"/>
      <c r="BS453"/>
      <c r="BT453"/>
      <c r="BU453"/>
      <c r="BV453"/>
      <c r="BW453"/>
      <c r="BX453"/>
      <c r="BY453"/>
      <c r="BZ453"/>
      <c r="CA453"/>
      <c r="CB453"/>
      <c r="CC453"/>
      <c r="CD453"/>
      <c r="CE453"/>
      <c r="CF453"/>
      <c r="CG453"/>
      <c r="CH453"/>
      <c r="CI453"/>
      <c r="CJ453"/>
      <c r="CK453"/>
      <c r="CL453"/>
      <c r="CM453"/>
      <c r="CN453"/>
      <c r="CO453"/>
      <c r="CQ453"/>
      <c r="CR453"/>
      <c r="CS453"/>
      <c r="CT453"/>
      <c r="CU453"/>
      <c r="CV453"/>
      <c r="CW453"/>
      <c r="CX453"/>
      <c r="CY453"/>
      <c r="CZ453"/>
      <c r="DA453"/>
      <c r="DB453"/>
      <c r="DC453"/>
      <c r="DD453"/>
      <c r="DE453" s="159"/>
      <c r="DF453" s="201"/>
      <c r="DG453" s="159"/>
      <c r="DH453" s="201"/>
      <c r="DJ453"/>
      <c r="DK453"/>
      <c r="DL453"/>
      <c r="DM453"/>
      <c r="DN453"/>
      <c r="DO453"/>
      <c r="DP453"/>
      <c r="DQ453"/>
      <c r="DR453"/>
      <c r="DS453"/>
      <c r="DT453"/>
      <c r="DU453"/>
      <c r="DX453"/>
      <c r="DY453"/>
      <c r="DZ453"/>
      <c r="EA453"/>
      <c r="EB453"/>
      <c r="EC453"/>
      <c r="ED453"/>
      <c r="EE453"/>
      <c r="EF453"/>
      <c r="EG453"/>
      <c r="EH453"/>
      <c r="EI453"/>
      <c r="EJ453"/>
      <c r="EK453"/>
      <c r="EL453"/>
      <c r="EM453"/>
      <c r="EN453"/>
      <c r="ER453"/>
      <c r="ES453"/>
      <c r="ET453"/>
      <c r="EU453"/>
    </row>
    <row r="454" spans="2:151">
      <c r="B454"/>
      <c r="C454"/>
      <c r="D454" s="159"/>
      <c r="E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  <c r="BR454"/>
      <c r="BS454"/>
      <c r="BT454"/>
      <c r="BU454"/>
      <c r="BV454"/>
      <c r="BW454"/>
      <c r="BX454"/>
      <c r="BY454"/>
      <c r="BZ454"/>
      <c r="CA454"/>
      <c r="CB454"/>
      <c r="CC454"/>
      <c r="CD454"/>
      <c r="CE454"/>
      <c r="CF454"/>
      <c r="CG454"/>
      <c r="CH454"/>
      <c r="CI454"/>
      <c r="CJ454"/>
      <c r="CK454"/>
      <c r="CL454"/>
      <c r="CM454"/>
      <c r="CN454"/>
      <c r="CO454"/>
      <c r="CQ454"/>
      <c r="CR454"/>
      <c r="CS454"/>
      <c r="CT454"/>
      <c r="CU454"/>
      <c r="CV454"/>
      <c r="CW454"/>
      <c r="CX454"/>
      <c r="CY454"/>
      <c r="CZ454"/>
      <c r="DA454"/>
      <c r="DB454"/>
      <c r="DC454"/>
      <c r="DD454"/>
      <c r="DE454" s="159"/>
      <c r="DF454" s="201"/>
      <c r="DG454" s="159"/>
      <c r="DH454" s="201"/>
      <c r="DJ454"/>
      <c r="DK454"/>
      <c r="DL454"/>
      <c r="DM454"/>
      <c r="DN454"/>
      <c r="DO454"/>
      <c r="DP454"/>
      <c r="DQ454"/>
      <c r="DR454"/>
      <c r="DS454"/>
      <c r="DT454"/>
      <c r="DU454"/>
      <c r="DX454"/>
      <c r="DY454"/>
      <c r="DZ454"/>
      <c r="EA454"/>
      <c r="EB454"/>
      <c r="EC454"/>
      <c r="ED454"/>
      <c r="EE454"/>
      <c r="EF454"/>
      <c r="EG454"/>
      <c r="EH454"/>
      <c r="EI454"/>
      <c r="EJ454"/>
      <c r="EK454"/>
      <c r="EL454"/>
      <c r="EM454"/>
      <c r="EN454"/>
      <c r="ER454"/>
      <c r="ES454"/>
      <c r="ET454"/>
      <c r="EU454"/>
    </row>
    <row r="455" spans="2:151">
      <c r="B455"/>
      <c r="C455"/>
      <c r="D455" s="159"/>
      <c r="E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  <c r="BR455"/>
      <c r="BS455"/>
      <c r="BT455"/>
      <c r="BU455"/>
      <c r="BV455"/>
      <c r="BW455"/>
      <c r="BX455"/>
      <c r="BY455"/>
      <c r="BZ455"/>
      <c r="CA455"/>
      <c r="CB455"/>
      <c r="CC455"/>
      <c r="CD455"/>
      <c r="CE455"/>
      <c r="CF455"/>
      <c r="CG455"/>
      <c r="CH455"/>
      <c r="CI455"/>
      <c r="CJ455"/>
      <c r="CK455"/>
      <c r="CL455"/>
      <c r="CM455"/>
      <c r="CN455"/>
      <c r="CO455"/>
      <c r="CQ455"/>
      <c r="CR455"/>
      <c r="CS455"/>
      <c r="CT455"/>
      <c r="CU455"/>
      <c r="CV455"/>
      <c r="CW455"/>
      <c r="CX455"/>
      <c r="CY455"/>
      <c r="CZ455"/>
      <c r="DA455"/>
      <c r="DB455"/>
      <c r="DC455"/>
      <c r="DD455"/>
      <c r="DE455" s="159"/>
      <c r="DF455" s="201"/>
      <c r="DG455" s="159"/>
      <c r="DH455" s="201"/>
      <c r="DJ455"/>
      <c r="DK455"/>
      <c r="DL455"/>
      <c r="DM455"/>
      <c r="DN455"/>
      <c r="DO455"/>
      <c r="DP455"/>
      <c r="DQ455"/>
      <c r="DR455"/>
      <c r="DS455"/>
      <c r="DT455"/>
      <c r="DU455"/>
      <c r="DX455"/>
      <c r="DY455"/>
      <c r="DZ455"/>
      <c r="EA455"/>
      <c r="EB455"/>
      <c r="EC455"/>
      <c r="ED455"/>
      <c r="EE455"/>
      <c r="EF455"/>
      <c r="EG455"/>
      <c r="EH455"/>
      <c r="EI455"/>
      <c r="EJ455"/>
      <c r="EK455"/>
      <c r="EL455"/>
      <c r="EM455"/>
      <c r="EN455"/>
      <c r="ER455"/>
      <c r="ES455"/>
      <c r="ET455"/>
      <c r="EU455"/>
    </row>
    <row r="456" spans="2:151">
      <c r="B456"/>
      <c r="C456"/>
      <c r="D456" s="159"/>
      <c r="E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  <c r="BR456"/>
      <c r="BS456"/>
      <c r="BT456"/>
      <c r="BU456"/>
      <c r="BV456"/>
      <c r="BW456"/>
      <c r="BX456"/>
      <c r="BY456"/>
      <c r="BZ456"/>
      <c r="CA456"/>
      <c r="CB456"/>
      <c r="CC456"/>
      <c r="CD456"/>
      <c r="CE456"/>
      <c r="CF456"/>
      <c r="CG456"/>
      <c r="CH456"/>
      <c r="CI456"/>
      <c r="CJ456"/>
      <c r="CK456"/>
      <c r="CL456"/>
      <c r="CM456"/>
      <c r="CN456"/>
      <c r="CO456"/>
      <c r="CQ456"/>
      <c r="CR456"/>
      <c r="CS456"/>
      <c r="CT456"/>
      <c r="CU456"/>
      <c r="CV456"/>
      <c r="CW456"/>
      <c r="CX456"/>
      <c r="CY456"/>
      <c r="CZ456"/>
      <c r="DA456"/>
      <c r="DB456"/>
      <c r="DC456"/>
      <c r="DD456"/>
      <c r="DE456" s="159"/>
      <c r="DF456" s="201"/>
      <c r="DG456" s="159"/>
      <c r="DH456" s="201"/>
      <c r="DJ456"/>
      <c r="DK456"/>
      <c r="DL456"/>
      <c r="DM456"/>
      <c r="DN456"/>
      <c r="DO456"/>
      <c r="DP456"/>
      <c r="DQ456"/>
      <c r="DR456"/>
      <c r="DS456"/>
      <c r="DT456"/>
      <c r="DU456"/>
      <c r="DX456"/>
      <c r="DY456"/>
      <c r="DZ456"/>
      <c r="EA456"/>
      <c r="EB456"/>
      <c r="EC456"/>
      <c r="ED456"/>
      <c r="EE456"/>
      <c r="EF456"/>
      <c r="EG456"/>
      <c r="EH456"/>
      <c r="EI456"/>
      <c r="EJ456"/>
      <c r="EK456"/>
      <c r="EL456"/>
      <c r="EM456"/>
      <c r="EN456"/>
      <c r="ER456"/>
      <c r="ES456"/>
      <c r="ET456"/>
      <c r="EU456"/>
    </row>
    <row r="457" spans="2:151">
      <c r="B457"/>
      <c r="C457"/>
      <c r="D457" s="159"/>
      <c r="E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  <c r="BO457"/>
      <c r="BP457"/>
      <c r="BQ457"/>
      <c r="BR457"/>
      <c r="BS457"/>
      <c r="BT457"/>
      <c r="BU457"/>
      <c r="BV457"/>
      <c r="BW457"/>
      <c r="BX457"/>
      <c r="BY457"/>
      <c r="BZ457"/>
      <c r="CA457"/>
      <c r="CB457"/>
      <c r="CC457"/>
      <c r="CD457"/>
      <c r="CE457"/>
      <c r="CF457"/>
      <c r="CG457"/>
      <c r="CH457"/>
      <c r="CI457"/>
      <c r="CJ457"/>
      <c r="CK457"/>
      <c r="CL457"/>
      <c r="CM457"/>
      <c r="CN457"/>
      <c r="CO457"/>
      <c r="CQ457"/>
      <c r="CR457"/>
      <c r="CS457"/>
      <c r="CT457"/>
      <c r="CU457"/>
      <c r="CV457"/>
      <c r="CW457"/>
      <c r="CX457"/>
      <c r="CY457"/>
      <c r="CZ457"/>
      <c r="DA457"/>
      <c r="DB457"/>
      <c r="DC457"/>
      <c r="DD457"/>
      <c r="DE457" s="159"/>
      <c r="DF457" s="201"/>
      <c r="DG457" s="159"/>
      <c r="DH457" s="201"/>
      <c r="DJ457"/>
      <c r="DK457"/>
      <c r="DL457"/>
      <c r="DM457"/>
      <c r="DN457"/>
      <c r="DO457"/>
      <c r="DP457"/>
      <c r="DQ457"/>
      <c r="DR457"/>
      <c r="DS457"/>
      <c r="DT457"/>
      <c r="DU457"/>
      <c r="DX457"/>
      <c r="DY457"/>
      <c r="DZ457"/>
      <c r="EA457"/>
      <c r="EB457"/>
      <c r="EC457"/>
      <c r="ED457"/>
      <c r="EE457"/>
      <c r="EF457"/>
      <c r="EG457"/>
      <c r="EH457"/>
      <c r="EI457"/>
      <c r="EJ457"/>
      <c r="EK457"/>
      <c r="EL457"/>
      <c r="EM457"/>
      <c r="EN457"/>
      <c r="ER457"/>
      <c r="ES457"/>
      <c r="ET457"/>
      <c r="EU457"/>
    </row>
    <row r="458" spans="2:151">
      <c r="B458"/>
      <c r="C458"/>
      <c r="D458" s="159"/>
      <c r="E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  <c r="BM458"/>
      <c r="BN458"/>
      <c r="BO458"/>
      <c r="BP458"/>
      <c r="BQ458"/>
      <c r="BR458"/>
      <c r="BS458"/>
      <c r="BT458"/>
      <c r="BU458"/>
      <c r="BV458"/>
      <c r="BW458"/>
      <c r="BX458"/>
      <c r="BY458"/>
      <c r="BZ458"/>
      <c r="CA458"/>
      <c r="CB458"/>
      <c r="CC458"/>
      <c r="CD458"/>
      <c r="CE458"/>
      <c r="CF458"/>
      <c r="CG458"/>
      <c r="CH458"/>
      <c r="CI458"/>
      <c r="CJ458"/>
      <c r="CK458"/>
      <c r="CL458"/>
      <c r="CM458"/>
      <c r="CN458"/>
      <c r="CO458"/>
      <c r="CQ458"/>
      <c r="CR458"/>
      <c r="CS458"/>
      <c r="CT458"/>
      <c r="CU458"/>
      <c r="CV458"/>
      <c r="CW458"/>
      <c r="CX458"/>
      <c r="CY458"/>
      <c r="CZ458"/>
      <c r="DA458"/>
      <c r="DB458"/>
      <c r="DC458"/>
      <c r="DD458"/>
      <c r="DE458" s="159"/>
      <c r="DF458" s="201"/>
      <c r="DG458" s="159"/>
      <c r="DH458" s="201"/>
      <c r="DJ458"/>
      <c r="DK458"/>
      <c r="DL458"/>
      <c r="DM458"/>
      <c r="DN458"/>
      <c r="DO458"/>
      <c r="DP458"/>
      <c r="DQ458"/>
      <c r="DR458"/>
      <c r="DS458"/>
      <c r="DT458"/>
      <c r="DU458"/>
      <c r="DX458"/>
      <c r="DY458"/>
      <c r="DZ458"/>
      <c r="EA458"/>
      <c r="EB458"/>
      <c r="EC458"/>
      <c r="ED458"/>
      <c r="EE458"/>
      <c r="EF458"/>
      <c r="EG458"/>
      <c r="EH458"/>
      <c r="EI458"/>
      <c r="EJ458"/>
      <c r="EK458"/>
      <c r="EL458"/>
      <c r="EM458"/>
      <c r="EN458"/>
      <c r="ER458"/>
      <c r="ES458"/>
      <c r="ET458"/>
      <c r="EU458"/>
    </row>
    <row r="459" spans="2:151">
      <c r="B459"/>
      <c r="C459"/>
      <c r="D459" s="159"/>
      <c r="E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  <c r="BP459"/>
      <c r="BQ459"/>
      <c r="BR459"/>
      <c r="BS459"/>
      <c r="BT459"/>
      <c r="BU459"/>
      <c r="BV459"/>
      <c r="BW459"/>
      <c r="BX459"/>
      <c r="BY459"/>
      <c r="BZ459"/>
      <c r="CA459"/>
      <c r="CB459"/>
      <c r="CC459"/>
      <c r="CD459"/>
      <c r="CE459"/>
      <c r="CF459"/>
      <c r="CG459"/>
      <c r="CH459"/>
      <c r="CI459"/>
      <c r="CJ459"/>
      <c r="CK459"/>
      <c r="CL459"/>
      <c r="CM459"/>
      <c r="CN459"/>
      <c r="CO459"/>
      <c r="CQ459"/>
      <c r="CR459"/>
      <c r="CS459"/>
      <c r="CT459"/>
      <c r="CU459"/>
      <c r="CV459"/>
      <c r="CW459"/>
      <c r="CX459"/>
      <c r="CY459"/>
      <c r="CZ459"/>
      <c r="DA459"/>
      <c r="DB459"/>
      <c r="DC459"/>
      <c r="DD459"/>
      <c r="DE459" s="159"/>
      <c r="DF459" s="201"/>
      <c r="DG459" s="159"/>
      <c r="DH459" s="201"/>
      <c r="DJ459"/>
      <c r="DK459"/>
      <c r="DL459"/>
      <c r="DM459"/>
      <c r="DN459"/>
      <c r="DO459"/>
      <c r="DP459"/>
      <c r="DQ459"/>
      <c r="DR459"/>
      <c r="DS459"/>
      <c r="DT459"/>
      <c r="DU459"/>
      <c r="DX459"/>
      <c r="DY459"/>
      <c r="DZ459"/>
      <c r="EA459"/>
      <c r="EB459"/>
      <c r="EC459"/>
      <c r="ED459"/>
      <c r="EE459"/>
      <c r="EF459"/>
      <c r="EG459"/>
      <c r="EH459"/>
      <c r="EI459"/>
      <c r="EJ459"/>
      <c r="EK459"/>
      <c r="EL459"/>
      <c r="EM459"/>
      <c r="EN459"/>
      <c r="ER459"/>
      <c r="ES459"/>
      <c r="ET459"/>
      <c r="EU459"/>
    </row>
    <row r="460" spans="2:151">
      <c r="B460"/>
      <c r="C460"/>
      <c r="D460" s="159"/>
      <c r="E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/>
      <c r="BJ460"/>
      <c r="BK460"/>
      <c r="BL460"/>
      <c r="BM460"/>
      <c r="BN460"/>
      <c r="BO460"/>
      <c r="BP460"/>
      <c r="BQ460"/>
      <c r="BR460"/>
      <c r="BS460"/>
      <c r="BT460"/>
      <c r="BU460"/>
      <c r="BV460"/>
      <c r="BW460"/>
      <c r="BX460"/>
      <c r="BY460"/>
      <c r="BZ460"/>
      <c r="CA460"/>
      <c r="CB460"/>
      <c r="CC460"/>
      <c r="CD460"/>
      <c r="CE460"/>
      <c r="CF460"/>
      <c r="CG460"/>
      <c r="CH460"/>
      <c r="CI460"/>
      <c r="CJ460"/>
      <c r="CK460"/>
      <c r="CL460"/>
      <c r="CM460"/>
      <c r="CN460"/>
      <c r="CO460"/>
      <c r="CQ460"/>
      <c r="CR460"/>
      <c r="CS460"/>
      <c r="CT460"/>
      <c r="CU460"/>
      <c r="CV460"/>
      <c r="CW460"/>
      <c r="CX460"/>
      <c r="CY460"/>
      <c r="CZ460"/>
      <c r="DA460"/>
      <c r="DB460"/>
      <c r="DC460"/>
      <c r="DD460"/>
      <c r="DE460" s="159"/>
      <c r="DF460" s="201"/>
      <c r="DG460" s="159"/>
      <c r="DH460" s="201"/>
      <c r="DJ460"/>
      <c r="DK460"/>
      <c r="DL460"/>
      <c r="DM460"/>
      <c r="DN460"/>
      <c r="DO460"/>
      <c r="DP460"/>
      <c r="DQ460"/>
      <c r="DR460"/>
      <c r="DS460"/>
      <c r="DT460"/>
      <c r="DU460"/>
      <c r="DX460"/>
      <c r="DY460"/>
      <c r="DZ460"/>
      <c r="EA460"/>
      <c r="EB460"/>
      <c r="EC460"/>
      <c r="ED460"/>
      <c r="EE460"/>
      <c r="EF460"/>
      <c r="EG460"/>
      <c r="EH460"/>
      <c r="EI460"/>
      <c r="EJ460"/>
      <c r="EK460"/>
      <c r="EL460"/>
      <c r="EM460"/>
      <c r="EN460"/>
      <c r="ER460"/>
      <c r="ES460"/>
      <c r="ET460"/>
      <c r="EU460"/>
    </row>
    <row r="461" spans="2:151">
      <c r="B461"/>
      <c r="C461"/>
      <c r="D461" s="159"/>
      <c r="E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  <c r="BP461"/>
      <c r="BQ461"/>
      <c r="BR461"/>
      <c r="BS461"/>
      <c r="BT461"/>
      <c r="BU461"/>
      <c r="BV461"/>
      <c r="BW461"/>
      <c r="BX461"/>
      <c r="BY461"/>
      <c r="BZ461"/>
      <c r="CA461"/>
      <c r="CB461"/>
      <c r="CC461"/>
      <c r="CD461"/>
      <c r="CE461"/>
      <c r="CF461"/>
      <c r="CG461"/>
      <c r="CH461"/>
      <c r="CI461"/>
      <c r="CJ461"/>
      <c r="CK461"/>
      <c r="CL461"/>
      <c r="CM461"/>
      <c r="CN461"/>
      <c r="CO461"/>
      <c r="CQ461"/>
      <c r="CR461"/>
      <c r="CS461"/>
      <c r="CT461"/>
      <c r="CU461"/>
      <c r="CV461"/>
      <c r="CW461"/>
      <c r="CX461"/>
      <c r="CY461"/>
      <c r="CZ461"/>
      <c r="DA461"/>
      <c r="DB461"/>
      <c r="DC461"/>
      <c r="DD461"/>
      <c r="DE461" s="159"/>
      <c r="DF461" s="201"/>
      <c r="DG461" s="159"/>
      <c r="DH461" s="201"/>
      <c r="DJ461"/>
      <c r="DK461"/>
      <c r="DL461"/>
      <c r="DM461"/>
      <c r="DN461"/>
      <c r="DO461"/>
      <c r="DP461"/>
      <c r="DQ461"/>
      <c r="DR461"/>
      <c r="DS461"/>
      <c r="DT461"/>
      <c r="DU461"/>
      <c r="DX461"/>
      <c r="DY461"/>
      <c r="DZ461"/>
      <c r="EA461"/>
      <c r="EB461"/>
      <c r="EC461"/>
      <c r="ED461"/>
      <c r="EE461"/>
      <c r="EF461"/>
      <c r="EG461"/>
      <c r="EH461"/>
      <c r="EI461"/>
      <c r="EJ461"/>
      <c r="EK461"/>
      <c r="EL461"/>
      <c r="EM461"/>
      <c r="EN461"/>
      <c r="ER461"/>
      <c r="ES461"/>
      <c r="ET461"/>
      <c r="EU461"/>
    </row>
    <row r="462" spans="2:151">
      <c r="B462"/>
      <c r="C462"/>
      <c r="D462" s="159"/>
      <c r="E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  <c r="BQ462"/>
      <c r="BR462"/>
      <c r="BS462"/>
      <c r="BT462"/>
      <c r="BU462"/>
      <c r="BV462"/>
      <c r="BW462"/>
      <c r="BX462"/>
      <c r="BY462"/>
      <c r="BZ462"/>
      <c r="CA462"/>
      <c r="CB462"/>
      <c r="CC462"/>
      <c r="CD462"/>
      <c r="CE462"/>
      <c r="CF462"/>
      <c r="CG462"/>
      <c r="CH462"/>
      <c r="CI462"/>
      <c r="CJ462"/>
      <c r="CK462"/>
      <c r="CL462"/>
      <c r="CM462"/>
      <c r="CN462"/>
      <c r="CO462"/>
      <c r="CQ462"/>
      <c r="CR462"/>
      <c r="CS462"/>
      <c r="CT462"/>
      <c r="CU462"/>
      <c r="CV462"/>
      <c r="CW462"/>
      <c r="CX462"/>
      <c r="CY462"/>
      <c r="CZ462"/>
      <c r="DA462"/>
      <c r="DB462"/>
      <c r="DC462"/>
      <c r="DD462"/>
      <c r="DE462" s="159"/>
      <c r="DF462" s="201"/>
      <c r="DG462" s="159"/>
      <c r="DH462" s="201"/>
      <c r="DJ462"/>
      <c r="DK462"/>
      <c r="DL462"/>
      <c r="DM462"/>
      <c r="DN462"/>
      <c r="DO462"/>
      <c r="DP462"/>
      <c r="DQ462"/>
      <c r="DR462"/>
      <c r="DS462"/>
      <c r="DT462"/>
      <c r="DU462"/>
      <c r="DX462"/>
      <c r="DY462"/>
      <c r="DZ462"/>
      <c r="EA462"/>
      <c r="EB462"/>
      <c r="EC462"/>
      <c r="ED462"/>
      <c r="EE462"/>
      <c r="EF462"/>
      <c r="EG462"/>
      <c r="EH462"/>
      <c r="EI462"/>
      <c r="EJ462"/>
      <c r="EK462"/>
      <c r="EL462"/>
      <c r="EM462"/>
      <c r="EN462"/>
      <c r="ER462"/>
      <c r="ES462"/>
      <c r="ET462"/>
      <c r="EU462"/>
    </row>
    <row r="463" spans="2:151">
      <c r="B463"/>
      <c r="C463"/>
      <c r="D463" s="159"/>
      <c r="E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/>
      <c r="BJ463"/>
      <c r="BK463"/>
      <c r="BL463"/>
      <c r="BM463"/>
      <c r="BN463"/>
      <c r="BO463"/>
      <c r="BP463"/>
      <c r="BQ463"/>
      <c r="BR463"/>
      <c r="BS463"/>
      <c r="BT463"/>
      <c r="BU463"/>
      <c r="BV463"/>
      <c r="BW463"/>
      <c r="BX463"/>
      <c r="BY463"/>
      <c r="BZ463"/>
      <c r="CA463"/>
      <c r="CB463"/>
      <c r="CC463"/>
      <c r="CD463"/>
      <c r="CE463"/>
      <c r="CF463"/>
      <c r="CG463"/>
      <c r="CH463"/>
      <c r="CI463"/>
      <c r="CJ463"/>
      <c r="CK463"/>
      <c r="CL463"/>
      <c r="CM463"/>
      <c r="CN463"/>
      <c r="CO463"/>
      <c r="CQ463"/>
      <c r="CR463"/>
      <c r="CS463"/>
      <c r="CT463"/>
      <c r="CU463"/>
      <c r="CV463"/>
      <c r="CW463"/>
      <c r="CX463"/>
      <c r="CY463"/>
      <c r="CZ463"/>
      <c r="DA463"/>
      <c r="DB463"/>
      <c r="DC463"/>
      <c r="DD463"/>
      <c r="DE463" s="159"/>
      <c r="DF463" s="201"/>
      <c r="DG463" s="159"/>
      <c r="DH463" s="201"/>
      <c r="DJ463"/>
      <c r="DK463"/>
      <c r="DL463"/>
      <c r="DM463"/>
      <c r="DN463"/>
      <c r="DO463"/>
      <c r="DP463"/>
      <c r="DQ463"/>
      <c r="DR463"/>
      <c r="DS463"/>
      <c r="DT463"/>
      <c r="DU463"/>
      <c r="DX463"/>
      <c r="DY463"/>
      <c r="DZ463"/>
      <c r="EA463"/>
      <c r="EB463"/>
      <c r="EC463"/>
      <c r="ED463"/>
      <c r="EE463"/>
      <c r="EF463"/>
      <c r="EG463"/>
      <c r="EH463"/>
      <c r="EI463"/>
      <c r="EJ463"/>
      <c r="EK463"/>
      <c r="EL463"/>
      <c r="EM463"/>
      <c r="EN463"/>
      <c r="ER463"/>
      <c r="ES463"/>
      <c r="ET463"/>
      <c r="EU463"/>
    </row>
    <row r="464" spans="2:151">
      <c r="B464"/>
      <c r="C464"/>
      <c r="D464" s="159"/>
      <c r="E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  <c r="BR464"/>
      <c r="BS464"/>
      <c r="BT464"/>
      <c r="BU464"/>
      <c r="BV464"/>
      <c r="BW464"/>
      <c r="BX464"/>
      <c r="BY464"/>
      <c r="BZ464"/>
      <c r="CA464"/>
      <c r="CB464"/>
      <c r="CC464"/>
      <c r="CD464"/>
      <c r="CE464"/>
      <c r="CF464"/>
      <c r="CG464"/>
      <c r="CH464"/>
      <c r="CI464"/>
      <c r="CJ464"/>
      <c r="CK464"/>
      <c r="CL464"/>
      <c r="CM464"/>
      <c r="CN464"/>
      <c r="CO464"/>
      <c r="CQ464"/>
      <c r="CR464"/>
      <c r="CS464"/>
      <c r="CT464"/>
      <c r="CU464"/>
      <c r="CV464"/>
      <c r="CW464"/>
      <c r="CX464"/>
      <c r="CY464"/>
      <c r="CZ464"/>
      <c r="DA464"/>
      <c r="DB464"/>
      <c r="DC464"/>
      <c r="DD464"/>
      <c r="DE464" s="159"/>
      <c r="DF464" s="201"/>
      <c r="DG464" s="159"/>
      <c r="DH464" s="201"/>
      <c r="DJ464"/>
      <c r="DK464"/>
      <c r="DL464"/>
      <c r="DM464"/>
      <c r="DN464"/>
      <c r="DO464"/>
      <c r="DP464"/>
      <c r="DQ464"/>
      <c r="DR464"/>
      <c r="DS464"/>
      <c r="DT464"/>
      <c r="DU464"/>
      <c r="DX464"/>
      <c r="DY464"/>
      <c r="DZ464"/>
      <c r="EA464"/>
      <c r="EB464"/>
      <c r="EC464"/>
      <c r="ED464"/>
      <c r="EE464"/>
      <c r="EF464"/>
      <c r="EG464"/>
      <c r="EH464"/>
      <c r="EI464"/>
      <c r="EJ464"/>
      <c r="EK464"/>
      <c r="EL464"/>
      <c r="EM464"/>
      <c r="EN464"/>
      <c r="ER464"/>
      <c r="ES464"/>
      <c r="ET464"/>
      <c r="EU464"/>
    </row>
    <row r="465" spans="2:151">
      <c r="B465"/>
      <c r="C465"/>
      <c r="D465" s="159"/>
      <c r="E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  <c r="BH465"/>
      <c r="BI465"/>
      <c r="BJ465"/>
      <c r="BK465"/>
      <c r="BL465"/>
      <c r="BM465"/>
      <c r="BN465"/>
      <c r="BO465"/>
      <c r="BP465"/>
      <c r="BQ465"/>
      <c r="BR465"/>
      <c r="BS465"/>
      <c r="BT465"/>
      <c r="BU465"/>
      <c r="BV465"/>
      <c r="BW465"/>
      <c r="BX465"/>
      <c r="BY465"/>
      <c r="BZ465"/>
      <c r="CA465"/>
      <c r="CB465"/>
      <c r="CC465"/>
      <c r="CD465"/>
      <c r="CE465"/>
      <c r="CF465"/>
      <c r="CG465"/>
      <c r="CH465"/>
      <c r="CI465"/>
      <c r="CJ465"/>
      <c r="CK465"/>
      <c r="CL465"/>
      <c r="CM465"/>
      <c r="CN465"/>
      <c r="CO465"/>
      <c r="CQ465"/>
      <c r="CR465"/>
      <c r="CS465"/>
      <c r="CT465"/>
      <c r="CU465"/>
      <c r="CV465"/>
      <c r="CW465"/>
      <c r="CX465"/>
      <c r="CY465"/>
      <c r="CZ465"/>
      <c r="DA465"/>
      <c r="DB465"/>
      <c r="DC465"/>
      <c r="DD465"/>
      <c r="DE465" s="159"/>
      <c r="DF465" s="201"/>
      <c r="DG465" s="159"/>
      <c r="DH465" s="201"/>
      <c r="DJ465"/>
      <c r="DK465"/>
      <c r="DL465"/>
      <c r="DM465"/>
      <c r="DN465"/>
      <c r="DO465"/>
      <c r="DP465"/>
      <c r="DQ465"/>
      <c r="DR465"/>
      <c r="DS465"/>
      <c r="DT465"/>
      <c r="DU465"/>
      <c r="DX465"/>
      <c r="DY465"/>
      <c r="DZ465"/>
      <c r="EA465"/>
      <c r="EB465"/>
      <c r="EC465"/>
      <c r="ED465"/>
      <c r="EE465"/>
      <c r="EF465"/>
      <c r="EG465"/>
      <c r="EH465"/>
      <c r="EI465"/>
      <c r="EJ465"/>
      <c r="EK465"/>
      <c r="EL465"/>
      <c r="EM465"/>
      <c r="EN465"/>
      <c r="ER465"/>
      <c r="ES465"/>
      <c r="ET465"/>
      <c r="EU465"/>
    </row>
    <row r="466" spans="2:151">
      <c r="B466"/>
      <c r="C466"/>
      <c r="D466" s="159"/>
      <c r="E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  <c r="BJ466"/>
      <c r="BK466"/>
      <c r="BL466"/>
      <c r="BM466"/>
      <c r="BN466"/>
      <c r="BO466"/>
      <c r="BP466"/>
      <c r="BQ466"/>
      <c r="BR466"/>
      <c r="BS466"/>
      <c r="BT466"/>
      <c r="BU466"/>
      <c r="BV466"/>
      <c r="BW466"/>
      <c r="BX466"/>
      <c r="BY466"/>
      <c r="BZ466"/>
      <c r="CA466"/>
      <c r="CB466"/>
      <c r="CC466"/>
      <c r="CD466"/>
      <c r="CE466"/>
      <c r="CF466"/>
      <c r="CG466"/>
      <c r="CH466"/>
      <c r="CI466"/>
      <c r="CJ466"/>
      <c r="CK466"/>
      <c r="CL466"/>
      <c r="CM466"/>
      <c r="CN466"/>
      <c r="CO466"/>
      <c r="CQ466"/>
      <c r="CR466"/>
      <c r="CS466"/>
      <c r="CT466"/>
      <c r="CU466"/>
      <c r="CV466"/>
      <c r="CW466"/>
      <c r="CX466"/>
      <c r="CY466"/>
      <c r="CZ466"/>
      <c r="DA466"/>
      <c r="DB466"/>
      <c r="DC466"/>
      <c r="DD466"/>
      <c r="DE466" s="159"/>
      <c r="DF466" s="201"/>
      <c r="DG466" s="159"/>
      <c r="DH466" s="201"/>
      <c r="DJ466"/>
      <c r="DK466"/>
      <c r="DL466"/>
      <c r="DM466"/>
      <c r="DN466"/>
      <c r="DO466"/>
      <c r="DP466"/>
      <c r="DQ466"/>
      <c r="DR466"/>
      <c r="DS466"/>
      <c r="DT466"/>
      <c r="DU466"/>
      <c r="DX466"/>
      <c r="DY466"/>
      <c r="DZ466"/>
      <c r="EA466"/>
      <c r="EB466"/>
      <c r="EC466"/>
      <c r="ED466"/>
      <c r="EE466"/>
      <c r="EF466"/>
      <c r="EG466"/>
      <c r="EH466"/>
      <c r="EI466"/>
      <c r="EJ466"/>
      <c r="EK466"/>
      <c r="EL466"/>
      <c r="EM466"/>
      <c r="EN466"/>
      <c r="ER466"/>
      <c r="ES466"/>
      <c r="ET466"/>
      <c r="EU466"/>
    </row>
    <row r="467" spans="2:151">
      <c r="B467"/>
      <c r="C467"/>
      <c r="D467" s="159"/>
      <c r="E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/>
      <c r="BJ467"/>
      <c r="BK467"/>
      <c r="BL467"/>
      <c r="BM467"/>
      <c r="BN467"/>
      <c r="BO467"/>
      <c r="BP467"/>
      <c r="BQ467"/>
      <c r="BR467"/>
      <c r="BS467"/>
      <c r="BT467"/>
      <c r="BU467"/>
      <c r="BV467"/>
      <c r="BW467"/>
      <c r="BX467"/>
      <c r="BY467"/>
      <c r="BZ467"/>
      <c r="CA467"/>
      <c r="CB467"/>
      <c r="CC467"/>
      <c r="CD467"/>
      <c r="CE467"/>
      <c r="CF467"/>
      <c r="CG467"/>
      <c r="CH467"/>
      <c r="CI467"/>
      <c r="CJ467"/>
      <c r="CK467"/>
      <c r="CL467"/>
      <c r="CM467"/>
      <c r="CN467"/>
      <c r="CO467"/>
      <c r="CQ467"/>
      <c r="CR467"/>
      <c r="CS467"/>
      <c r="CT467"/>
      <c r="CU467"/>
      <c r="CV467"/>
      <c r="CW467"/>
      <c r="CX467"/>
      <c r="CY467"/>
      <c r="CZ467"/>
      <c r="DA467"/>
      <c r="DB467"/>
      <c r="DC467"/>
      <c r="DD467"/>
      <c r="DE467" s="159"/>
      <c r="DF467" s="201"/>
      <c r="DG467" s="159"/>
      <c r="DH467" s="201"/>
      <c r="DJ467"/>
      <c r="DK467"/>
      <c r="DL467"/>
      <c r="DM467"/>
      <c r="DN467"/>
      <c r="DO467"/>
      <c r="DP467"/>
      <c r="DQ467"/>
      <c r="DR467"/>
      <c r="DS467"/>
      <c r="DT467"/>
      <c r="DU467"/>
      <c r="DX467"/>
      <c r="DY467"/>
      <c r="DZ467"/>
      <c r="EA467"/>
      <c r="EB467"/>
      <c r="EC467"/>
      <c r="ED467"/>
      <c r="EE467"/>
      <c r="EF467"/>
      <c r="EG467"/>
      <c r="EH467"/>
      <c r="EI467"/>
      <c r="EJ467"/>
      <c r="EK467"/>
      <c r="EL467"/>
      <c r="EM467"/>
      <c r="EN467"/>
      <c r="ER467"/>
      <c r="ES467"/>
      <c r="ET467"/>
      <c r="EU467"/>
    </row>
    <row r="468" spans="2:151">
      <c r="B468"/>
      <c r="C468"/>
      <c r="D468" s="159"/>
      <c r="E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/>
      <c r="BJ468"/>
      <c r="BK468"/>
      <c r="BL468"/>
      <c r="BM468"/>
      <c r="BN468"/>
      <c r="BO468"/>
      <c r="BP468"/>
      <c r="BQ468"/>
      <c r="BR468"/>
      <c r="BS468"/>
      <c r="BT468"/>
      <c r="BU468"/>
      <c r="BV468"/>
      <c r="BW468"/>
      <c r="BX468"/>
      <c r="BY468"/>
      <c r="BZ468"/>
      <c r="CA468"/>
      <c r="CB468"/>
      <c r="CC468"/>
      <c r="CD468"/>
      <c r="CE468"/>
      <c r="CF468"/>
      <c r="CG468"/>
      <c r="CH468"/>
      <c r="CI468"/>
      <c r="CJ468"/>
      <c r="CK468"/>
      <c r="CL468"/>
      <c r="CM468"/>
      <c r="CN468"/>
      <c r="CO468"/>
      <c r="CQ468"/>
      <c r="CR468"/>
      <c r="CS468"/>
      <c r="CT468"/>
      <c r="CU468"/>
      <c r="CV468"/>
      <c r="CW468"/>
      <c r="CX468"/>
      <c r="CY468"/>
      <c r="CZ468"/>
      <c r="DA468"/>
      <c r="DB468"/>
      <c r="DC468"/>
      <c r="DD468"/>
      <c r="DE468" s="159"/>
      <c r="DF468" s="201"/>
      <c r="DG468" s="159"/>
      <c r="DH468" s="201"/>
      <c r="DJ468"/>
      <c r="DK468"/>
      <c r="DL468"/>
      <c r="DM468"/>
      <c r="DN468"/>
      <c r="DO468"/>
      <c r="DP468"/>
      <c r="DQ468"/>
      <c r="DR468"/>
      <c r="DS468"/>
      <c r="DT468"/>
      <c r="DU468"/>
      <c r="DX468"/>
      <c r="DY468"/>
      <c r="DZ468"/>
      <c r="EA468"/>
      <c r="EB468"/>
      <c r="EC468"/>
      <c r="ED468"/>
      <c r="EE468"/>
      <c r="EF468"/>
      <c r="EG468"/>
      <c r="EH468"/>
      <c r="EI468"/>
      <c r="EJ468"/>
      <c r="EK468"/>
      <c r="EL468"/>
      <c r="EM468"/>
      <c r="EN468"/>
      <c r="ER468"/>
      <c r="ES468"/>
      <c r="ET468"/>
      <c r="EU468"/>
    </row>
    <row r="469" spans="2:151">
      <c r="B469"/>
      <c r="C469"/>
      <c r="D469" s="159"/>
      <c r="E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  <c r="BJ469"/>
      <c r="BK469"/>
      <c r="BL469"/>
      <c r="BM469"/>
      <c r="BN469"/>
      <c r="BO469"/>
      <c r="BP469"/>
      <c r="BQ469"/>
      <c r="BR469"/>
      <c r="BS469"/>
      <c r="BT469"/>
      <c r="BU469"/>
      <c r="BV469"/>
      <c r="BW469"/>
      <c r="BX469"/>
      <c r="BY469"/>
      <c r="BZ469"/>
      <c r="CA469"/>
      <c r="CB469"/>
      <c r="CC469"/>
      <c r="CD469"/>
      <c r="CE469"/>
      <c r="CF469"/>
      <c r="CG469"/>
      <c r="CH469"/>
      <c r="CI469"/>
      <c r="CJ469"/>
      <c r="CK469"/>
      <c r="CL469"/>
      <c r="CM469"/>
      <c r="CN469"/>
      <c r="CO469"/>
      <c r="CQ469"/>
      <c r="CR469"/>
      <c r="CS469"/>
      <c r="CT469"/>
      <c r="CU469"/>
      <c r="CV469"/>
      <c r="CW469"/>
      <c r="CX469"/>
      <c r="CY469"/>
      <c r="CZ469"/>
      <c r="DA469"/>
      <c r="DB469"/>
      <c r="DC469"/>
      <c r="DD469"/>
      <c r="DE469" s="159"/>
      <c r="DF469" s="201"/>
      <c r="DG469" s="159"/>
      <c r="DH469" s="201"/>
      <c r="DJ469"/>
      <c r="DK469"/>
      <c r="DL469"/>
      <c r="DM469"/>
      <c r="DN469"/>
      <c r="DO469"/>
      <c r="DP469"/>
      <c r="DQ469"/>
      <c r="DR469"/>
      <c r="DS469"/>
      <c r="DT469"/>
      <c r="DU469"/>
      <c r="DX469"/>
      <c r="DY469"/>
      <c r="DZ469"/>
      <c r="EA469"/>
      <c r="EB469"/>
      <c r="EC469"/>
      <c r="ED469"/>
      <c r="EE469"/>
      <c r="EF469"/>
      <c r="EG469"/>
      <c r="EH469"/>
      <c r="EI469"/>
      <c r="EJ469"/>
      <c r="EK469"/>
      <c r="EL469"/>
      <c r="EM469"/>
      <c r="EN469"/>
      <c r="ER469"/>
      <c r="ES469"/>
      <c r="ET469"/>
      <c r="EU469"/>
    </row>
    <row r="470" spans="2:151">
      <c r="B470"/>
      <c r="C470"/>
      <c r="D470" s="159"/>
      <c r="E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/>
      <c r="BJ470"/>
      <c r="BK470"/>
      <c r="BL470"/>
      <c r="BM470"/>
      <c r="BN470"/>
      <c r="BO470"/>
      <c r="BP470"/>
      <c r="BQ470"/>
      <c r="BR470"/>
      <c r="BS470"/>
      <c r="BT470"/>
      <c r="BU470"/>
      <c r="BV470"/>
      <c r="BW470"/>
      <c r="BX470"/>
      <c r="BY470"/>
      <c r="BZ470"/>
      <c r="CA470"/>
      <c r="CB470"/>
      <c r="CC470"/>
      <c r="CD470"/>
      <c r="CE470"/>
      <c r="CF470"/>
      <c r="CG470"/>
      <c r="CH470"/>
      <c r="CI470"/>
      <c r="CJ470"/>
      <c r="CK470"/>
      <c r="CL470"/>
      <c r="CM470"/>
      <c r="CN470"/>
      <c r="CO470"/>
      <c r="CQ470"/>
      <c r="CR470"/>
      <c r="CS470"/>
      <c r="CT470"/>
      <c r="CU470"/>
      <c r="CV470"/>
      <c r="CW470"/>
      <c r="CX470"/>
      <c r="CY470"/>
      <c r="CZ470"/>
      <c r="DA470"/>
      <c r="DB470"/>
      <c r="DC470"/>
      <c r="DD470"/>
      <c r="DE470" s="159"/>
      <c r="DF470" s="201"/>
      <c r="DG470" s="159"/>
      <c r="DH470" s="201"/>
      <c r="DJ470"/>
      <c r="DK470"/>
      <c r="DL470"/>
      <c r="DM470"/>
      <c r="DN470"/>
      <c r="DO470"/>
      <c r="DP470"/>
      <c r="DQ470"/>
      <c r="DR470"/>
      <c r="DS470"/>
      <c r="DT470"/>
      <c r="DU470"/>
      <c r="DX470"/>
      <c r="DY470"/>
      <c r="DZ470"/>
      <c r="EA470"/>
      <c r="EB470"/>
      <c r="EC470"/>
      <c r="ED470"/>
      <c r="EE470"/>
      <c r="EF470"/>
      <c r="EG470"/>
      <c r="EH470"/>
      <c r="EI470"/>
      <c r="EJ470"/>
      <c r="EK470"/>
      <c r="EL470"/>
      <c r="EM470"/>
      <c r="EN470"/>
      <c r="ER470"/>
      <c r="ES470"/>
      <c r="ET470"/>
      <c r="EU470"/>
    </row>
    <row r="471" spans="2:151">
      <c r="B471"/>
      <c r="C471"/>
      <c r="D471" s="159"/>
      <c r="E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/>
      <c r="BL471"/>
      <c r="BM471"/>
      <c r="BN471"/>
      <c r="BO471"/>
      <c r="BP471"/>
      <c r="BQ471"/>
      <c r="BR471"/>
      <c r="BS471"/>
      <c r="BT471"/>
      <c r="BU471"/>
      <c r="BV471"/>
      <c r="BW471"/>
      <c r="BX471"/>
      <c r="BY471"/>
      <c r="BZ471"/>
      <c r="CA471"/>
      <c r="CB471"/>
      <c r="CC471"/>
      <c r="CD471"/>
      <c r="CE471"/>
      <c r="CF471"/>
      <c r="CG471"/>
      <c r="CH471"/>
      <c r="CI471"/>
      <c r="CJ471"/>
      <c r="CK471"/>
      <c r="CL471"/>
      <c r="CM471"/>
      <c r="CN471"/>
      <c r="CO471"/>
      <c r="CQ471"/>
      <c r="CR471"/>
      <c r="CS471"/>
      <c r="CT471"/>
      <c r="CU471"/>
      <c r="CV471"/>
      <c r="CW471"/>
      <c r="CX471"/>
      <c r="CY471"/>
      <c r="CZ471"/>
      <c r="DA471"/>
      <c r="DB471"/>
      <c r="DC471"/>
      <c r="DD471"/>
      <c r="DE471" s="159"/>
      <c r="DF471" s="201"/>
      <c r="DG471" s="159"/>
      <c r="DH471" s="201"/>
      <c r="DJ471"/>
      <c r="DK471"/>
      <c r="DL471"/>
      <c r="DM471"/>
      <c r="DN471"/>
      <c r="DO471"/>
      <c r="DP471"/>
      <c r="DQ471"/>
      <c r="DR471"/>
      <c r="DS471"/>
      <c r="DT471"/>
      <c r="DU471"/>
      <c r="DX471"/>
      <c r="DY471"/>
      <c r="DZ471"/>
      <c r="EA471"/>
      <c r="EB471"/>
      <c r="EC471"/>
      <c r="ED471"/>
      <c r="EE471"/>
      <c r="EF471"/>
      <c r="EG471"/>
      <c r="EH471"/>
      <c r="EI471"/>
      <c r="EJ471"/>
      <c r="EK471"/>
      <c r="EL471"/>
      <c r="EM471"/>
      <c r="EN471"/>
      <c r="ER471"/>
      <c r="ES471"/>
      <c r="ET471"/>
      <c r="EU471"/>
    </row>
    <row r="472" spans="2:151">
      <c r="B472"/>
      <c r="C472"/>
      <c r="D472" s="159"/>
      <c r="E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/>
      <c r="BJ472"/>
      <c r="BK472"/>
      <c r="BL472"/>
      <c r="BM472"/>
      <c r="BN472"/>
      <c r="BO472"/>
      <c r="BP472"/>
      <c r="BQ472"/>
      <c r="BR472"/>
      <c r="BS472"/>
      <c r="BT472"/>
      <c r="BU472"/>
      <c r="BV472"/>
      <c r="BW472"/>
      <c r="BX472"/>
      <c r="BY472"/>
      <c r="BZ472"/>
      <c r="CA472"/>
      <c r="CB472"/>
      <c r="CC472"/>
      <c r="CD472"/>
      <c r="CE472"/>
      <c r="CF472"/>
      <c r="CG472"/>
      <c r="CH472"/>
      <c r="CI472"/>
      <c r="CJ472"/>
      <c r="CK472"/>
      <c r="CL472"/>
      <c r="CM472"/>
      <c r="CN472"/>
      <c r="CO472"/>
      <c r="CQ472"/>
      <c r="CR472"/>
      <c r="CS472"/>
      <c r="CT472"/>
      <c r="CU472"/>
      <c r="CV472"/>
      <c r="CW472"/>
      <c r="CX472"/>
      <c r="CY472"/>
      <c r="CZ472"/>
      <c r="DA472"/>
      <c r="DB472"/>
      <c r="DC472"/>
      <c r="DD472"/>
      <c r="DE472" s="159"/>
      <c r="DF472" s="201"/>
      <c r="DG472" s="159"/>
      <c r="DH472" s="201"/>
      <c r="DJ472"/>
      <c r="DK472"/>
      <c r="DL472"/>
      <c r="DM472"/>
      <c r="DN472"/>
      <c r="DO472"/>
      <c r="DP472"/>
      <c r="DQ472"/>
      <c r="DR472"/>
      <c r="DS472"/>
      <c r="DT472"/>
      <c r="DU472"/>
      <c r="DX472"/>
      <c r="DY472"/>
      <c r="DZ472"/>
      <c r="EA472"/>
      <c r="EB472"/>
      <c r="EC472"/>
      <c r="ED472"/>
      <c r="EE472"/>
      <c r="EF472"/>
      <c r="EG472"/>
      <c r="EH472"/>
      <c r="EI472"/>
      <c r="EJ472"/>
      <c r="EK472"/>
      <c r="EL472"/>
      <c r="EM472"/>
      <c r="EN472"/>
      <c r="ER472"/>
      <c r="ES472"/>
      <c r="ET472"/>
      <c r="EU472"/>
    </row>
    <row r="473" spans="2:151">
      <c r="B473"/>
      <c r="C473"/>
      <c r="D473" s="159"/>
      <c r="E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/>
      <c r="BJ473"/>
      <c r="BK473"/>
      <c r="BL473"/>
      <c r="BM473"/>
      <c r="BN473"/>
      <c r="BO473"/>
      <c r="BP473"/>
      <c r="BQ473"/>
      <c r="BR473"/>
      <c r="BS473"/>
      <c r="BT473"/>
      <c r="BU473"/>
      <c r="BV473"/>
      <c r="BW473"/>
      <c r="BX473"/>
      <c r="BY473"/>
      <c r="BZ473"/>
      <c r="CA473"/>
      <c r="CB473"/>
      <c r="CC473"/>
      <c r="CD473"/>
      <c r="CE473"/>
      <c r="CF473"/>
      <c r="CG473"/>
      <c r="CH473"/>
      <c r="CI473"/>
      <c r="CJ473"/>
      <c r="CK473"/>
      <c r="CL473"/>
      <c r="CM473"/>
      <c r="CN473"/>
      <c r="CO473"/>
      <c r="CQ473"/>
      <c r="CR473"/>
      <c r="CS473"/>
      <c r="CT473"/>
      <c r="CU473"/>
      <c r="CV473"/>
      <c r="CW473"/>
      <c r="CX473"/>
      <c r="CY473"/>
      <c r="CZ473"/>
      <c r="DA473"/>
      <c r="DB473"/>
      <c r="DC473"/>
      <c r="DD473"/>
      <c r="DE473" s="159"/>
      <c r="DF473" s="201"/>
      <c r="DG473" s="159"/>
      <c r="DH473" s="201"/>
      <c r="DJ473"/>
      <c r="DK473"/>
      <c r="DL473"/>
      <c r="DM473"/>
      <c r="DN473"/>
      <c r="DO473"/>
      <c r="DP473"/>
      <c r="DQ473"/>
      <c r="DR473"/>
      <c r="DS473"/>
      <c r="DT473"/>
      <c r="DU473"/>
      <c r="DX473"/>
      <c r="DY473"/>
      <c r="DZ473"/>
      <c r="EA473"/>
      <c r="EB473"/>
      <c r="EC473"/>
      <c r="ED473"/>
      <c r="EE473"/>
      <c r="EF473"/>
      <c r="EG473"/>
      <c r="EH473"/>
      <c r="EI473"/>
      <c r="EJ473"/>
      <c r="EK473"/>
      <c r="EL473"/>
      <c r="EM473"/>
      <c r="EN473"/>
      <c r="ER473"/>
      <c r="ES473"/>
      <c r="ET473"/>
      <c r="EU473"/>
    </row>
    <row r="474" spans="2:151">
      <c r="B474"/>
      <c r="C474"/>
      <c r="D474" s="159"/>
      <c r="E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/>
      <c r="BI474"/>
      <c r="BJ474"/>
      <c r="BK474"/>
      <c r="BL474"/>
      <c r="BM474"/>
      <c r="BN474"/>
      <c r="BO474"/>
      <c r="BP474"/>
      <c r="BQ474"/>
      <c r="BR474"/>
      <c r="BS474"/>
      <c r="BT474"/>
      <c r="BU474"/>
      <c r="BV474"/>
      <c r="BW474"/>
      <c r="BX474"/>
      <c r="BY474"/>
      <c r="BZ474"/>
      <c r="CA474"/>
      <c r="CB474"/>
      <c r="CC474"/>
      <c r="CD474"/>
      <c r="CE474"/>
      <c r="CF474"/>
      <c r="CG474"/>
      <c r="CH474"/>
      <c r="CI474"/>
      <c r="CJ474"/>
      <c r="CK474"/>
      <c r="CL474"/>
      <c r="CM474"/>
      <c r="CN474"/>
      <c r="CO474"/>
      <c r="CQ474"/>
      <c r="CR474"/>
      <c r="CS474"/>
      <c r="CT474"/>
      <c r="CU474"/>
      <c r="CV474"/>
      <c r="CW474"/>
      <c r="CX474"/>
      <c r="CY474"/>
      <c r="CZ474"/>
      <c r="DA474"/>
      <c r="DB474"/>
      <c r="DC474"/>
      <c r="DD474"/>
      <c r="DE474" s="159"/>
      <c r="DF474" s="201"/>
      <c r="DG474" s="159"/>
      <c r="DH474" s="201"/>
      <c r="DJ474"/>
      <c r="DK474"/>
      <c r="DL474"/>
      <c r="DM474"/>
      <c r="DN474"/>
      <c r="DO474"/>
      <c r="DP474"/>
      <c r="DQ474"/>
      <c r="DR474"/>
      <c r="DS474"/>
      <c r="DT474"/>
      <c r="DU474"/>
      <c r="DX474"/>
      <c r="DY474"/>
      <c r="DZ474"/>
      <c r="EA474"/>
      <c r="EB474"/>
      <c r="EC474"/>
      <c r="ED474"/>
      <c r="EE474"/>
      <c r="EF474"/>
      <c r="EG474"/>
      <c r="EH474"/>
      <c r="EI474"/>
      <c r="EJ474"/>
      <c r="EK474"/>
      <c r="EL474"/>
      <c r="EM474"/>
      <c r="EN474"/>
      <c r="ER474"/>
      <c r="ES474"/>
      <c r="ET474"/>
      <c r="EU474"/>
    </row>
    <row r="475" spans="2:151">
      <c r="B475"/>
      <c r="C475"/>
      <c r="D475" s="159"/>
      <c r="E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/>
      <c r="BI475"/>
      <c r="BJ475"/>
      <c r="BK475"/>
      <c r="BL475"/>
      <c r="BM475"/>
      <c r="BN475"/>
      <c r="BO475"/>
      <c r="BP475"/>
      <c r="BQ475"/>
      <c r="BR475"/>
      <c r="BS475"/>
      <c r="BT475"/>
      <c r="BU475"/>
      <c r="BV475"/>
      <c r="BW475"/>
      <c r="BX475"/>
      <c r="BY475"/>
      <c r="BZ475"/>
      <c r="CA475"/>
      <c r="CB475"/>
      <c r="CC475"/>
      <c r="CD475"/>
      <c r="CE475"/>
      <c r="CF475"/>
      <c r="CG475"/>
      <c r="CH475"/>
      <c r="CI475"/>
      <c r="CJ475"/>
      <c r="CK475"/>
      <c r="CL475"/>
      <c r="CM475"/>
      <c r="CN475"/>
      <c r="CO475"/>
      <c r="CQ475"/>
      <c r="CR475"/>
      <c r="CS475"/>
      <c r="CT475"/>
      <c r="CU475"/>
      <c r="CV475"/>
      <c r="CW475"/>
      <c r="CX475"/>
      <c r="CY475"/>
      <c r="CZ475"/>
      <c r="DA475"/>
      <c r="DB475"/>
      <c r="DC475"/>
      <c r="DD475"/>
      <c r="DE475" s="159"/>
      <c r="DF475" s="201"/>
      <c r="DG475" s="159"/>
      <c r="DH475" s="201"/>
      <c r="DJ475"/>
      <c r="DK475"/>
      <c r="DL475"/>
      <c r="DM475"/>
      <c r="DN475"/>
      <c r="DO475"/>
      <c r="DP475"/>
      <c r="DQ475"/>
      <c r="DR475"/>
      <c r="DS475"/>
      <c r="DT475"/>
      <c r="DU475"/>
      <c r="DX475"/>
      <c r="DY475"/>
      <c r="DZ475"/>
      <c r="EA475"/>
      <c r="EB475"/>
      <c r="EC475"/>
      <c r="ED475"/>
      <c r="EE475"/>
      <c r="EF475"/>
      <c r="EG475"/>
      <c r="EH475"/>
      <c r="EI475"/>
      <c r="EJ475"/>
      <c r="EK475"/>
      <c r="EL475"/>
      <c r="EM475"/>
      <c r="EN475"/>
      <c r="ER475"/>
      <c r="ES475"/>
      <c r="ET475"/>
      <c r="EU475"/>
    </row>
    <row r="476" spans="2:151">
      <c r="B476"/>
      <c r="C476"/>
      <c r="D476" s="159"/>
      <c r="E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/>
      <c r="BI476"/>
      <c r="BJ476"/>
      <c r="BK476"/>
      <c r="BL476"/>
      <c r="BM476"/>
      <c r="BN476"/>
      <c r="BO476"/>
      <c r="BP476"/>
      <c r="BQ476"/>
      <c r="BR476"/>
      <c r="BS476"/>
      <c r="BT476"/>
      <c r="BU476"/>
      <c r="BV476"/>
      <c r="BW476"/>
      <c r="BX476"/>
      <c r="BY476"/>
      <c r="BZ476"/>
      <c r="CA476"/>
      <c r="CB476"/>
      <c r="CC476"/>
      <c r="CD476"/>
      <c r="CE476"/>
      <c r="CF476"/>
      <c r="CG476"/>
      <c r="CH476"/>
      <c r="CI476"/>
      <c r="CJ476"/>
      <c r="CK476"/>
      <c r="CL476"/>
      <c r="CM476"/>
      <c r="CN476"/>
      <c r="CO476"/>
      <c r="CQ476"/>
      <c r="CR476"/>
      <c r="CS476"/>
      <c r="CT476"/>
      <c r="CU476"/>
      <c r="CV476"/>
      <c r="CW476"/>
      <c r="CX476"/>
      <c r="CY476"/>
      <c r="CZ476"/>
      <c r="DA476"/>
      <c r="DB476"/>
      <c r="DC476"/>
      <c r="DD476"/>
      <c r="DE476" s="159"/>
      <c r="DF476" s="201"/>
      <c r="DG476" s="159"/>
      <c r="DH476" s="201"/>
      <c r="DJ476"/>
      <c r="DK476"/>
      <c r="DL476"/>
      <c r="DM476"/>
      <c r="DN476"/>
      <c r="DO476"/>
      <c r="DP476"/>
      <c r="DQ476"/>
      <c r="DR476"/>
      <c r="DS476"/>
      <c r="DT476"/>
      <c r="DU476"/>
      <c r="DX476"/>
      <c r="DY476"/>
      <c r="DZ476"/>
      <c r="EA476"/>
      <c r="EB476"/>
      <c r="EC476"/>
      <c r="ED476"/>
      <c r="EE476"/>
      <c r="EF476"/>
      <c r="EG476"/>
      <c r="EH476"/>
      <c r="EI476"/>
      <c r="EJ476"/>
      <c r="EK476"/>
      <c r="EL476"/>
      <c r="EM476"/>
      <c r="EN476"/>
      <c r="ER476"/>
      <c r="ES476"/>
      <c r="ET476"/>
      <c r="EU476"/>
    </row>
    <row r="477" spans="2:151">
      <c r="B477"/>
      <c r="C477"/>
      <c r="D477" s="159"/>
      <c r="E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  <c r="BE477"/>
      <c r="BF477"/>
      <c r="BG477"/>
      <c r="BH477"/>
      <c r="BI477"/>
      <c r="BJ477"/>
      <c r="BK477"/>
      <c r="BL477"/>
      <c r="BM477"/>
      <c r="BN477"/>
      <c r="BO477"/>
      <c r="BP477"/>
      <c r="BQ477"/>
      <c r="BR477"/>
      <c r="BS477"/>
      <c r="BT477"/>
      <c r="BU477"/>
      <c r="BV477"/>
      <c r="BW477"/>
      <c r="BX477"/>
      <c r="BY477"/>
      <c r="BZ477"/>
      <c r="CA477"/>
      <c r="CB477"/>
      <c r="CC477"/>
      <c r="CD477"/>
      <c r="CE477"/>
      <c r="CF477"/>
      <c r="CG477"/>
      <c r="CH477"/>
      <c r="CI477"/>
      <c r="CJ477"/>
      <c r="CK477"/>
      <c r="CL477"/>
      <c r="CM477"/>
      <c r="CN477"/>
      <c r="CO477"/>
      <c r="CQ477"/>
      <c r="CR477"/>
      <c r="CS477"/>
      <c r="CT477"/>
      <c r="CU477"/>
      <c r="CV477"/>
      <c r="CW477"/>
      <c r="CX477"/>
      <c r="CY477"/>
      <c r="CZ477"/>
      <c r="DA477"/>
      <c r="DB477"/>
      <c r="DC477"/>
      <c r="DD477"/>
      <c r="DE477" s="159"/>
      <c r="DF477" s="201"/>
      <c r="DG477" s="159"/>
      <c r="DH477" s="201"/>
      <c r="DJ477"/>
      <c r="DK477"/>
      <c r="DL477"/>
      <c r="DM477"/>
      <c r="DN477"/>
      <c r="DO477"/>
      <c r="DP477"/>
      <c r="DQ477"/>
      <c r="DR477"/>
      <c r="DS477"/>
      <c r="DT477"/>
      <c r="DU477"/>
      <c r="DX477"/>
      <c r="DY477"/>
      <c r="DZ477"/>
      <c r="EA477"/>
      <c r="EB477"/>
      <c r="EC477"/>
      <c r="ED477"/>
      <c r="EE477"/>
      <c r="EF477"/>
      <c r="EG477"/>
      <c r="EH477"/>
      <c r="EI477"/>
      <c r="EJ477"/>
      <c r="EK477"/>
      <c r="EL477"/>
      <c r="EM477"/>
      <c r="EN477"/>
      <c r="ER477"/>
      <c r="ES477"/>
      <c r="ET477"/>
      <c r="EU477"/>
    </row>
    <row r="478" spans="2:151">
      <c r="B478"/>
      <c r="C478"/>
      <c r="D478" s="159"/>
      <c r="E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  <c r="BE478"/>
      <c r="BF478"/>
      <c r="BG478"/>
      <c r="BH478"/>
      <c r="BI478"/>
      <c r="BJ478"/>
      <c r="BK478"/>
      <c r="BL478"/>
      <c r="BM478"/>
      <c r="BN478"/>
      <c r="BO478"/>
      <c r="BP478"/>
      <c r="BQ478"/>
      <c r="BR478"/>
      <c r="BS478"/>
      <c r="BT478"/>
      <c r="BU478"/>
      <c r="BV478"/>
      <c r="BW478"/>
      <c r="BX478"/>
      <c r="BY478"/>
      <c r="BZ478"/>
      <c r="CA478"/>
      <c r="CB478"/>
      <c r="CC478"/>
      <c r="CD478"/>
      <c r="CE478"/>
      <c r="CF478"/>
      <c r="CG478"/>
      <c r="CH478"/>
      <c r="CI478"/>
      <c r="CJ478"/>
      <c r="CK478"/>
      <c r="CL478"/>
      <c r="CM478"/>
      <c r="CN478"/>
      <c r="CO478"/>
      <c r="CQ478"/>
      <c r="CR478"/>
      <c r="CS478"/>
      <c r="CT478"/>
      <c r="CU478"/>
      <c r="CV478"/>
      <c r="CW478"/>
      <c r="CX478"/>
      <c r="CY478"/>
      <c r="CZ478"/>
      <c r="DA478"/>
      <c r="DB478"/>
      <c r="DC478"/>
      <c r="DD478"/>
      <c r="DE478" s="159"/>
      <c r="DF478" s="201"/>
      <c r="DG478" s="159"/>
      <c r="DH478" s="201"/>
      <c r="DJ478"/>
      <c r="DK478"/>
      <c r="DL478"/>
      <c r="DM478"/>
      <c r="DN478"/>
      <c r="DO478"/>
      <c r="DP478"/>
      <c r="DQ478"/>
      <c r="DR478"/>
      <c r="DS478"/>
      <c r="DT478"/>
      <c r="DU478"/>
      <c r="DX478"/>
      <c r="DY478"/>
      <c r="DZ478"/>
      <c r="EA478"/>
      <c r="EB478"/>
      <c r="EC478"/>
      <c r="ED478"/>
      <c r="EE478"/>
      <c r="EF478"/>
      <c r="EG478"/>
      <c r="EH478"/>
      <c r="EI478"/>
      <c r="EJ478"/>
      <c r="EK478"/>
      <c r="EL478"/>
      <c r="EM478"/>
      <c r="EN478"/>
      <c r="ER478"/>
      <c r="ES478"/>
      <c r="ET478"/>
      <c r="EU478"/>
    </row>
    <row r="479" spans="2:151">
      <c r="B479"/>
      <c r="C479"/>
      <c r="D479" s="159"/>
      <c r="E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  <c r="AY479"/>
      <c r="AZ479"/>
      <c r="BA479"/>
      <c r="BB479"/>
      <c r="BC479"/>
      <c r="BD479"/>
      <c r="BE479"/>
      <c r="BF479"/>
      <c r="BG479"/>
      <c r="BH479"/>
      <c r="BI479"/>
      <c r="BJ479"/>
      <c r="BK479"/>
      <c r="BL479"/>
      <c r="BM479"/>
      <c r="BN479"/>
      <c r="BO479"/>
      <c r="BP479"/>
      <c r="BQ479"/>
      <c r="BR479"/>
      <c r="BS479"/>
      <c r="BT479"/>
      <c r="BU479"/>
      <c r="BV479"/>
      <c r="BW479"/>
      <c r="BX479"/>
      <c r="BY479"/>
      <c r="BZ479"/>
      <c r="CA479"/>
      <c r="CB479"/>
      <c r="CC479"/>
      <c r="CD479"/>
      <c r="CE479"/>
      <c r="CF479"/>
      <c r="CG479"/>
      <c r="CH479"/>
      <c r="CI479"/>
      <c r="CJ479"/>
      <c r="CK479"/>
      <c r="CL479"/>
      <c r="CM479"/>
      <c r="CN479"/>
      <c r="CO479"/>
      <c r="CQ479"/>
      <c r="CR479"/>
      <c r="CS479"/>
      <c r="CT479"/>
      <c r="CU479"/>
      <c r="CV479"/>
      <c r="CW479"/>
      <c r="CX479"/>
      <c r="CY479"/>
      <c r="CZ479"/>
      <c r="DA479"/>
      <c r="DB479"/>
      <c r="DC479"/>
      <c r="DD479"/>
      <c r="DE479" s="159"/>
      <c r="DF479" s="201"/>
      <c r="DG479" s="159"/>
      <c r="DH479" s="201"/>
      <c r="DJ479"/>
      <c r="DK479"/>
      <c r="DL479"/>
      <c r="DM479"/>
      <c r="DN479"/>
      <c r="DO479"/>
      <c r="DP479"/>
      <c r="DQ479"/>
      <c r="DR479"/>
      <c r="DS479"/>
      <c r="DT479"/>
      <c r="DU479"/>
      <c r="DX479"/>
      <c r="DY479"/>
      <c r="DZ479"/>
      <c r="EA479"/>
      <c r="EB479"/>
      <c r="EC479"/>
      <c r="ED479"/>
      <c r="EE479"/>
      <c r="EF479"/>
      <c r="EG479"/>
      <c r="EH479"/>
      <c r="EI479"/>
      <c r="EJ479"/>
      <c r="EK479"/>
      <c r="EL479"/>
      <c r="EM479"/>
      <c r="EN479"/>
      <c r="ER479"/>
      <c r="ES479"/>
      <c r="ET479"/>
      <c r="EU479"/>
    </row>
    <row r="480" spans="2:151">
      <c r="B480"/>
      <c r="C480"/>
      <c r="D480" s="159"/>
      <c r="E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  <c r="BE480"/>
      <c r="BF480"/>
      <c r="BG480"/>
      <c r="BH480"/>
      <c r="BI480"/>
      <c r="BJ480"/>
      <c r="BK480"/>
      <c r="BL480"/>
      <c r="BM480"/>
      <c r="BN480"/>
      <c r="BO480"/>
      <c r="BP480"/>
      <c r="BQ480"/>
      <c r="BR480"/>
      <c r="BS480"/>
      <c r="BT480"/>
      <c r="BU480"/>
      <c r="BV480"/>
      <c r="BW480"/>
      <c r="BX480"/>
      <c r="BY480"/>
      <c r="BZ480"/>
      <c r="CA480"/>
      <c r="CB480"/>
      <c r="CC480"/>
      <c r="CD480"/>
      <c r="CE480"/>
      <c r="CF480"/>
      <c r="CG480"/>
      <c r="CH480"/>
      <c r="CI480"/>
      <c r="CJ480"/>
      <c r="CK480"/>
      <c r="CL480"/>
      <c r="CM480"/>
      <c r="CN480"/>
      <c r="CO480"/>
      <c r="CQ480"/>
      <c r="CR480"/>
      <c r="CS480"/>
      <c r="CT480"/>
      <c r="CU480"/>
      <c r="CV480"/>
      <c r="CW480"/>
      <c r="CX480"/>
      <c r="CY480"/>
      <c r="CZ480"/>
      <c r="DA480"/>
      <c r="DB480"/>
      <c r="DC480"/>
      <c r="DD480"/>
      <c r="DE480" s="159"/>
      <c r="DF480" s="201"/>
      <c r="DG480" s="159"/>
      <c r="DH480" s="201"/>
      <c r="DJ480"/>
      <c r="DK480"/>
      <c r="DL480"/>
      <c r="DM480"/>
      <c r="DN480"/>
      <c r="DO480"/>
      <c r="DP480"/>
      <c r="DQ480"/>
      <c r="DR480"/>
      <c r="DS480"/>
      <c r="DT480"/>
      <c r="DU480"/>
      <c r="DX480"/>
      <c r="DY480"/>
      <c r="DZ480"/>
      <c r="EA480"/>
      <c r="EB480"/>
      <c r="EC480"/>
      <c r="ED480"/>
      <c r="EE480"/>
      <c r="EF480"/>
      <c r="EG480"/>
      <c r="EH480"/>
      <c r="EI480"/>
      <c r="EJ480"/>
      <c r="EK480"/>
      <c r="EL480"/>
      <c r="EM480"/>
      <c r="EN480"/>
      <c r="ER480"/>
      <c r="ES480"/>
      <c r="ET480"/>
      <c r="EU480"/>
    </row>
    <row r="481" spans="2:151">
      <c r="B481"/>
      <c r="C481"/>
      <c r="D481" s="159"/>
      <c r="E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/>
      <c r="BF481"/>
      <c r="BG481"/>
      <c r="BH481"/>
      <c r="BI481"/>
      <c r="BJ481"/>
      <c r="BK481"/>
      <c r="BL481"/>
      <c r="BM481"/>
      <c r="BN481"/>
      <c r="BO481"/>
      <c r="BP481"/>
      <c r="BQ481"/>
      <c r="BR481"/>
      <c r="BS481"/>
      <c r="BT481"/>
      <c r="BU481"/>
      <c r="BV481"/>
      <c r="BW481"/>
      <c r="BX481"/>
      <c r="BY481"/>
      <c r="BZ481"/>
      <c r="CA481"/>
      <c r="CB481"/>
      <c r="CC481"/>
      <c r="CD481"/>
      <c r="CE481"/>
      <c r="CF481"/>
      <c r="CG481"/>
      <c r="CH481"/>
      <c r="CI481"/>
      <c r="CJ481"/>
      <c r="CK481"/>
      <c r="CL481"/>
      <c r="CM481"/>
      <c r="CN481"/>
      <c r="CO481"/>
      <c r="CQ481"/>
      <c r="CR481"/>
      <c r="CS481"/>
      <c r="CT481"/>
      <c r="CU481"/>
      <c r="CV481"/>
      <c r="CW481"/>
      <c r="CX481"/>
      <c r="CY481"/>
      <c r="CZ481"/>
      <c r="DA481"/>
      <c r="DB481"/>
      <c r="DC481"/>
      <c r="DD481"/>
      <c r="DE481" s="159"/>
      <c r="DF481" s="201"/>
      <c r="DG481" s="159"/>
      <c r="DH481" s="201"/>
      <c r="DJ481"/>
      <c r="DK481"/>
      <c r="DL481"/>
      <c r="DM481"/>
      <c r="DN481"/>
      <c r="DO481"/>
      <c r="DP481"/>
      <c r="DQ481"/>
      <c r="DR481"/>
      <c r="DS481"/>
      <c r="DT481"/>
      <c r="DU481"/>
      <c r="DX481"/>
      <c r="DY481"/>
      <c r="DZ481"/>
      <c r="EA481"/>
      <c r="EB481"/>
      <c r="EC481"/>
      <c r="ED481"/>
      <c r="EE481"/>
      <c r="EF481"/>
      <c r="EG481"/>
      <c r="EH481"/>
      <c r="EI481"/>
      <c r="EJ481"/>
      <c r="EK481"/>
      <c r="EL481"/>
      <c r="EM481"/>
      <c r="EN481"/>
      <c r="ER481"/>
      <c r="ES481"/>
      <c r="ET481"/>
      <c r="EU481"/>
    </row>
    <row r="482" spans="2:151">
      <c r="B482"/>
      <c r="C482"/>
      <c r="D482" s="159"/>
      <c r="E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  <c r="AY482"/>
      <c r="AZ482"/>
      <c r="BA482"/>
      <c r="BB482"/>
      <c r="BC482"/>
      <c r="BD482"/>
      <c r="BE482"/>
      <c r="BF482"/>
      <c r="BG482"/>
      <c r="BH482"/>
      <c r="BI482"/>
      <c r="BJ482"/>
      <c r="BK482"/>
      <c r="BL482"/>
      <c r="BM482"/>
      <c r="BN482"/>
      <c r="BO482"/>
      <c r="BP482"/>
      <c r="BQ482"/>
      <c r="BR482"/>
      <c r="BS482"/>
      <c r="BT482"/>
      <c r="BU482"/>
      <c r="BV482"/>
      <c r="BW482"/>
      <c r="BX482"/>
      <c r="BY482"/>
      <c r="BZ482"/>
      <c r="CA482"/>
      <c r="CB482"/>
      <c r="CC482"/>
      <c r="CD482"/>
      <c r="CE482"/>
      <c r="CF482"/>
      <c r="CG482"/>
      <c r="CH482"/>
      <c r="CI482"/>
      <c r="CJ482"/>
      <c r="CK482"/>
      <c r="CL482"/>
      <c r="CM482"/>
      <c r="CN482"/>
      <c r="CO482"/>
      <c r="CQ482"/>
      <c r="CR482"/>
      <c r="CS482"/>
      <c r="CT482"/>
      <c r="CU482"/>
      <c r="CV482"/>
      <c r="CW482"/>
      <c r="CX482"/>
      <c r="CY482"/>
      <c r="CZ482"/>
      <c r="DA482"/>
      <c r="DB482"/>
      <c r="DC482"/>
      <c r="DD482"/>
      <c r="DE482" s="159"/>
      <c r="DF482" s="201"/>
      <c r="DG482" s="159"/>
      <c r="DH482" s="201"/>
      <c r="DJ482"/>
      <c r="DK482"/>
      <c r="DL482"/>
      <c r="DM482"/>
      <c r="DN482"/>
      <c r="DO482"/>
      <c r="DP482"/>
      <c r="DQ482"/>
      <c r="DR482"/>
      <c r="DS482"/>
      <c r="DT482"/>
      <c r="DU482"/>
      <c r="DX482"/>
      <c r="DY482"/>
      <c r="DZ482"/>
      <c r="EA482"/>
      <c r="EB482"/>
      <c r="EC482"/>
      <c r="ED482"/>
      <c r="EE482"/>
      <c r="EF482"/>
      <c r="EG482"/>
      <c r="EH482"/>
      <c r="EI482"/>
      <c r="EJ482"/>
      <c r="EK482"/>
      <c r="EL482"/>
      <c r="EM482"/>
      <c r="EN482"/>
      <c r="ER482"/>
      <c r="ES482"/>
      <c r="ET482"/>
      <c r="EU482"/>
    </row>
    <row r="483" spans="2:151">
      <c r="B483"/>
      <c r="C483"/>
      <c r="D483" s="159"/>
      <c r="E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  <c r="AY483"/>
      <c r="AZ483"/>
      <c r="BA483"/>
      <c r="BB483"/>
      <c r="BC483"/>
      <c r="BD483"/>
      <c r="BE483"/>
      <c r="BF483"/>
      <c r="BG483"/>
      <c r="BH483"/>
      <c r="BI483"/>
      <c r="BJ483"/>
      <c r="BK483"/>
      <c r="BL483"/>
      <c r="BM483"/>
      <c r="BN483"/>
      <c r="BO483"/>
      <c r="BP483"/>
      <c r="BQ483"/>
      <c r="BR483"/>
      <c r="BS483"/>
      <c r="BT483"/>
      <c r="BU483"/>
      <c r="BV483"/>
      <c r="BW483"/>
      <c r="BX483"/>
      <c r="BY483"/>
      <c r="BZ483"/>
      <c r="CA483"/>
      <c r="CB483"/>
      <c r="CC483"/>
      <c r="CD483"/>
      <c r="CE483"/>
      <c r="CF483"/>
      <c r="CG483"/>
      <c r="CH483"/>
      <c r="CI483"/>
      <c r="CJ483"/>
      <c r="CK483"/>
      <c r="CL483"/>
      <c r="CM483"/>
      <c r="CN483"/>
      <c r="CO483"/>
      <c r="CQ483"/>
      <c r="CR483"/>
      <c r="CS483"/>
      <c r="CT483"/>
      <c r="CU483"/>
      <c r="CV483"/>
      <c r="CW483"/>
      <c r="CX483"/>
      <c r="CY483"/>
      <c r="CZ483"/>
      <c r="DA483"/>
      <c r="DB483"/>
      <c r="DC483"/>
      <c r="DD483"/>
      <c r="DE483" s="159"/>
      <c r="DF483" s="201"/>
      <c r="DG483" s="159"/>
      <c r="DH483" s="201"/>
      <c r="DJ483"/>
      <c r="DK483"/>
      <c r="DL483"/>
      <c r="DM483"/>
      <c r="DN483"/>
      <c r="DO483"/>
      <c r="DP483"/>
      <c r="DQ483"/>
      <c r="DR483"/>
      <c r="DS483"/>
      <c r="DT483"/>
      <c r="DU483"/>
      <c r="DX483"/>
      <c r="DY483"/>
      <c r="DZ483"/>
      <c r="EA483"/>
      <c r="EB483"/>
      <c r="EC483"/>
      <c r="ED483"/>
      <c r="EE483"/>
      <c r="EF483"/>
      <c r="EG483"/>
      <c r="EH483"/>
      <c r="EI483"/>
      <c r="EJ483"/>
      <c r="EK483"/>
      <c r="EL483"/>
      <c r="EM483"/>
      <c r="EN483"/>
      <c r="ER483"/>
      <c r="ES483"/>
      <c r="ET483"/>
      <c r="EU483"/>
    </row>
    <row r="484" spans="2:151">
      <c r="B484"/>
      <c r="C484"/>
      <c r="D484" s="159"/>
      <c r="E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  <c r="AY484"/>
      <c r="AZ484"/>
      <c r="BA484"/>
      <c r="BB484"/>
      <c r="BC484"/>
      <c r="BD484"/>
      <c r="BE484"/>
      <c r="BF484"/>
      <c r="BG484"/>
      <c r="BH484"/>
      <c r="BI484"/>
      <c r="BJ484"/>
      <c r="BK484"/>
      <c r="BL484"/>
      <c r="BM484"/>
      <c r="BN484"/>
      <c r="BO484"/>
      <c r="BP484"/>
      <c r="BQ484"/>
      <c r="BR484"/>
      <c r="BS484"/>
      <c r="BT484"/>
      <c r="BU484"/>
      <c r="BV484"/>
      <c r="BW484"/>
      <c r="BX484"/>
      <c r="BY484"/>
      <c r="BZ484"/>
      <c r="CA484"/>
      <c r="CB484"/>
      <c r="CC484"/>
      <c r="CD484"/>
      <c r="CE484"/>
      <c r="CF484"/>
      <c r="CG484"/>
      <c r="CH484"/>
      <c r="CI484"/>
      <c r="CJ484"/>
      <c r="CK484"/>
      <c r="CL484"/>
      <c r="CM484"/>
      <c r="CN484"/>
      <c r="CO484"/>
      <c r="CQ484"/>
      <c r="CR484"/>
      <c r="CS484"/>
      <c r="CT484"/>
      <c r="CU484"/>
      <c r="CV484"/>
      <c r="CW484"/>
      <c r="CX484"/>
      <c r="CY484"/>
      <c r="CZ484"/>
      <c r="DA484"/>
      <c r="DB484"/>
      <c r="DC484"/>
      <c r="DD484"/>
      <c r="DE484" s="159"/>
      <c r="DF484" s="201"/>
      <c r="DG484" s="159"/>
      <c r="DH484" s="201"/>
      <c r="DJ484"/>
      <c r="DK484"/>
      <c r="DL484"/>
      <c r="DM484"/>
      <c r="DN484"/>
      <c r="DO484"/>
      <c r="DP484"/>
      <c r="DQ484"/>
      <c r="DR484"/>
      <c r="DS484"/>
      <c r="DT484"/>
      <c r="DU484"/>
      <c r="DX484"/>
      <c r="DY484"/>
      <c r="DZ484"/>
      <c r="EA484"/>
      <c r="EB484"/>
      <c r="EC484"/>
      <c r="ED484"/>
      <c r="EE484"/>
      <c r="EF484"/>
      <c r="EG484"/>
      <c r="EH484"/>
      <c r="EI484"/>
      <c r="EJ484"/>
      <c r="EK484"/>
      <c r="EL484"/>
      <c r="EM484"/>
      <c r="EN484"/>
      <c r="ER484"/>
      <c r="ES484"/>
      <c r="ET484"/>
      <c r="EU484"/>
    </row>
    <row r="485" spans="2:151">
      <c r="B485"/>
      <c r="C485"/>
      <c r="D485" s="159"/>
      <c r="E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  <c r="AY485"/>
      <c r="AZ485"/>
      <c r="BA485"/>
      <c r="BB485"/>
      <c r="BC485"/>
      <c r="BD485"/>
      <c r="BE485"/>
      <c r="BF485"/>
      <c r="BG485"/>
      <c r="BH485"/>
      <c r="BI485"/>
      <c r="BJ485"/>
      <c r="BK485"/>
      <c r="BL485"/>
      <c r="BM485"/>
      <c r="BN485"/>
      <c r="BO485"/>
      <c r="BP485"/>
      <c r="BQ485"/>
      <c r="BR485"/>
      <c r="BS485"/>
      <c r="BT485"/>
      <c r="BU485"/>
      <c r="BV485"/>
      <c r="BW485"/>
      <c r="BX485"/>
      <c r="BY485"/>
      <c r="BZ485"/>
      <c r="CA485"/>
      <c r="CB485"/>
      <c r="CC485"/>
      <c r="CD485"/>
      <c r="CE485"/>
      <c r="CF485"/>
      <c r="CG485"/>
      <c r="CH485"/>
      <c r="CI485"/>
      <c r="CJ485"/>
      <c r="CK485"/>
      <c r="CL485"/>
      <c r="CM485"/>
      <c r="CN485"/>
      <c r="CO485"/>
      <c r="CQ485"/>
      <c r="CR485"/>
      <c r="CS485"/>
      <c r="CT485"/>
      <c r="CU485"/>
      <c r="CV485"/>
      <c r="CW485"/>
      <c r="CX485"/>
      <c r="CY485"/>
      <c r="CZ485"/>
      <c r="DA485"/>
      <c r="DB485"/>
      <c r="DC485"/>
      <c r="DD485"/>
      <c r="DE485" s="159"/>
      <c r="DF485" s="201"/>
      <c r="DG485" s="159"/>
      <c r="DH485" s="201"/>
      <c r="DJ485"/>
      <c r="DK485"/>
      <c r="DL485"/>
      <c r="DM485"/>
      <c r="DN485"/>
      <c r="DO485"/>
      <c r="DP485"/>
      <c r="DQ485"/>
      <c r="DR485"/>
      <c r="DS485"/>
      <c r="DT485"/>
      <c r="DU485"/>
      <c r="DX485"/>
      <c r="DY485"/>
      <c r="DZ485"/>
      <c r="EA485"/>
      <c r="EB485"/>
      <c r="EC485"/>
      <c r="ED485"/>
      <c r="EE485"/>
      <c r="EF485"/>
      <c r="EG485"/>
      <c r="EH485"/>
      <c r="EI485"/>
      <c r="EJ485"/>
      <c r="EK485"/>
      <c r="EL485"/>
      <c r="EM485"/>
      <c r="EN485"/>
      <c r="ER485"/>
      <c r="ES485"/>
      <c r="ET485"/>
      <c r="EU485"/>
    </row>
    <row r="486" spans="2:151">
      <c r="B486"/>
      <c r="C486"/>
      <c r="D486" s="159"/>
      <c r="E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  <c r="BE486"/>
      <c r="BF486"/>
      <c r="BG486"/>
      <c r="BH486"/>
      <c r="BI486"/>
      <c r="BJ486"/>
      <c r="BK486"/>
      <c r="BL486"/>
      <c r="BM486"/>
      <c r="BN486"/>
      <c r="BO486"/>
      <c r="BP486"/>
      <c r="BQ486"/>
      <c r="BR486"/>
      <c r="BS486"/>
      <c r="BT486"/>
      <c r="BU486"/>
      <c r="BV486"/>
      <c r="BW486"/>
      <c r="BX486"/>
      <c r="BY486"/>
      <c r="BZ486"/>
      <c r="CA486"/>
      <c r="CB486"/>
      <c r="CC486"/>
      <c r="CD486"/>
      <c r="CE486"/>
      <c r="CF486"/>
      <c r="CG486"/>
      <c r="CH486"/>
      <c r="CI486"/>
      <c r="CJ486"/>
      <c r="CK486"/>
      <c r="CL486"/>
      <c r="CM486"/>
      <c r="CN486"/>
      <c r="CO486"/>
      <c r="CQ486"/>
      <c r="CR486"/>
      <c r="CS486"/>
      <c r="CT486"/>
      <c r="CU486"/>
      <c r="CV486"/>
      <c r="CW486"/>
      <c r="CX486"/>
      <c r="CY486"/>
      <c r="CZ486"/>
      <c r="DA486"/>
      <c r="DB486"/>
      <c r="DC486"/>
      <c r="DD486"/>
      <c r="DE486" s="159"/>
      <c r="DF486" s="201"/>
      <c r="DG486" s="159"/>
      <c r="DH486" s="201"/>
      <c r="DJ486"/>
      <c r="DK486"/>
      <c r="DL486"/>
      <c r="DM486"/>
      <c r="DN486"/>
      <c r="DO486"/>
      <c r="DP486"/>
      <c r="DQ486"/>
      <c r="DR486"/>
      <c r="DS486"/>
      <c r="DT486"/>
      <c r="DU486"/>
      <c r="DX486"/>
      <c r="DY486"/>
      <c r="DZ486"/>
      <c r="EA486"/>
      <c r="EB486"/>
      <c r="EC486"/>
      <c r="ED486"/>
      <c r="EE486"/>
      <c r="EF486"/>
      <c r="EG486"/>
      <c r="EH486"/>
      <c r="EI486"/>
      <c r="EJ486"/>
      <c r="EK486"/>
      <c r="EL486"/>
      <c r="EM486"/>
      <c r="EN486"/>
      <c r="ER486"/>
      <c r="ES486"/>
      <c r="ET486"/>
      <c r="EU486"/>
    </row>
    <row r="487" spans="2:151">
      <c r="B487"/>
      <c r="C487"/>
      <c r="D487" s="159"/>
      <c r="E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  <c r="BE487"/>
      <c r="BF487"/>
      <c r="BG487"/>
      <c r="BH487"/>
      <c r="BI487"/>
      <c r="BJ487"/>
      <c r="BK487"/>
      <c r="BL487"/>
      <c r="BM487"/>
      <c r="BN487"/>
      <c r="BO487"/>
      <c r="BP487"/>
      <c r="BQ487"/>
      <c r="BR487"/>
      <c r="BS487"/>
      <c r="BT487"/>
      <c r="BU487"/>
      <c r="BV487"/>
      <c r="BW487"/>
      <c r="BX487"/>
      <c r="BY487"/>
      <c r="BZ487"/>
      <c r="CA487"/>
      <c r="CB487"/>
      <c r="CC487"/>
      <c r="CD487"/>
      <c r="CE487"/>
      <c r="CF487"/>
      <c r="CG487"/>
      <c r="CH487"/>
      <c r="CI487"/>
      <c r="CJ487"/>
      <c r="CK487"/>
      <c r="CL487"/>
      <c r="CM487"/>
      <c r="CN487"/>
      <c r="CO487"/>
      <c r="CQ487"/>
      <c r="CR487"/>
      <c r="CS487"/>
      <c r="CT487"/>
      <c r="CU487"/>
      <c r="CV487"/>
      <c r="CW487"/>
      <c r="CX487"/>
      <c r="CY487"/>
      <c r="CZ487"/>
      <c r="DA487"/>
      <c r="DB487"/>
      <c r="DC487"/>
      <c r="DD487"/>
      <c r="DE487" s="159"/>
      <c r="DF487" s="201"/>
      <c r="DG487" s="159"/>
      <c r="DH487" s="201"/>
      <c r="DJ487"/>
      <c r="DK487"/>
      <c r="DL487"/>
      <c r="DM487"/>
      <c r="DN487"/>
      <c r="DO487"/>
      <c r="DP487"/>
      <c r="DQ487"/>
      <c r="DR487"/>
      <c r="DS487"/>
      <c r="DT487"/>
      <c r="DU487"/>
      <c r="DX487"/>
      <c r="DY487"/>
      <c r="DZ487"/>
      <c r="EA487"/>
      <c r="EB487"/>
      <c r="EC487"/>
      <c r="ED487"/>
      <c r="EE487"/>
      <c r="EF487"/>
      <c r="EG487"/>
      <c r="EH487"/>
      <c r="EI487"/>
      <c r="EJ487"/>
      <c r="EK487"/>
      <c r="EL487"/>
      <c r="EM487"/>
      <c r="EN487"/>
      <c r="ER487"/>
      <c r="ES487"/>
      <c r="ET487"/>
      <c r="EU487"/>
    </row>
    <row r="488" spans="2:151">
      <c r="B488"/>
      <c r="C488"/>
      <c r="D488" s="159"/>
      <c r="E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  <c r="AY488"/>
      <c r="AZ488"/>
      <c r="BA488"/>
      <c r="BB488"/>
      <c r="BC488"/>
      <c r="BD488"/>
      <c r="BE488"/>
      <c r="BF488"/>
      <c r="BG488"/>
      <c r="BH488"/>
      <c r="BI488"/>
      <c r="BJ488"/>
      <c r="BK488"/>
      <c r="BL488"/>
      <c r="BM488"/>
      <c r="BN488"/>
      <c r="BO488"/>
      <c r="BP488"/>
      <c r="BQ488"/>
      <c r="BR488"/>
      <c r="BS488"/>
      <c r="BT488"/>
      <c r="BU488"/>
      <c r="BV488"/>
      <c r="BW488"/>
      <c r="BX488"/>
      <c r="BY488"/>
      <c r="BZ488"/>
      <c r="CA488"/>
      <c r="CB488"/>
      <c r="CC488"/>
      <c r="CD488"/>
      <c r="CE488"/>
      <c r="CF488"/>
      <c r="CG488"/>
      <c r="CH488"/>
      <c r="CI488"/>
      <c r="CJ488"/>
      <c r="CK488"/>
      <c r="CL488"/>
      <c r="CM488"/>
      <c r="CN488"/>
      <c r="CO488"/>
      <c r="CQ488"/>
      <c r="CR488"/>
      <c r="CS488"/>
      <c r="CT488"/>
      <c r="CU488"/>
      <c r="CV488"/>
      <c r="CW488"/>
      <c r="CX488"/>
      <c r="CY488"/>
      <c r="CZ488"/>
      <c r="DA488"/>
      <c r="DB488"/>
      <c r="DC488"/>
      <c r="DD488"/>
      <c r="DE488" s="159"/>
      <c r="DF488" s="201"/>
      <c r="DG488" s="159"/>
      <c r="DH488" s="201"/>
      <c r="DJ488"/>
      <c r="DK488"/>
      <c r="DL488"/>
      <c r="DM488"/>
      <c r="DN488"/>
      <c r="DO488"/>
      <c r="DP488"/>
      <c r="DQ488"/>
      <c r="DR488"/>
      <c r="DS488"/>
      <c r="DT488"/>
      <c r="DU488"/>
      <c r="DX488"/>
      <c r="DY488"/>
      <c r="DZ488"/>
      <c r="EA488"/>
      <c r="EB488"/>
      <c r="EC488"/>
      <c r="ED488"/>
      <c r="EE488"/>
      <c r="EF488"/>
      <c r="EG488"/>
      <c r="EH488"/>
      <c r="EI488"/>
      <c r="EJ488"/>
      <c r="EK488"/>
      <c r="EL488"/>
      <c r="EM488"/>
      <c r="EN488"/>
      <c r="ER488"/>
      <c r="ES488"/>
      <c r="ET488"/>
      <c r="EU488"/>
    </row>
    <row r="489" spans="2:151">
      <c r="B489"/>
      <c r="C489"/>
      <c r="D489" s="159"/>
      <c r="E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  <c r="AY489"/>
      <c r="AZ489"/>
      <c r="BA489"/>
      <c r="BB489"/>
      <c r="BC489"/>
      <c r="BD489"/>
      <c r="BE489"/>
      <c r="BF489"/>
      <c r="BG489"/>
      <c r="BH489"/>
      <c r="BI489"/>
      <c r="BJ489"/>
      <c r="BK489"/>
      <c r="BL489"/>
      <c r="BM489"/>
      <c r="BN489"/>
      <c r="BO489"/>
      <c r="BP489"/>
      <c r="BQ489"/>
      <c r="BR489"/>
      <c r="BS489"/>
      <c r="BT489"/>
      <c r="BU489"/>
      <c r="BV489"/>
      <c r="BW489"/>
      <c r="BX489"/>
      <c r="BY489"/>
      <c r="BZ489"/>
      <c r="CA489"/>
      <c r="CB489"/>
      <c r="CC489"/>
      <c r="CD489"/>
      <c r="CE489"/>
      <c r="CF489"/>
      <c r="CG489"/>
      <c r="CH489"/>
      <c r="CI489"/>
      <c r="CJ489"/>
      <c r="CK489"/>
      <c r="CL489"/>
      <c r="CM489"/>
      <c r="CN489"/>
      <c r="CO489"/>
      <c r="CQ489"/>
      <c r="CR489"/>
      <c r="CS489"/>
      <c r="CT489"/>
      <c r="CU489"/>
      <c r="CV489"/>
      <c r="CW489"/>
      <c r="CX489"/>
      <c r="CY489"/>
      <c r="CZ489"/>
      <c r="DA489"/>
      <c r="DB489"/>
      <c r="DC489"/>
      <c r="DD489"/>
      <c r="DE489" s="159"/>
      <c r="DF489" s="201"/>
      <c r="DG489" s="159"/>
      <c r="DH489" s="201"/>
      <c r="DJ489"/>
      <c r="DK489"/>
      <c r="DL489"/>
      <c r="DM489"/>
      <c r="DN489"/>
      <c r="DO489"/>
      <c r="DP489"/>
      <c r="DQ489"/>
      <c r="DR489"/>
      <c r="DS489"/>
      <c r="DT489"/>
      <c r="DU489"/>
      <c r="DX489"/>
      <c r="DY489"/>
      <c r="DZ489"/>
      <c r="EA489"/>
      <c r="EB489"/>
      <c r="EC489"/>
      <c r="ED489"/>
      <c r="EE489"/>
      <c r="EF489"/>
      <c r="EG489"/>
      <c r="EH489"/>
      <c r="EI489"/>
      <c r="EJ489"/>
      <c r="EK489"/>
      <c r="EL489"/>
      <c r="EM489"/>
      <c r="EN489"/>
      <c r="ER489"/>
      <c r="ES489"/>
      <c r="ET489"/>
      <c r="EU489"/>
    </row>
    <row r="490" spans="2:151">
      <c r="B490"/>
      <c r="C490"/>
      <c r="D490" s="159"/>
      <c r="E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  <c r="AY490"/>
      <c r="AZ490"/>
      <c r="BA490"/>
      <c r="BB490"/>
      <c r="BC490"/>
      <c r="BD490"/>
      <c r="BE490"/>
      <c r="BF490"/>
      <c r="BG490"/>
      <c r="BH490"/>
      <c r="BI490"/>
      <c r="BJ490"/>
      <c r="BK490"/>
      <c r="BL490"/>
      <c r="BM490"/>
      <c r="BN490"/>
      <c r="BO490"/>
      <c r="BP490"/>
      <c r="BQ490"/>
      <c r="BR490"/>
      <c r="BS490"/>
      <c r="BT490"/>
      <c r="BU490"/>
      <c r="BV490"/>
      <c r="BW490"/>
      <c r="BX490"/>
      <c r="BY490"/>
      <c r="BZ490"/>
      <c r="CA490"/>
      <c r="CB490"/>
      <c r="CC490"/>
      <c r="CD490"/>
      <c r="CE490"/>
      <c r="CF490"/>
      <c r="CG490"/>
      <c r="CH490"/>
      <c r="CI490"/>
      <c r="CJ490"/>
      <c r="CK490"/>
      <c r="CL490"/>
      <c r="CM490"/>
      <c r="CN490"/>
      <c r="CO490"/>
      <c r="CQ490"/>
      <c r="CR490"/>
      <c r="CS490"/>
      <c r="CT490"/>
      <c r="CU490"/>
      <c r="CV490"/>
      <c r="CW490"/>
      <c r="CX490"/>
      <c r="CY490"/>
      <c r="CZ490"/>
      <c r="DA490"/>
      <c r="DB490"/>
      <c r="DC490"/>
      <c r="DD490"/>
      <c r="DE490" s="159"/>
      <c r="DF490" s="201"/>
      <c r="DG490" s="159"/>
      <c r="DH490" s="201"/>
      <c r="DJ490"/>
      <c r="DK490"/>
      <c r="DL490"/>
      <c r="DM490"/>
      <c r="DN490"/>
      <c r="DO490"/>
      <c r="DP490"/>
      <c r="DQ490"/>
      <c r="DR490"/>
      <c r="DS490"/>
      <c r="DT490"/>
      <c r="DU490"/>
      <c r="DX490"/>
      <c r="DY490"/>
      <c r="DZ490"/>
      <c r="EA490"/>
      <c r="EB490"/>
      <c r="EC490"/>
      <c r="ED490"/>
      <c r="EE490"/>
      <c r="EF490"/>
      <c r="EG490"/>
      <c r="EH490"/>
      <c r="EI490"/>
      <c r="EJ490"/>
      <c r="EK490"/>
      <c r="EL490"/>
      <c r="EM490"/>
      <c r="EN490"/>
      <c r="ER490"/>
      <c r="ES490"/>
      <c r="ET490"/>
      <c r="EU490"/>
    </row>
    <row r="491" spans="2:151">
      <c r="B491"/>
      <c r="C491"/>
      <c r="D491" s="159"/>
      <c r="E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/>
      <c r="BF491"/>
      <c r="BG491"/>
      <c r="BH491"/>
      <c r="BI491"/>
      <c r="BJ491"/>
      <c r="BK491"/>
      <c r="BL491"/>
      <c r="BM491"/>
      <c r="BN491"/>
      <c r="BO491"/>
      <c r="BP491"/>
      <c r="BQ491"/>
      <c r="BR491"/>
      <c r="BS491"/>
      <c r="BT491"/>
      <c r="BU491"/>
      <c r="BV491"/>
      <c r="BW491"/>
      <c r="BX491"/>
      <c r="BY491"/>
      <c r="BZ491"/>
      <c r="CA491"/>
      <c r="CB491"/>
      <c r="CC491"/>
      <c r="CD491"/>
      <c r="CE491"/>
      <c r="CF491"/>
      <c r="CG491"/>
      <c r="CH491"/>
      <c r="CI491"/>
      <c r="CJ491"/>
      <c r="CK491"/>
      <c r="CL491"/>
      <c r="CM491"/>
      <c r="CN491"/>
      <c r="CO491"/>
      <c r="CQ491"/>
      <c r="CR491"/>
      <c r="CS491"/>
      <c r="CT491"/>
      <c r="CU491"/>
      <c r="CV491"/>
      <c r="CW491"/>
      <c r="CX491"/>
      <c r="CY491"/>
      <c r="CZ491"/>
      <c r="DA491"/>
      <c r="DB491"/>
      <c r="DC491"/>
      <c r="DD491"/>
      <c r="DE491" s="159"/>
      <c r="DF491" s="201"/>
      <c r="DG491" s="159"/>
      <c r="DH491" s="201"/>
      <c r="DJ491"/>
      <c r="DK491"/>
      <c r="DL491"/>
      <c r="DM491"/>
      <c r="DN491"/>
      <c r="DO491"/>
      <c r="DP491"/>
      <c r="DQ491"/>
      <c r="DR491"/>
      <c r="DS491"/>
      <c r="DT491"/>
      <c r="DU491"/>
      <c r="DX491"/>
      <c r="DY491"/>
      <c r="DZ491"/>
      <c r="EA491"/>
      <c r="EB491"/>
      <c r="EC491"/>
      <c r="ED491"/>
      <c r="EE491"/>
      <c r="EF491"/>
      <c r="EG491"/>
      <c r="EH491"/>
      <c r="EI491"/>
      <c r="EJ491"/>
      <c r="EK491"/>
      <c r="EL491"/>
      <c r="EM491"/>
      <c r="EN491"/>
      <c r="ER491"/>
      <c r="ES491"/>
      <c r="ET491"/>
      <c r="EU491"/>
    </row>
    <row r="492" spans="2:151">
      <c r="B492"/>
      <c r="C492"/>
      <c r="D492" s="159"/>
      <c r="E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  <c r="BE492"/>
      <c r="BF492"/>
      <c r="BG492"/>
      <c r="BH492"/>
      <c r="BI492"/>
      <c r="BJ492"/>
      <c r="BK492"/>
      <c r="BL492"/>
      <c r="BM492"/>
      <c r="BN492"/>
      <c r="BO492"/>
      <c r="BP492"/>
      <c r="BQ492"/>
      <c r="BR492"/>
      <c r="BS492"/>
      <c r="BT492"/>
      <c r="BU492"/>
      <c r="BV492"/>
      <c r="BW492"/>
      <c r="BX492"/>
      <c r="BY492"/>
      <c r="BZ492"/>
      <c r="CA492"/>
      <c r="CB492"/>
      <c r="CC492"/>
      <c r="CD492"/>
      <c r="CE492"/>
      <c r="CF492"/>
      <c r="CG492"/>
      <c r="CH492"/>
      <c r="CI492"/>
      <c r="CJ492"/>
      <c r="CK492"/>
      <c r="CL492"/>
      <c r="CM492"/>
      <c r="CN492"/>
      <c r="CO492"/>
      <c r="CQ492"/>
      <c r="CR492"/>
      <c r="CS492"/>
      <c r="CT492"/>
      <c r="CU492"/>
      <c r="CV492"/>
      <c r="CW492"/>
      <c r="CX492"/>
      <c r="CY492"/>
      <c r="CZ492"/>
      <c r="DA492"/>
      <c r="DB492"/>
      <c r="DC492"/>
      <c r="DD492"/>
      <c r="DE492" s="159"/>
      <c r="DF492" s="201"/>
      <c r="DG492" s="159"/>
      <c r="DH492" s="201"/>
      <c r="DJ492"/>
      <c r="DK492"/>
      <c r="DL492"/>
      <c r="DM492"/>
      <c r="DN492"/>
      <c r="DO492"/>
      <c r="DP492"/>
      <c r="DQ492"/>
      <c r="DR492"/>
      <c r="DS492"/>
      <c r="DT492"/>
      <c r="DU492"/>
      <c r="DX492"/>
      <c r="DY492"/>
      <c r="DZ492"/>
      <c r="EA492"/>
      <c r="EB492"/>
      <c r="EC492"/>
      <c r="ED492"/>
      <c r="EE492"/>
      <c r="EF492"/>
      <c r="EG492"/>
      <c r="EH492"/>
      <c r="EI492"/>
      <c r="EJ492"/>
      <c r="EK492"/>
      <c r="EL492"/>
      <c r="EM492"/>
      <c r="EN492"/>
      <c r="ER492"/>
      <c r="ES492"/>
      <c r="ET492"/>
      <c r="EU492"/>
    </row>
    <row r="493" spans="2:151">
      <c r="B493"/>
      <c r="C493"/>
      <c r="D493" s="159"/>
      <c r="E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  <c r="AY493"/>
      <c r="AZ493"/>
      <c r="BA493"/>
      <c r="BB493"/>
      <c r="BC493"/>
      <c r="BD493"/>
      <c r="BE493"/>
      <c r="BF493"/>
      <c r="BG493"/>
      <c r="BH493"/>
      <c r="BI493"/>
      <c r="BJ493"/>
      <c r="BK493"/>
      <c r="BL493"/>
      <c r="BM493"/>
      <c r="BN493"/>
      <c r="BO493"/>
      <c r="BP493"/>
      <c r="BQ493"/>
      <c r="BR493"/>
      <c r="BS493"/>
      <c r="BT493"/>
      <c r="BU493"/>
      <c r="BV493"/>
      <c r="BW493"/>
      <c r="BX493"/>
      <c r="BY493"/>
      <c r="BZ493"/>
      <c r="CA493"/>
      <c r="CB493"/>
      <c r="CC493"/>
      <c r="CD493"/>
      <c r="CE493"/>
      <c r="CF493"/>
      <c r="CG493"/>
      <c r="CH493"/>
      <c r="CI493"/>
      <c r="CJ493"/>
      <c r="CK493"/>
      <c r="CL493"/>
      <c r="CM493"/>
      <c r="CN493"/>
      <c r="CO493"/>
      <c r="CQ493"/>
      <c r="CR493"/>
      <c r="CS493"/>
      <c r="CT493"/>
      <c r="CU493"/>
      <c r="CV493"/>
      <c r="CW493"/>
      <c r="CX493"/>
      <c r="CY493"/>
      <c r="CZ493"/>
      <c r="DA493"/>
      <c r="DB493"/>
      <c r="DC493"/>
      <c r="DD493"/>
      <c r="DE493" s="159"/>
      <c r="DF493" s="201"/>
      <c r="DG493" s="159"/>
      <c r="DH493" s="201"/>
      <c r="DJ493"/>
      <c r="DK493"/>
      <c r="DL493"/>
      <c r="DM493"/>
      <c r="DN493"/>
      <c r="DO493"/>
      <c r="DP493"/>
      <c r="DQ493"/>
      <c r="DR493"/>
      <c r="DS493"/>
      <c r="DT493"/>
      <c r="DU493"/>
      <c r="DX493"/>
      <c r="DY493"/>
      <c r="DZ493"/>
      <c r="EA493"/>
      <c r="EB493"/>
      <c r="EC493"/>
      <c r="ED493"/>
      <c r="EE493"/>
      <c r="EF493"/>
      <c r="EG493"/>
      <c r="EH493"/>
      <c r="EI493"/>
      <c r="EJ493"/>
      <c r="EK493"/>
      <c r="EL493"/>
      <c r="EM493"/>
      <c r="EN493"/>
      <c r="ER493"/>
      <c r="ES493"/>
      <c r="ET493"/>
      <c r="EU493"/>
    </row>
    <row r="494" spans="2:151">
      <c r="B494"/>
      <c r="C494"/>
      <c r="D494" s="159"/>
      <c r="E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AY494"/>
      <c r="AZ494"/>
      <c r="BA494"/>
      <c r="BB494"/>
      <c r="BC494"/>
      <c r="BD494"/>
      <c r="BE494"/>
      <c r="BF494"/>
      <c r="BG494"/>
      <c r="BH494"/>
      <c r="BI494"/>
      <c r="BJ494"/>
      <c r="BK494"/>
      <c r="BL494"/>
      <c r="BM494"/>
      <c r="BN494"/>
      <c r="BO494"/>
      <c r="BP494"/>
      <c r="BQ494"/>
      <c r="BR494"/>
      <c r="BS494"/>
      <c r="BT494"/>
      <c r="BU494"/>
      <c r="BV494"/>
      <c r="BW494"/>
      <c r="BX494"/>
      <c r="BY494"/>
      <c r="BZ494"/>
      <c r="CA494"/>
      <c r="CB494"/>
      <c r="CC494"/>
      <c r="CD494"/>
      <c r="CE494"/>
      <c r="CF494"/>
      <c r="CG494"/>
      <c r="CH494"/>
      <c r="CI494"/>
      <c r="CJ494"/>
      <c r="CK494"/>
      <c r="CL494"/>
      <c r="CM494"/>
      <c r="CN494"/>
      <c r="CO494"/>
      <c r="CQ494"/>
      <c r="CR494"/>
      <c r="CS494"/>
      <c r="CT494"/>
      <c r="CU494"/>
      <c r="CV494"/>
      <c r="CW494"/>
      <c r="CX494"/>
      <c r="CY494"/>
      <c r="CZ494"/>
      <c r="DA494"/>
      <c r="DB494"/>
      <c r="DC494"/>
      <c r="DD494"/>
      <c r="DE494" s="159"/>
      <c r="DF494" s="201"/>
      <c r="DG494" s="159"/>
      <c r="DH494" s="201"/>
      <c r="DJ494"/>
      <c r="DK494"/>
      <c r="DL494"/>
      <c r="DM494"/>
      <c r="DN494"/>
      <c r="DO494"/>
      <c r="DP494"/>
      <c r="DQ494"/>
      <c r="DR494"/>
      <c r="DS494"/>
      <c r="DT494"/>
      <c r="DU494"/>
      <c r="DX494"/>
      <c r="DY494"/>
      <c r="DZ494"/>
      <c r="EA494"/>
      <c r="EB494"/>
      <c r="EC494"/>
      <c r="ED494"/>
      <c r="EE494"/>
      <c r="EF494"/>
      <c r="EG494"/>
      <c r="EH494"/>
      <c r="EI494"/>
      <c r="EJ494"/>
      <c r="EK494"/>
      <c r="EL494"/>
      <c r="EM494"/>
      <c r="EN494"/>
      <c r="ER494"/>
      <c r="ES494"/>
      <c r="ET494"/>
      <c r="EU494"/>
    </row>
    <row r="495" spans="2:151">
      <c r="B495"/>
      <c r="C495"/>
      <c r="D495" s="159"/>
      <c r="E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  <c r="BE495"/>
      <c r="BF495"/>
      <c r="BG495"/>
      <c r="BH495"/>
      <c r="BI495"/>
      <c r="BJ495"/>
      <c r="BK495"/>
      <c r="BL495"/>
      <c r="BM495"/>
      <c r="BN495"/>
      <c r="BO495"/>
      <c r="BP495"/>
      <c r="BQ495"/>
      <c r="BR495"/>
      <c r="BS495"/>
      <c r="BT495"/>
      <c r="BU495"/>
      <c r="BV495"/>
      <c r="BW495"/>
      <c r="BX495"/>
      <c r="BY495"/>
      <c r="BZ495"/>
      <c r="CA495"/>
      <c r="CB495"/>
      <c r="CC495"/>
      <c r="CD495"/>
      <c r="CE495"/>
      <c r="CF495"/>
      <c r="CG495"/>
      <c r="CH495"/>
      <c r="CI495"/>
      <c r="CJ495"/>
      <c r="CK495"/>
      <c r="CL495"/>
      <c r="CM495"/>
      <c r="CN495"/>
      <c r="CO495"/>
      <c r="CQ495"/>
      <c r="CR495"/>
      <c r="CS495"/>
      <c r="CT495"/>
      <c r="CU495"/>
      <c r="CV495"/>
      <c r="CW495"/>
      <c r="CX495"/>
      <c r="CY495"/>
      <c r="CZ495"/>
      <c r="DA495"/>
      <c r="DB495"/>
      <c r="DC495"/>
      <c r="DD495"/>
      <c r="DE495" s="159"/>
      <c r="DF495" s="201"/>
      <c r="DG495" s="159"/>
      <c r="DH495" s="201"/>
      <c r="DJ495"/>
      <c r="DK495"/>
      <c r="DL495"/>
      <c r="DM495"/>
      <c r="DN495"/>
      <c r="DO495"/>
      <c r="DP495"/>
      <c r="DQ495"/>
      <c r="DR495"/>
      <c r="DS495"/>
      <c r="DT495"/>
      <c r="DU495"/>
      <c r="DX495"/>
      <c r="DY495"/>
      <c r="DZ495"/>
      <c r="EA495"/>
      <c r="EB495"/>
      <c r="EC495"/>
      <c r="ED495"/>
      <c r="EE495"/>
      <c r="EF495"/>
      <c r="EG495"/>
      <c r="EH495"/>
      <c r="EI495"/>
      <c r="EJ495"/>
      <c r="EK495"/>
      <c r="EL495"/>
      <c r="EM495"/>
      <c r="EN495"/>
      <c r="ER495"/>
      <c r="ES495"/>
      <c r="ET495"/>
      <c r="EU495"/>
    </row>
    <row r="496" spans="2:151">
      <c r="B496"/>
      <c r="C496"/>
      <c r="D496" s="159"/>
      <c r="E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  <c r="AY496"/>
      <c r="AZ496"/>
      <c r="BA496"/>
      <c r="BB496"/>
      <c r="BC496"/>
      <c r="BD496"/>
      <c r="BE496"/>
      <c r="BF496"/>
      <c r="BG496"/>
      <c r="BH496"/>
      <c r="BI496"/>
      <c r="BJ496"/>
      <c r="BK496"/>
      <c r="BL496"/>
      <c r="BM496"/>
      <c r="BN496"/>
      <c r="BO496"/>
      <c r="BP496"/>
      <c r="BQ496"/>
      <c r="BR496"/>
      <c r="BS496"/>
      <c r="BT496"/>
      <c r="BU496"/>
      <c r="BV496"/>
      <c r="BW496"/>
      <c r="BX496"/>
      <c r="BY496"/>
      <c r="BZ496"/>
      <c r="CA496"/>
      <c r="CB496"/>
      <c r="CC496"/>
      <c r="CD496"/>
      <c r="CE496"/>
      <c r="CF496"/>
      <c r="CG496"/>
      <c r="CH496"/>
      <c r="CI496"/>
      <c r="CJ496"/>
      <c r="CK496"/>
      <c r="CL496"/>
      <c r="CM496"/>
      <c r="CN496"/>
      <c r="CO496"/>
      <c r="CQ496"/>
      <c r="CR496"/>
      <c r="CS496"/>
      <c r="CT496"/>
      <c r="CU496"/>
      <c r="CV496"/>
      <c r="CW496"/>
      <c r="CX496"/>
      <c r="CY496"/>
      <c r="CZ496"/>
      <c r="DA496"/>
      <c r="DB496"/>
      <c r="DC496"/>
      <c r="DD496"/>
      <c r="DE496" s="159"/>
      <c r="DF496" s="201"/>
      <c r="DG496" s="159"/>
      <c r="DH496" s="201"/>
      <c r="DJ496"/>
      <c r="DK496"/>
      <c r="DL496"/>
      <c r="DM496"/>
      <c r="DN496"/>
      <c r="DO496"/>
      <c r="DP496"/>
      <c r="DQ496"/>
      <c r="DR496"/>
      <c r="DS496"/>
      <c r="DT496"/>
      <c r="DU496"/>
      <c r="DX496"/>
      <c r="DY496"/>
      <c r="DZ496"/>
      <c r="EA496"/>
      <c r="EB496"/>
      <c r="EC496"/>
      <c r="ED496"/>
      <c r="EE496"/>
      <c r="EF496"/>
      <c r="EG496"/>
      <c r="EH496"/>
      <c r="EI496"/>
      <c r="EJ496"/>
      <c r="EK496"/>
      <c r="EL496"/>
      <c r="EM496"/>
      <c r="EN496"/>
      <c r="ER496"/>
      <c r="ES496"/>
      <c r="ET496"/>
      <c r="EU496"/>
    </row>
    <row r="497" spans="2:151">
      <c r="B497"/>
      <c r="C497"/>
      <c r="D497" s="159"/>
      <c r="E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/>
      <c r="BF497"/>
      <c r="BG497"/>
      <c r="BH497"/>
      <c r="BI497"/>
      <c r="BJ497"/>
      <c r="BK497"/>
      <c r="BL497"/>
      <c r="BM497"/>
      <c r="BN497"/>
      <c r="BO497"/>
      <c r="BP497"/>
      <c r="BQ497"/>
      <c r="BR497"/>
      <c r="BS497"/>
      <c r="BT497"/>
      <c r="BU497"/>
      <c r="BV497"/>
      <c r="BW497"/>
      <c r="BX497"/>
      <c r="BY497"/>
      <c r="BZ497"/>
      <c r="CA497"/>
      <c r="CB497"/>
      <c r="CC497"/>
      <c r="CD497"/>
      <c r="CE497"/>
      <c r="CF497"/>
      <c r="CG497"/>
      <c r="CH497"/>
      <c r="CI497"/>
      <c r="CJ497"/>
      <c r="CK497"/>
      <c r="CL497"/>
      <c r="CM497"/>
      <c r="CN497"/>
      <c r="CO497"/>
      <c r="CQ497"/>
      <c r="CR497"/>
      <c r="CS497"/>
      <c r="CT497"/>
      <c r="CU497"/>
      <c r="CV497"/>
      <c r="CW497"/>
      <c r="CX497"/>
      <c r="CY497"/>
      <c r="CZ497"/>
      <c r="DA497"/>
      <c r="DB497"/>
      <c r="DC497"/>
      <c r="DD497"/>
      <c r="DE497" s="159"/>
      <c r="DF497" s="201"/>
      <c r="DG497" s="159"/>
      <c r="DH497" s="201"/>
      <c r="DJ497"/>
      <c r="DK497"/>
      <c r="DL497"/>
      <c r="DM497"/>
      <c r="DN497"/>
      <c r="DO497"/>
      <c r="DP497"/>
      <c r="DQ497"/>
      <c r="DR497"/>
      <c r="DS497"/>
      <c r="DT497"/>
      <c r="DU497"/>
      <c r="DX497"/>
      <c r="DY497"/>
      <c r="DZ497"/>
      <c r="EA497"/>
      <c r="EB497"/>
      <c r="EC497"/>
      <c r="ED497"/>
      <c r="EE497"/>
      <c r="EF497"/>
      <c r="EG497"/>
      <c r="EH497"/>
      <c r="EI497"/>
      <c r="EJ497"/>
      <c r="EK497"/>
      <c r="EL497"/>
      <c r="EM497"/>
      <c r="EN497"/>
      <c r="ER497"/>
      <c r="ES497"/>
      <c r="ET497"/>
      <c r="EU497"/>
    </row>
    <row r="498" spans="2:151">
      <c r="B498"/>
      <c r="C498"/>
      <c r="D498" s="159"/>
      <c r="E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  <c r="AY498"/>
      <c r="AZ498"/>
      <c r="BA498"/>
      <c r="BB498"/>
      <c r="BC498"/>
      <c r="BD498"/>
      <c r="BE498"/>
      <c r="BF498"/>
      <c r="BG498"/>
      <c r="BH498"/>
      <c r="BI498"/>
      <c r="BJ498"/>
      <c r="BK498"/>
      <c r="BL498"/>
      <c r="BM498"/>
      <c r="BN498"/>
      <c r="BO498"/>
      <c r="BP498"/>
      <c r="BQ498"/>
      <c r="BR498"/>
      <c r="BS498"/>
      <c r="BT498"/>
      <c r="BU498"/>
      <c r="BV498"/>
      <c r="BW498"/>
      <c r="BX498"/>
      <c r="BY498"/>
      <c r="BZ498"/>
      <c r="CA498"/>
      <c r="CB498"/>
      <c r="CC498"/>
      <c r="CD498"/>
      <c r="CE498"/>
      <c r="CF498"/>
      <c r="CG498"/>
      <c r="CH498"/>
      <c r="CI498"/>
      <c r="CJ498"/>
      <c r="CK498"/>
      <c r="CL498"/>
      <c r="CM498"/>
      <c r="CN498"/>
      <c r="CO498"/>
      <c r="CQ498"/>
      <c r="CR498"/>
      <c r="CS498"/>
      <c r="CT498"/>
      <c r="CU498"/>
      <c r="CV498"/>
      <c r="CW498"/>
      <c r="CX498"/>
      <c r="CY498"/>
      <c r="CZ498"/>
      <c r="DA498"/>
      <c r="DB498"/>
      <c r="DC498"/>
      <c r="DD498"/>
      <c r="DE498" s="159"/>
      <c r="DF498" s="201"/>
      <c r="DG498" s="159"/>
      <c r="DH498" s="201"/>
      <c r="DJ498"/>
      <c r="DK498"/>
      <c r="DL498"/>
      <c r="DM498"/>
      <c r="DN498"/>
      <c r="DO498"/>
      <c r="DP498"/>
      <c r="DQ498"/>
      <c r="DR498"/>
      <c r="DS498"/>
      <c r="DT498"/>
      <c r="DU498"/>
      <c r="DX498"/>
      <c r="DY498"/>
      <c r="DZ498"/>
      <c r="EA498"/>
      <c r="EB498"/>
      <c r="EC498"/>
      <c r="ED498"/>
      <c r="EE498"/>
      <c r="EF498"/>
      <c r="EG498"/>
      <c r="EH498"/>
      <c r="EI498"/>
      <c r="EJ498"/>
      <c r="EK498"/>
      <c r="EL498"/>
      <c r="EM498"/>
      <c r="EN498"/>
      <c r="ER498"/>
      <c r="ES498"/>
      <c r="ET498"/>
      <c r="EU498"/>
    </row>
    <row r="499" spans="2:151">
      <c r="B499"/>
      <c r="C499"/>
      <c r="D499" s="159"/>
      <c r="E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  <c r="AY499"/>
      <c r="AZ499"/>
      <c r="BA499"/>
      <c r="BB499"/>
      <c r="BC499"/>
      <c r="BD499"/>
      <c r="BE499"/>
      <c r="BF499"/>
      <c r="BG499"/>
      <c r="BH499"/>
      <c r="BI499"/>
      <c r="BJ499"/>
      <c r="BK499"/>
      <c r="BL499"/>
      <c r="BM499"/>
      <c r="BN499"/>
      <c r="BO499"/>
      <c r="BP499"/>
      <c r="BQ499"/>
      <c r="BR499"/>
      <c r="BS499"/>
      <c r="BT499"/>
      <c r="BU499"/>
      <c r="BV499"/>
      <c r="BW499"/>
      <c r="BX499"/>
      <c r="BY499"/>
      <c r="BZ499"/>
      <c r="CA499"/>
      <c r="CB499"/>
      <c r="CC499"/>
      <c r="CD499"/>
      <c r="CE499"/>
      <c r="CF499"/>
      <c r="CG499"/>
      <c r="CH499"/>
      <c r="CI499"/>
      <c r="CJ499"/>
      <c r="CK499"/>
      <c r="CL499"/>
      <c r="CM499"/>
      <c r="CN499"/>
      <c r="CO499"/>
      <c r="CQ499"/>
      <c r="CR499"/>
      <c r="CS499"/>
      <c r="CT499"/>
      <c r="CU499"/>
      <c r="CV499"/>
      <c r="CW499"/>
      <c r="CX499"/>
      <c r="CY499"/>
      <c r="CZ499"/>
      <c r="DA499"/>
      <c r="DB499"/>
      <c r="DC499"/>
      <c r="DD499"/>
      <c r="DE499" s="159"/>
      <c r="DF499" s="201"/>
      <c r="DG499" s="159"/>
      <c r="DH499" s="201"/>
      <c r="DJ499"/>
      <c r="DK499"/>
      <c r="DL499"/>
      <c r="DM499"/>
      <c r="DN499"/>
      <c r="DO499"/>
      <c r="DP499"/>
      <c r="DQ499"/>
      <c r="DR499"/>
      <c r="DS499"/>
      <c r="DT499"/>
      <c r="DU499"/>
      <c r="DX499"/>
      <c r="DY499"/>
      <c r="DZ499"/>
      <c r="EA499"/>
      <c r="EB499"/>
      <c r="EC499"/>
      <c r="ED499"/>
      <c r="EE499"/>
      <c r="EF499"/>
      <c r="EG499"/>
      <c r="EH499"/>
      <c r="EI499"/>
      <c r="EJ499"/>
      <c r="EK499"/>
      <c r="EL499"/>
      <c r="EM499"/>
      <c r="EN499"/>
      <c r="ER499"/>
      <c r="ES499"/>
      <c r="ET499"/>
      <c r="EU499"/>
    </row>
    <row r="500" spans="2:151">
      <c r="B500"/>
      <c r="C500"/>
      <c r="D500" s="159"/>
      <c r="E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  <c r="AY500"/>
      <c r="AZ500"/>
      <c r="BA500"/>
      <c r="BB500"/>
      <c r="BC500"/>
      <c r="BD500"/>
      <c r="BE500"/>
      <c r="BF500"/>
      <c r="BG500"/>
      <c r="BH500"/>
      <c r="BI500"/>
      <c r="BJ500"/>
      <c r="BK500"/>
      <c r="BL500"/>
      <c r="BM500"/>
      <c r="BN500"/>
      <c r="BO500"/>
      <c r="BP500"/>
      <c r="BQ500"/>
      <c r="BR500"/>
      <c r="BS500"/>
      <c r="BT500"/>
      <c r="BU500"/>
      <c r="BV500"/>
      <c r="BW500"/>
      <c r="BX500"/>
      <c r="BY500"/>
      <c r="BZ500"/>
      <c r="CA500"/>
      <c r="CB500"/>
      <c r="CC500"/>
      <c r="CD500"/>
      <c r="CE500"/>
      <c r="CF500"/>
      <c r="CG500"/>
      <c r="CH500"/>
      <c r="CI500"/>
      <c r="CJ500"/>
      <c r="CK500"/>
      <c r="CL500"/>
      <c r="CM500"/>
      <c r="CN500"/>
      <c r="CO500"/>
      <c r="CQ500"/>
      <c r="CR500"/>
      <c r="CS500"/>
      <c r="CT500"/>
      <c r="CU500"/>
      <c r="CV500"/>
      <c r="CW500"/>
      <c r="CX500"/>
      <c r="CY500"/>
      <c r="CZ500"/>
      <c r="DA500"/>
      <c r="DB500"/>
      <c r="DC500"/>
      <c r="DD500"/>
      <c r="DE500" s="159"/>
      <c r="DF500" s="201"/>
      <c r="DG500" s="159"/>
      <c r="DH500" s="201"/>
      <c r="DJ500"/>
      <c r="DK500"/>
      <c r="DL500"/>
      <c r="DM500"/>
      <c r="DN500"/>
      <c r="DO500"/>
      <c r="DP500"/>
      <c r="DQ500"/>
      <c r="DR500"/>
      <c r="DS500"/>
      <c r="DT500"/>
      <c r="DU500"/>
      <c r="DX500"/>
      <c r="DY500"/>
      <c r="DZ500"/>
      <c r="EA500"/>
      <c r="EB500"/>
      <c r="EC500"/>
      <c r="ED500"/>
      <c r="EE500"/>
      <c r="EF500"/>
      <c r="EG500"/>
      <c r="EH500"/>
      <c r="EI500"/>
      <c r="EJ500"/>
      <c r="EK500"/>
      <c r="EL500"/>
      <c r="EM500"/>
      <c r="EN500"/>
      <c r="ER500"/>
      <c r="ES500"/>
      <c r="ET500"/>
      <c r="EU500"/>
    </row>
    <row r="501" spans="2:151">
      <c r="B501"/>
      <c r="C501"/>
      <c r="D501" s="159"/>
      <c r="E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/>
      <c r="BF501"/>
      <c r="BG501"/>
      <c r="BH501"/>
      <c r="BI501"/>
      <c r="BJ501"/>
      <c r="BK501"/>
      <c r="BL501"/>
      <c r="BM501"/>
      <c r="BN501"/>
      <c r="BO501"/>
      <c r="BP501"/>
      <c r="BQ501"/>
      <c r="BR501"/>
      <c r="BS501"/>
      <c r="BT501"/>
      <c r="BU501"/>
      <c r="BV501"/>
      <c r="BW501"/>
      <c r="BX501"/>
      <c r="BY501"/>
      <c r="BZ501"/>
      <c r="CA501"/>
      <c r="CB501"/>
      <c r="CC501"/>
      <c r="CD501"/>
      <c r="CE501"/>
      <c r="CF501"/>
      <c r="CG501"/>
      <c r="CH501"/>
      <c r="CI501"/>
      <c r="CJ501"/>
      <c r="CK501"/>
      <c r="CL501"/>
      <c r="CM501"/>
      <c r="CN501"/>
      <c r="CO501"/>
      <c r="CQ501"/>
      <c r="CR501"/>
      <c r="CS501"/>
      <c r="CT501"/>
      <c r="CU501"/>
      <c r="CV501"/>
      <c r="CW501"/>
      <c r="CX501"/>
      <c r="CY501"/>
      <c r="CZ501"/>
      <c r="DA501"/>
      <c r="DB501"/>
      <c r="DC501"/>
      <c r="DD501"/>
      <c r="DE501" s="159"/>
      <c r="DF501" s="201"/>
      <c r="DG501" s="159"/>
      <c r="DH501" s="201"/>
      <c r="DJ501"/>
      <c r="DK501"/>
      <c r="DL501"/>
      <c r="DM501"/>
      <c r="DN501"/>
      <c r="DO501"/>
      <c r="DP501"/>
      <c r="DQ501"/>
      <c r="DR501"/>
      <c r="DS501"/>
      <c r="DT501"/>
      <c r="DU501"/>
      <c r="DX501"/>
      <c r="DY501"/>
      <c r="DZ501"/>
      <c r="EA501"/>
      <c r="EB501"/>
      <c r="EC501"/>
      <c r="ED501"/>
      <c r="EE501"/>
      <c r="EF501"/>
      <c r="EG501"/>
      <c r="EH501"/>
      <c r="EI501"/>
      <c r="EJ501"/>
      <c r="EK501"/>
      <c r="EL501"/>
      <c r="EM501"/>
      <c r="EN501"/>
      <c r="ER501"/>
      <c r="ES501"/>
      <c r="ET501"/>
      <c r="EU501"/>
    </row>
    <row r="502" spans="2:151">
      <c r="B502"/>
      <c r="C502"/>
      <c r="D502" s="159"/>
      <c r="E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/>
      <c r="BF502"/>
      <c r="BG502"/>
      <c r="BH502"/>
      <c r="BI502"/>
      <c r="BJ502"/>
      <c r="BK502"/>
      <c r="BL502"/>
      <c r="BM502"/>
      <c r="BN502"/>
      <c r="BO502"/>
      <c r="BP502"/>
      <c r="BQ502"/>
      <c r="BR502"/>
      <c r="BS502"/>
      <c r="BT502"/>
      <c r="BU502"/>
      <c r="BV502"/>
      <c r="BW502"/>
      <c r="BX502"/>
      <c r="BY502"/>
      <c r="BZ502"/>
      <c r="CA502"/>
      <c r="CB502"/>
      <c r="CC502"/>
      <c r="CD502"/>
      <c r="CE502"/>
      <c r="CF502"/>
      <c r="CG502"/>
      <c r="CH502"/>
      <c r="CI502"/>
      <c r="CJ502"/>
      <c r="CK502"/>
      <c r="CL502"/>
      <c r="CM502"/>
      <c r="CN502"/>
      <c r="CO502"/>
      <c r="CQ502"/>
      <c r="CR502"/>
      <c r="CS502"/>
      <c r="CT502"/>
      <c r="CU502"/>
      <c r="CV502"/>
      <c r="CW502"/>
      <c r="CX502"/>
      <c r="CY502"/>
      <c r="CZ502"/>
      <c r="DA502"/>
      <c r="DB502"/>
      <c r="DC502"/>
      <c r="DD502"/>
      <c r="DE502" s="159"/>
      <c r="DF502" s="201"/>
      <c r="DG502" s="159"/>
      <c r="DH502" s="201"/>
      <c r="DJ502"/>
      <c r="DK502"/>
      <c r="DL502"/>
      <c r="DM502"/>
      <c r="DN502"/>
      <c r="DO502"/>
      <c r="DP502"/>
      <c r="DQ502"/>
      <c r="DR502"/>
      <c r="DS502"/>
      <c r="DT502"/>
      <c r="DU502"/>
      <c r="DX502"/>
      <c r="DY502"/>
      <c r="DZ502"/>
      <c r="EA502"/>
      <c r="EB502"/>
      <c r="EC502"/>
      <c r="ED502"/>
      <c r="EE502"/>
      <c r="EF502"/>
      <c r="EG502"/>
      <c r="EH502"/>
      <c r="EI502"/>
      <c r="EJ502"/>
      <c r="EK502"/>
      <c r="EL502"/>
      <c r="EM502"/>
      <c r="EN502"/>
      <c r="ER502"/>
      <c r="ES502"/>
      <c r="ET502"/>
      <c r="EU502"/>
    </row>
    <row r="503" spans="2:151">
      <c r="B503"/>
      <c r="C503"/>
      <c r="D503" s="159"/>
      <c r="E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  <c r="BE503"/>
      <c r="BF503"/>
      <c r="BG503"/>
      <c r="BH503"/>
      <c r="BI503"/>
      <c r="BJ503"/>
      <c r="BK503"/>
      <c r="BL503"/>
      <c r="BM503"/>
      <c r="BN503"/>
      <c r="BO503"/>
      <c r="BP503"/>
      <c r="BQ503"/>
      <c r="BR503"/>
      <c r="BS503"/>
      <c r="BT503"/>
      <c r="BU503"/>
      <c r="BV503"/>
      <c r="BW503"/>
      <c r="BX503"/>
      <c r="BY503"/>
      <c r="BZ503"/>
      <c r="CA503"/>
      <c r="CB503"/>
      <c r="CC503"/>
      <c r="CD503"/>
      <c r="CE503"/>
      <c r="CF503"/>
      <c r="CG503"/>
      <c r="CH503"/>
      <c r="CI503"/>
      <c r="CJ503"/>
      <c r="CK503"/>
      <c r="CL503"/>
      <c r="CM503"/>
      <c r="CN503"/>
      <c r="CO503"/>
      <c r="CQ503"/>
      <c r="CR503"/>
      <c r="CS503"/>
      <c r="CT503"/>
      <c r="CU503"/>
      <c r="CV503"/>
      <c r="CW503"/>
      <c r="CX503"/>
      <c r="CY503"/>
      <c r="CZ503"/>
      <c r="DA503"/>
      <c r="DB503"/>
      <c r="DC503"/>
      <c r="DD503"/>
      <c r="DE503" s="159"/>
      <c r="DF503" s="201"/>
      <c r="DG503" s="159"/>
      <c r="DH503" s="201"/>
      <c r="DJ503"/>
      <c r="DK503"/>
      <c r="DL503"/>
      <c r="DM503"/>
      <c r="DN503"/>
      <c r="DO503"/>
      <c r="DP503"/>
      <c r="DQ503"/>
      <c r="DR503"/>
      <c r="DS503"/>
      <c r="DT503"/>
      <c r="DU503"/>
      <c r="DX503"/>
      <c r="DY503"/>
      <c r="DZ503"/>
      <c r="EA503"/>
      <c r="EB503"/>
      <c r="EC503"/>
      <c r="ED503"/>
      <c r="EE503"/>
      <c r="EF503"/>
      <c r="EG503"/>
      <c r="EH503"/>
      <c r="EI503"/>
      <c r="EJ503"/>
      <c r="EK503"/>
      <c r="EL503"/>
      <c r="EM503"/>
      <c r="EN503"/>
      <c r="ER503"/>
      <c r="ES503"/>
      <c r="ET503"/>
      <c r="EU503"/>
    </row>
    <row r="504" spans="2:151">
      <c r="B504"/>
      <c r="C504"/>
      <c r="D504" s="159"/>
      <c r="E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  <c r="BE504"/>
      <c r="BF504"/>
      <c r="BG504"/>
      <c r="BH504"/>
      <c r="BI504"/>
      <c r="BJ504"/>
      <c r="BK504"/>
      <c r="BL504"/>
      <c r="BM504"/>
      <c r="BN504"/>
      <c r="BO504"/>
      <c r="BP504"/>
      <c r="BQ504"/>
      <c r="BR504"/>
      <c r="BS504"/>
      <c r="BT504"/>
      <c r="BU504"/>
      <c r="BV504"/>
      <c r="BW504"/>
      <c r="BX504"/>
      <c r="BY504"/>
      <c r="BZ504"/>
      <c r="CA504"/>
      <c r="CB504"/>
      <c r="CC504"/>
      <c r="CD504"/>
      <c r="CE504"/>
      <c r="CF504"/>
      <c r="CG504"/>
      <c r="CH504"/>
      <c r="CI504"/>
      <c r="CJ504"/>
      <c r="CK504"/>
      <c r="CL504"/>
      <c r="CM504"/>
      <c r="CN504"/>
      <c r="CO504"/>
      <c r="CQ504"/>
      <c r="CR504"/>
      <c r="CS504"/>
      <c r="CT504"/>
      <c r="CU504"/>
      <c r="CV504"/>
      <c r="CW504"/>
      <c r="CX504"/>
      <c r="CY504"/>
      <c r="CZ504"/>
      <c r="DA504"/>
      <c r="DB504"/>
      <c r="DC504"/>
      <c r="DD504"/>
      <c r="DE504" s="159"/>
      <c r="DF504" s="201"/>
      <c r="DG504" s="159"/>
      <c r="DH504" s="201"/>
      <c r="DJ504"/>
      <c r="DK504"/>
      <c r="DL504"/>
      <c r="DM504"/>
      <c r="DN504"/>
      <c r="DO504"/>
      <c r="DP504"/>
      <c r="DQ504"/>
      <c r="DR504"/>
      <c r="DS504"/>
      <c r="DT504"/>
      <c r="DU504"/>
      <c r="DX504"/>
      <c r="DY504"/>
      <c r="DZ504"/>
      <c r="EA504"/>
      <c r="EB504"/>
      <c r="EC504"/>
      <c r="ED504"/>
      <c r="EE504"/>
      <c r="EF504"/>
      <c r="EG504"/>
      <c r="EH504"/>
      <c r="EI504"/>
      <c r="EJ504"/>
      <c r="EK504"/>
      <c r="EL504"/>
      <c r="EM504"/>
      <c r="EN504"/>
      <c r="ER504"/>
      <c r="ES504"/>
      <c r="ET504"/>
      <c r="EU504"/>
    </row>
    <row r="505" spans="2:151">
      <c r="B505"/>
      <c r="C505"/>
      <c r="D505" s="159"/>
      <c r="E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  <c r="AU505"/>
      <c r="AV505"/>
      <c r="AW505"/>
      <c r="AX505"/>
      <c r="AY505"/>
      <c r="AZ505"/>
      <c r="BA505"/>
      <c r="BB505"/>
      <c r="BC505"/>
      <c r="BD505"/>
      <c r="BE505"/>
      <c r="BF505"/>
      <c r="BG505"/>
      <c r="BH505"/>
      <c r="BI505"/>
      <c r="BJ505"/>
      <c r="BK505"/>
      <c r="BL505"/>
      <c r="BM505"/>
      <c r="BN505"/>
      <c r="BO505"/>
      <c r="BP505"/>
      <c r="BQ505"/>
      <c r="BR505"/>
      <c r="BS505"/>
      <c r="BT505"/>
      <c r="BU505"/>
      <c r="BV505"/>
      <c r="BW505"/>
      <c r="BX505"/>
      <c r="BY505"/>
      <c r="BZ505"/>
      <c r="CA505"/>
      <c r="CB505"/>
      <c r="CC505"/>
      <c r="CD505"/>
      <c r="CE505"/>
      <c r="CF505"/>
      <c r="CG505"/>
      <c r="CH505"/>
      <c r="CI505"/>
      <c r="CJ505"/>
      <c r="CK505"/>
      <c r="CL505"/>
      <c r="CM505"/>
      <c r="CN505"/>
      <c r="CO505"/>
      <c r="CQ505"/>
      <c r="CR505"/>
      <c r="CS505"/>
      <c r="CT505"/>
      <c r="CU505"/>
      <c r="CV505"/>
      <c r="CW505"/>
      <c r="CX505"/>
      <c r="CY505"/>
      <c r="CZ505"/>
      <c r="DA505"/>
      <c r="DB505"/>
      <c r="DC505"/>
      <c r="DD505"/>
      <c r="DE505" s="159"/>
      <c r="DF505" s="201"/>
      <c r="DG505" s="159"/>
      <c r="DH505" s="201"/>
      <c r="DJ505"/>
      <c r="DK505"/>
      <c r="DL505"/>
      <c r="DM505"/>
      <c r="DN505"/>
      <c r="DO505"/>
      <c r="DP505"/>
      <c r="DQ505"/>
      <c r="DR505"/>
      <c r="DS505"/>
      <c r="DT505"/>
      <c r="DU505"/>
      <c r="DX505"/>
      <c r="DY505"/>
      <c r="DZ505"/>
      <c r="EA505"/>
      <c r="EB505"/>
      <c r="EC505"/>
      <c r="ED505"/>
      <c r="EE505"/>
      <c r="EF505"/>
      <c r="EG505"/>
      <c r="EH505"/>
      <c r="EI505"/>
      <c r="EJ505"/>
      <c r="EK505"/>
      <c r="EL505"/>
      <c r="EM505"/>
      <c r="EN505"/>
      <c r="ER505"/>
      <c r="ES505"/>
      <c r="ET505"/>
      <c r="EU505"/>
    </row>
    <row r="506" spans="2:151">
      <c r="B506"/>
      <c r="C506"/>
      <c r="D506" s="159"/>
      <c r="E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  <c r="AT506"/>
      <c r="AU506"/>
      <c r="AV506"/>
      <c r="AW506"/>
      <c r="AX506"/>
      <c r="AY506"/>
      <c r="AZ506"/>
      <c r="BA506"/>
      <c r="BB506"/>
      <c r="BC506"/>
      <c r="BD506"/>
      <c r="BE506"/>
      <c r="BF506"/>
      <c r="BG506"/>
      <c r="BH506"/>
      <c r="BI506"/>
      <c r="BJ506"/>
      <c r="BK506"/>
      <c r="BL506"/>
      <c r="BM506"/>
      <c r="BN506"/>
      <c r="BO506"/>
      <c r="BP506"/>
      <c r="BQ506"/>
      <c r="BR506"/>
      <c r="BS506"/>
      <c r="BT506"/>
      <c r="BU506"/>
      <c r="BV506"/>
      <c r="BW506"/>
      <c r="BX506"/>
      <c r="BY506"/>
      <c r="BZ506"/>
      <c r="CA506"/>
      <c r="CB506"/>
      <c r="CC506"/>
      <c r="CD506"/>
      <c r="CE506"/>
      <c r="CF506"/>
      <c r="CG506"/>
      <c r="CH506"/>
      <c r="CI506"/>
      <c r="CJ506"/>
      <c r="CK506"/>
      <c r="CL506"/>
      <c r="CM506"/>
      <c r="CN506"/>
      <c r="CO506"/>
      <c r="CQ506"/>
      <c r="CR506"/>
      <c r="CS506"/>
      <c r="CT506"/>
      <c r="CU506"/>
      <c r="CV506"/>
      <c r="CW506"/>
      <c r="CX506"/>
      <c r="CY506"/>
      <c r="CZ506"/>
      <c r="DA506"/>
      <c r="DB506"/>
      <c r="DC506"/>
      <c r="DD506"/>
      <c r="DE506" s="159"/>
      <c r="DF506" s="201"/>
      <c r="DG506" s="159"/>
      <c r="DH506" s="201"/>
      <c r="DJ506"/>
      <c r="DK506"/>
      <c r="DL506"/>
      <c r="DM506"/>
      <c r="DN506"/>
      <c r="DO506"/>
      <c r="DP506"/>
      <c r="DQ506"/>
      <c r="DR506"/>
      <c r="DS506"/>
      <c r="DT506"/>
      <c r="DU506"/>
      <c r="DX506"/>
      <c r="DY506"/>
      <c r="DZ506"/>
      <c r="EA506"/>
      <c r="EB506"/>
      <c r="EC506"/>
      <c r="ED506"/>
      <c r="EE506"/>
      <c r="EF506"/>
      <c r="EG506"/>
      <c r="EH506"/>
      <c r="EI506"/>
      <c r="EJ506"/>
      <c r="EK506"/>
      <c r="EL506"/>
      <c r="EM506"/>
      <c r="EN506"/>
      <c r="ER506"/>
      <c r="ES506"/>
      <c r="ET506"/>
      <c r="EU506"/>
    </row>
    <row r="507" spans="2:151">
      <c r="B507"/>
      <c r="C507"/>
      <c r="D507" s="159"/>
      <c r="E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  <c r="AY507"/>
      <c r="AZ507"/>
      <c r="BA507"/>
      <c r="BB507"/>
      <c r="BC507"/>
      <c r="BD507"/>
      <c r="BE507"/>
      <c r="BF507"/>
      <c r="BG507"/>
      <c r="BH507"/>
      <c r="BI507"/>
      <c r="BJ507"/>
      <c r="BK507"/>
      <c r="BL507"/>
      <c r="BM507"/>
      <c r="BN507"/>
      <c r="BO507"/>
      <c r="BP507"/>
      <c r="BQ507"/>
      <c r="BR507"/>
      <c r="BS507"/>
      <c r="BT507"/>
      <c r="BU507"/>
      <c r="BV507"/>
      <c r="BW507"/>
      <c r="BX507"/>
      <c r="BY507"/>
      <c r="BZ507"/>
      <c r="CA507"/>
      <c r="CB507"/>
      <c r="CC507"/>
      <c r="CD507"/>
      <c r="CE507"/>
      <c r="CF507"/>
      <c r="CG507"/>
      <c r="CH507"/>
      <c r="CI507"/>
      <c r="CJ507"/>
      <c r="CK507"/>
      <c r="CL507"/>
      <c r="CM507"/>
      <c r="CN507"/>
      <c r="CO507"/>
      <c r="CQ507"/>
      <c r="CR507"/>
      <c r="CS507"/>
      <c r="CT507"/>
      <c r="CU507"/>
      <c r="CV507"/>
      <c r="CW507"/>
      <c r="CX507"/>
      <c r="CY507"/>
      <c r="CZ507"/>
      <c r="DA507"/>
      <c r="DB507"/>
      <c r="DC507"/>
      <c r="DD507"/>
      <c r="DE507" s="159"/>
      <c r="DF507" s="201"/>
      <c r="DG507" s="159"/>
      <c r="DH507" s="201"/>
      <c r="DJ507"/>
      <c r="DK507"/>
      <c r="DL507"/>
      <c r="DM507"/>
      <c r="DN507"/>
      <c r="DO507"/>
      <c r="DP507"/>
      <c r="DQ507"/>
      <c r="DR507"/>
      <c r="DS507"/>
      <c r="DT507"/>
      <c r="DU507"/>
      <c r="DX507"/>
      <c r="DY507"/>
      <c r="DZ507"/>
      <c r="EA507"/>
      <c r="EB507"/>
      <c r="EC507"/>
      <c r="ED507"/>
      <c r="EE507"/>
      <c r="EF507"/>
      <c r="EG507"/>
      <c r="EH507"/>
      <c r="EI507"/>
      <c r="EJ507"/>
      <c r="EK507"/>
      <c r="EL507"/>
      <c r="EM507"/>
      <c r="EN507"/>
      <c r="ER507"/>
      <c r="ES507"/>
      <c r="ET507"/>
      <c r="EU507"/>
    </row>
    <row r="508" spans="2:151">
      <c r="B508"/>
      <c r="C508"/>
      <c r="D508" s="159"/>
      <c r="E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  <c r="AY508"/>
      <c r="AZ508"/>
      <c r="BA508"/>
      <c r="BB508"/>
      <c r="BC508"/>
      <c r="BD508"/>
      <c r="BE508"/>
      <c r="BF508"/>
      <c r="BG508"/>
      <c r="BH508"/>
      <c r="BI508"/>
      <c r="BJ508"/>
      <c r="BK508"/>
      <c r="BL508"/>
      <c r="BM508"/>
      <c r="BN508"/>
      <c r="BO508"/>
      <c r="BP508"/>
      <c r="BQ508"/>
      <c r="BR508"/>
      <c r="BS508"/>
      <c r="BT508"/>
      <c r="BU508"/>
      <c r="BV508"/>
      <c r="BW508"/>
      <c r="BX508"/>
      <c r="BY508"/>
      <c r="BZ508"/>
      <c r="CA508"/>
      <c r="CB508"/>
      <c r="CC508"/>
      <c r="CD508"/>
      <c r="CE508"/>
      <c r="CF508"/>
      <c r="CG508"/>
      <c r="CH508"/>
      <c r="CI508"/>
      <c r="CJ508"/>
      <c r="CK508"/>
      <c r="CL508"/>
      <c r="CM508"/>
      <c r="CN508"/>
      <c r="CO508"/>
      <c r="CQ508"/>
      <c r="CR508"/>
      <c r="CS508"/>
      <c r="CT508"/>
      <c r="CU508"/>
      <c r="CV508"/>
      <c r="CW508"/>
      <c r="CX508"/>
      <c r="CY508"/>
      <c r="CZ508"/>
      <c r="DA508"/>
      <c r="DB508"/>
      <c r="DC508"/>
      <c r="DD508"/>
      <c r="DE508" s="159"/>
      <c r="DF508" s="201"/>
      <c r="DG508" s="159"/>
      <c r="DH508" s="201"/>
      <c r="DJ508"/>
      <c r="DK508"/>
      <c r="DL508"/>
      <c r="DM508"/>
      <c r="DN508"/>
      <c r="DO508"/>
      <c r="DP508"/>
      <c r="DQ508"/>
      <c r="DR508"/>
      <c r="DS508"/>
      <c r="DT508"/>
      <c r="DU508"/>
      <c r="DX508"/>
      <c r="DY508"/>
      <c r="DZ508"/>
      <c r="EA508"/>
      <c r="EB508"/>
      <c r="EC508"/>
      <c r="ED508"/>
      <c r="EE508"/>
      <c r="EF508"/>
      <c r="EG508"/>
      <c r="EH508"/>
      <c r="EI508"/>
      <c r="EJ508"/>
      <c r="EK508"/>
      <c r="EL508"/>
      <c r="EM508"/>
      <c r="EN508"/>
      <c r="ER508"/>
      <c r="ES508"/>
      <c r="ET508"/>
      <c r="EU508"/>
    </row>
    <row r="509" spans="2:151">
      <c r="B509"/>
      <c r="C509"/>
      <c r="D509" s="159"/>
      <c r="E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  <c r="AU509"/>
      <c r="AV509"/>
      <c r="AW509"/>
      <c r="AX509"/>
      <c r="AY509"/>
      <c r="AZ509"/>
      <c r="BA509"/>
      <c r="BB509"/>
      <c r="BC509"/>
      <c r="BD509"/>
      <c r="BE509"/>
      <c r="BF509"/>
      <c r="BG509"/>
      <c r="BH509"/>
      <c r="BI509"/>
      <c r="BJ509"/>
      <c r="BK509"/>
      <c r="BL509"/>
      <c r="BM509"/>
      <c r="BN509"/>
      <c r="BO509"/>
      <c r="BP509"/>
      <c r="BQ509"/>
      <c r="BR509"/>
      <c r="BS509"/>
      <c r="BT509"/>
      <c r="BU509"/>
      <c r="BV509"/>
      <c r="BW509"/>
      <c r="BX509"/>
      <c r="BY509"/>
      <c r="BZ509"/>
      <c r="CA509"/>
      <c r="CB509"/>
      <c r="CC509"/>
      <c r="CD509"/>
      <c r="CE509"/>
      <c r="CF509"/>
      <c r="CG509"/>
      <c r="CH509"/>
      <c r="CI509"/>
      <c r="CJ509"/>
      <c r="CK509"/>
      <c r="CL509"/>
      <c r="CM509"/>
      <c r="CN509"/>
      <c r="CO509"/>
      <c r="CQ509"/>
      <c r="CR509"/>
      <c r="CS509"/>
      <c r="CT509"/>
      <c r="CU509"/>
      <c r="CV509"/>
      <c r="CW509"/>
      <c r="CX509"/>
      <c r="CY509"/>
      <c r="CZ509"/>
      <c r="DA509"/>
      <c r="DB509"/>
      <c r="DC509"/>
      <c r="DD509"/>
      <c r="DE509" s="159"/>
      <c r="DF509" s="201"/>
      <c r="DG509" s="159"/>
      <c r="DH509" s="201"/>
      <c r="DJ509"/>
      <c r="DK509"/>
      <c r="DL509"/>
      <c r="DM509"/>
      <c r="DN509"/>
      <c r="DO509"/>
      <c r="DP509"/>
      <c r="DQ509"/>
      <c r="DR509"/>
      <c r="DS509"/>
      <c r="DT509"/>
      <c r="DU509"/>
      <c r="DX509"/>
      <c r="DY509"/>
      <c r="DZ509"/>
      <c r="EA509"/>
      <c r="EB509"/>
      <c r="EC509"/>
      <c r="ED509"/>
      <c r="EE509"/>
      <c r="EF509"/>
      <c r="EG509"/>
      <c r="EH509"/>
      <c r="EI509"/>
      <c r="EJ509"/>
      <c r="EK509"/>
      <c r="EL509"/>
      <c r="EM509"/>
      <c r="EN509"/>
      <c r="ER509"/>
      <c r="ES509"/>
      <c r="ET509"/>
      <c r="EU509"/>
    </row>
    <row r="510" spans="2:151">
      <c r="B510"/>
      <c r="C510"/>
      <c r="D510" s="159"/>
      <c r="E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  <c r="AT510"/>
      <c r="AU510"/>
      <c r="AV510"/>
      <c r="AW510"/>
      <c r="AX510"/>
      <c r="AY510"/>
      <c r="AZ510"/>
      <c r="BA510"/>
      <c r="BB510"/>
      <c r="BC510"/>
      <c r="BD510"/>
      <c r="BE510"/>
      <c r="BF510"/>
      <c r="BG510"/>
      <c r="BH510"/>
      <c r="BI510"/>
      <c r="BJ510"/>
      <c r="BK510"/>
      <c r="BL510"/>
      <c r="BM510"/>
      <c r="BN510"/>
      <c r="BO510"/>
      <c r="BP510"/>
      <c r="BQ510"/>
      <c r="BR510"/>
      <c r="BS510"/>
      <c r="BT510"/>
      <c r="BU510"/>
      <c r="BV510"/>
      <c r="BW510"/>
      <c r="BX510"/>
      <c r="BY510"/>
      <c r="BZ510"/>
      <c r="CA510"/>
      <c r="CB510"/>
      <c r="CC510"/>
      <c r="CD510"/>
      <c r="CE510"/>
      <c r="CF510"/>
      <c r="CG510"/>
      <c r="CH510"/>
      <c r="CI510"/>
      <c r="CJ510"/>
      <c r="CK510"/>
      <c r="CL510"/>
      <c r="CM510"/>
      <c r="CN510"/>
      <c r="CO510"/>
      <c r="CQ510"/>
      <c r="CR510"/>
      <c r="CS510"/>
      <c r="CT510"/>
      <c r="CU510"/>
      <c r="CV510"/>
      <c r="CW510"/>
      <c r="CX510"/>
      <c r="CY510"/>
      <c r="CZ510"/>
      <c r="DA510"/>
      <c r="DB510"/>
      <c r="DC510"/>
      <c r="DD510"/>
      <c r="DE510" s="159"/>
      <c r="DF510" s="201"/>
      <c r="DG510" s="159"/>
      <c r="DH510" s="201"/>
      <c r="DJ510"/>
      <c r="DK510"/>
      <c r="DL510"/>
      <c r="DM510"/>
      <c r="DN510"/>
      <c r="DO510"/>
      <c r="DP510"/>
      <c r="DQ510"/>
      <c r="DR510"/>
      <c r="DS510"/>
      <c r="DT510"/>
      <c r="DU510"/>
      <c r="DX510"/>
      <c r="DY510"/>
      <c r="DZ510"/>
      <c r="EA510"/>
      <c r="EB510"/>
      <c r="EC510"/>
      <c r="ED510"/>
      <c r="EE510"/>
      <c r="EF510"/>
      <c r="EG510"/>
      <c r="EH510"/>
      <c r="EI510"/>
      <c r="EJ510"/>
      <c r="EK510"/>
      <c r="EL510"/>
      <c r="EM510"/>
      <c r="EN510"/>
      <c r="ER510"/>
      <c r="ES510"/>
      <c r="ET510"/>
      <c r="EU510"/>
    </row>
    <row r="511" spans="2:151">
      <c r="B511"/>
      <c r="C511"/>
      <c r="D511" s="159"/>
      <c r="E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  <c r="AT511"/>
      <c r="AU511"/>
      <c r="AV511"/>
      <c r="AW511"/>
      <c r="AX511"/>
      <c r="AY511"/>
      <c r="AZ511"/>
      <c r="BA511"/>
      <c r="BB511"/>
      <c r="BC511"/>
      <c r="BD511"/>
      <c r="BE511"/>
      <c r="BF511"/>
      <c r="BG511"/>
      <c r="BH511"/>
      <c r="BI511"/>
      <c r="BJ511"/>
      <c r="BK511"/>
      <c r="BL511"/>
      <c r="BM511"/>
      <c r="BN511"/>
      <c r="BO511"/>
      <c r="BP511"/>
      <c r="BQ511"/>
      <c r="BR511"/>
      <c r="BS511"/>
      <c r="BT511"/>
      <c r="BU511"/>
      <c r="BV511"/>
      <c r="BW511"/>
      <c r="BX511"/>
      <c r="BY511"/>
      <c r="BZ511"/>
      <c r="CA511"/>
      <c r="CB511"/>
      <c r="CC511"/>
      <c r="CD511"/>
      <c r="CE511"/>
      <c r="CF511"/>
      <c r="CG511"/>
      <c r="CH511"/>
      <c r="CI511"/>
      <c r="CJ511"/>
      <c r="CK511"/>
      <c r="CL511"/>
      <c r="CM511"/>
      <c r="CN511"/>
      <c r="CO511"/>
      <c r="CQ511"/>
      <c r="CR511"/>
      <c r="CS511"/>
      <c r="CT511"/>
      <c r="CU511"/>
      <c r="CV511"/>
      <c r="CW511"/>
      <c r="CX511"/>
      <c r="CY511"/>
      <c r="CZ511"/>
      <c r="DA511"/>
      <c r="DB511"/>
      <c r="DC511"/>
      <c r="DD511"/>
      <c r="DE511" s="159"/>
      <c r="DF511" s="201"/>
      <c r="DG511" s="159"/>
      <c r="DH511" s="201"/>
      <c r="DJ511"/>
      <c r="DK511"/>
      <c r="DL511"/>
      <c r="DM511"/>
      <c r="DN511"/>
      <c r="DO511"/>
      <c r="DP511"/>
      <c r="DQ511"/>
      <c r="DR511"/>
      <c r="DS511"/>
      <c r="DT511"/>
      <c r="DU511"/>
      <c r="DX511"/>
      <c r="DY511"/>
      <c r="DZ511"/>
      <c r="EA511"/>
      <c r="EB511"/>
      <c r="EC511"/>
      <c r="ED511"/>
      <c r="EE511"/>
      <c r="EF511"/>
      <c r="EG511"/>
      <c r="EH511"/>
      <c r="EI511"/>
      <c r="EJ511"/>
      <c r="EK511"/>
      <c r="EL511"/>
      <c r="EM511"/>
      <c r="EN511"/>
      <c r="ER511"/>
      <c r="ES511"/>
      <c r="ET511"/>
      <c r="EU511"/>
    </row>
    <row r="512" spans="2:151">
      <c r="B512"/>
      <c r="C512"/>
      <c r="D512" s="159"/>
      <c r="E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  <c r="AU512"/>
      <c r="AV512"/>
      <c r="AW512"/>
      <c r="AX512"/>
      <c r="AY512"/>
      <c r="AZ512"/>
      <c r="BA512"/>
      <c r="BB512"/>
      <c r="BC512"/>
      <c r="BD512"/>
      <c r="BE512"/>
      <c r="BF512"/>
      <c r="BG512"/>
      <c r="BH512"/>
      <c r="BI512"/>
      <c r="BJ512"/>
      <c r="BK512"/>
      <c r="BL512"/>
      <c r="BM512"/>
      <c r="BN512"/>
      <c r="BO512"/>
      <c r="BP512"/>
      <c r="BQ512"/>
      <c r="BR512"/>
      <c r="BS512"/>
      <c r="BT512"/>
      <c r="BU512"/>
      <c r="BV512"/>
      <c r="BW512"/>
      <c r="BX512"/>
      <c r="BY512"/>
      <c r="BZ512"/>
      <c r="CA512"/>
      <c r="CB512"/>
      <c r="CC512"/>
      <c r="CD512"/>
      <c r="CE512"/>
      <c r="CF512"/>
      <c r="CG512"/>
      <c r="CH512"/>
      <c r="CI512"/>
      <c r="CJ512"/>
      <c r="CK512"/>
      <c r="CL512"/>
      <c r="CM512"/>
      <c r="CN512"/>
      <c r="CO512"/>
      <c r="CQ512"/>
      <c r="CR512"/>
      <c r="CS512"/>
      <c r="CT512"/>
      <c r="CU512"/>
      <c r="CV512"/>
      <c r="CW512"/>
      <c r="CX512"/>
      <c r="CY512"/>
      <c r="CZ512"/>
      <c r="DA512"/>
      <c r="DB512"/>
      <c r="DC512"/>
      <c r="DD512"/>
      <c r="DE512" s="159"/>
      <c r="DF512" s="201"/>
      <c r="DG512" s="159"/>
      <c r="DH512" s="201"/>
      <c r="DJ512"/>
      <c r="DK512"/>
      <c r="DL512"/>
      <c r="DM512"/>
      <c r="DN512"/>
      <c r="DO512"/>
      <c r="DP512"/>
      <c r="DQ512"/>
      <c r="DR512"/>
      <c r="DS512"/>
      <c r="DT512"/>
      <c r="DU512"/>
      <c r="DX512"/>
      <c r="DY512"/>
      <c r="DZ512"/>
      <c r="EA512"/>
      <c r="EB512"/>
      <c r="EC512"/>
      <c r="ED512"/>
      <c r="EE512"/>
      <c r="EF512"/>
      <c r="EG512"/>
      <c r="EH512"/>
      <c r="EI512"/>
      <c r="EJ512"/>
      <c r="EK512"/>
      <c r="EL512"/>
      <c r="EM512"/>
      <c r="EN512"/>
      <c r="ER512"/>
      <c r="ES512"/>
      <c r="ET512"/>
      <c r="EU512"/>
    </row>
    <row r="513" spans="2:151">
      <c r="B513"/>
      <c r="C513"/>
      <c r="D513" s="159"/>
      <c r="E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  <c r="AU513"/>
      <c r="AV513"/>
      <c r="AW513"/>
      <c r="AX513"/>
      <c r="AY513"/>
      <c r="AZ513"/>
      <c r="BA513"/>
      <c r="BB513"/>
      <c r="BC513"/>
      <c r="BD513"/>
      <c r="BE513"/>
      <c r="BF513"/>
      <c r="BG513"/>
      <c r="BH513"/>
      <c r="BI513"/>
      <c r="BJ513"/>
      <c r="BK513"/>
      <c r="BL513"/>
      <c r="BM513"/>
      <c r="BN513"/>
      <c r="BO513"/>
      <c r="BP513"/>
      <c r="BQ513"/>
      <c r="BR513"/>
      <c r="BS513"/>
      <c r="BT513"/>
      <c r="BU513"/>
      <c r="BV513"/>
      <c r="BW513"/>
      <c r="BX513"/>
      <c r="BY513"/>
      <c r="BZ513"/>
      <c r="CA513"/>
      <c r="CB513"/>
      <c r="CC513"/>
      <c r="CD513"/>
      <c r="CE513"/>
      <c r="CF513"/>
      <c r="CG513"/>
      <c r="CH513"/>
      <c r="CI513"/>
      <c r="CJ513"/>
      <c r="CK513"/>
      <c r="CL513"/>
      <c r="CM513"/>
      <c r="CN513"/>
      <c r="CO513"/>
      <c r="CQ513"/>
      <c r="CR513"/>
      <c r="CS513"/>
      <c r="CT513"/>
      <c r="CU513"/>
      <c r="CV513"/>
      <c r="CW513"/>
      <c r="CX513"/>
      <c r="CY513"/>
      <c r="CZ513"/>
      <c r="DA513"/>
      <c r="DB513"/>
      <c r="DC513"/>
      <c r="DD513"/>
      <c r="DE513" s="159"/>
      <c r="DF513" s="201"/>
      <c r="DG513" s="159"/>
      <c r="DH513" s="201"/>
      <c r="DJ513"/>
      <c r="DK513"/>
      <c r="DL513"/>
      <c r="DM513"/>
      <c r="DN513"/>
      <c r="DO513"/>
      <c r="DP513"/>
      <c r="DQ513"/>
      <c r="DR513"/>
      <c r="DS513"/>
      <c r="DT513"/>
      <c r="DU513"/>
      <c r="DX513"/>
      <c r="DY513"/>
      <c r="DZ513"/>
      <c r="EA513"/>
      <c r="EB513"/>
      <c r="EC513"/>
      <c r="ED513"/>
      <c r="EE513"/>
      <c r="EF513"/>
      <c r="EG513"/>
      <c r="EH513"/>
      <c r="EI513"/>
      <c r="EJ513"/>
      <c r="EK513"/>
      <c r="EL513"/>
      <c r="EM513"/>
      <c r="EN513"/>
      <c r="ER513"/>
      <c r="ES513"/>
      <c r="ET513"/>
      <c r="EU513"/>
    </row>
    <row r="514" spans="2:151">
      <c r="B514"/>
      <c r="C514"/>
      <c r="D514" s="159"/>
      <c r="E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  <c r="AU514"/>
      <c r="AV514"/>
      <c r="AW514"/>
      <c r="AX514"/>
      <c r="AY514"/>
      <c r="AZ514"/>
      <c r="BA514"/>
      <c r="BB514"/>
      <c r="BC514"/>
      <c r="BD514"/>
      <c r="BE514"/>
      <c r="BF514"/>
      <c r="BG514"/>
      <c r="BH514"/>
      <c r="BI514"/>
      <c r="BJ514"/>
      <c r="BK514"/>
      <c r="BL514"/>
      <c r="BM514"/>
      <c r="BN514"/>
      <c r="BO514"/>
      <c r="BP514"/>
      <c r="BQ514"/>
      <c r="BR514"/>
      <c r="BS514"/>
      <c r="BT514"/>
      <c r="BU514"/>
      <c r="BV514"/>
      <c r="BW514"/>
      <c r="BX514"/>
      <c r="BY514"/>
      <c r="BZ514"/>
      <c r="CA514"/>
      <c r="CB514"/>
      <c r="CC514"/>
      <c r="CD514"/>
      <c r="CE514"/>
      <c r="CF514"/>
      <c r="CG514"/>
      <c r="CH514"/>
      <c r="CI514"/>
      <c r="CJ514"/>
      <c r="CK514"/>
      <c r="CL514"/>
      <c r="CM514"/>
      <c r="CN514"/>
      <c r="CO514"/>
      <c r="CQ514"/>
      <c r="CR514"/>
      <c r="CS514"/>
      <c r="CT514"/>
      <c r="CU514"/>
      <c r="CV514"/>
      <c r="CW514"/>
      <c r="CX514"/>
      <c r="CY514"/>
      <c r="CZ514"/>
      <c r="DA514"/>
      <c r="DB514"/>
      <c r="DC514"/>
      <c r="DD514"/>
      <c r="DE514" s="159"/>
      <c r="DF514" s="201"/>
      <c r="DG514" s="159"/>
      <c r="DH514" s="201"/>
      <c r="DJ514"/>
      <c r="DK514"/>
      <c r="DL514"/>
      <c r="DM514"/>
      <c r="DN514"/>
      <c r="DO514"/>
      <c r="DP514"/>
      <c r="DQ514"/>
      <c r="DR514"/>
      <c r="DS514"/>
      <c r="DT514"/>
      <c r="DU514"/>
      <c r="DX514"/>
      <c r="DY514"/>
      <c r="DZ514"/>
      <c r="EA514"/>
      <c r="EB514"/>
      <c r="EC514"/>
      <c r="ED514"/>
      <c r="EE514"/>
      <c r="EF514"/>
      <c r="EG514"/>
      <c r="EH514"/>
      <c r="EI514"/>
      <c r="EJ514"/>
      <c r="EK514"/>
      <c r="EL514"/>
      <c r="EM514"/>
      <c r="EN514"/>
      <c r="ER514"/>
      <c r="ES514"/>
      <c r="ET514"/>
      <c r="EU514"/>
    </row>
    <row r="515" spans="2:151">
      <c r="B515"/>
      <c r="C515"/>
      <c r="D515" s="159"/>
      <c r="E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  <c r="AU515"/>
      <c r="AV515"/>
      <c r="AW515"/>
      <c r="AX515"/>
      <c r="AY515"/>
      <c r="AZ515"/>
      <c r="BA515"/>
      <c r="BB515"/>
      <c r="BC515"/>
      <c r="BD515"/>
      <c r="BE515"/>
      <c r="BF515"/>
      <c r="BG515"/>
      <c r="BH515"/>
      <c r="BI515"/>
      <c r="BJ515"/>
      <c r="BK515"/>
      <c r="BL515"/>
      <c r="BM515"/>
      <c r="BN515"/>
      <c r="BO515"/>
      <c r="BP515"/>
      <c r="BQ515"/>
      <c r="BR515"/>
      <c r="BS515"/>
      <c r="BT515"/>
      <c r="BU515"/>
      <c r="BV515"/>
      <c r="BW515"/>
      <c r="BX515"/>
      <c r="BY515"/>
      <c r="BZ515"/>
      <c r="CA515"/>
      <c r="CB515"/>
      <c r="CC515"/>
      <c r="CD515"/>
      <c r="CE515"/>
      <c r="CF515"/>
      <c r="CG515"/>
      <c r="CH515"/>
      <c r="CI515"/>
      <c r="CJ515"/>
      <c r="CK515"/>
      <c r="CL515"/>
      <c r="CM515"/>
      <c r="CN515"/>
      <c r="CO515"/>
      <c r="CQ515"/>
      <c r="CR515"/>
      <c r="CS515"/>
      <c r="CT515"/>
      <c r="CU515"/>
      <c r="CV515"/>
      <c r="CW515"/>
      <c r="CX515"/>
      <c r="CY515"/>
      <c r="CZ515"/>
      <c r="DA515"/>
      <c r="DB515"/>
      <c r="DC515"/>
      <c r="DD515"/>
      <c r="DE515" s="159"/>
      <c r="DF515" s="201"/>
      <c r="DG515" s="159"/>
      <c r="DH515" s="201"/>
      <c r="DJ515"/>
      <c r="DK515"/>
      <c r="DL515"/>
      <c r="DM515"/>
      <c r="DN515"/>
      <c r="DO515"/>
      <c r="DP515"/>
      <c r="DQ515"/>
      <c r="DR515"/>
      <c r="DS515"/>
      <c r="DT515"/>
      <c r="DU515"/>
      <c r="DX515"/>
      <c r="DY515"/>
      <c r="DZ515"/>
      <c r="EA515"/>
      <c r="EB515"/>
      <c r="EC515"/>
      <c r="ED515"/>
      <c r="EE515"/>
      <c r="EF515"/>
      <c r="EG515"/>
      <c r="EH515"/>
      <c r="EI515"/>
      <c r="EJ515"/>
      <c r="EK515"/>
      <c r="EL515"/>
      <c r="EM515"/>
      <c r="EN515"/>
      <c r="ER515"/>
      <c r="ES515"/>
      <c r="ET515"/>
      <c r="EU515"/>
    </row>
    <row r="516" spans="2:151">
      <c r="B516"/>
      <c r="C516"/>
      <c r="D516" s="159"/>
      <c r="E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  <c r="AT516"/>
      <c r="AU516"/>
      <c r="AV516"/>
      <c r="AW516"/>
      <c r="AX516"/>
      <c r="AY516"/>
      <c r="AZ516"/>
      <c r="BA516"/>
      <c r="BB516"/>
      <c r="BC516"/>
      <c r="BD516"/>
      <c r="BE516"/>
      <c r="BF516"/>
      <c r="BG516"/>
      <c r="BH516"/>
      <c r="BI516"/>
      <c r="BJ516"/>
      <c r="BK516"/>
      <c r="BL516"/>
      <c r="BM516"/>
      <c r="BN516"/>
      <c r="BO516"/>
      <c r="BP516"/>
      <c r="BQ516"/>
      <c r="BR516"/>
      <c r="BS516"/>
      <c r="BT516"/>
      <c r="BU516"/>
      <c r="BV516"/>
      <c r="BW516"/>
      <c r="BX516"/>
      <c r="BY516"/>
      <c r="BZ516"/>
      <c r="CA516"/>
      <c r="CB516"/>
      <c r="CC516"/>
      <c r="CD516"/>
      <c r="CE516"/>
      <c r="CF516"/>
      <c r="CG516"/>
      <c r="CH516"/>
      <c r="CI516"/>
      <c r="CJ516"/>
      <c r="CK516"/>
      <c r="CL516"/>
      <c r="CM516"/>
      <c r="CN516"/>
      <c r="CO516"/>
      <c r="CQ516"/>
      <c r="CR516"/>
      <c r="CS516"/>
      <c r="CT516"/>
      <c r="CU516"/>
      <c r="CV516"/>
      <c r="CW516"/>
      <c r="CX516"/>
      <c r="CY516"/>
      <c r="CZ516"/>
      <c r="DA516"/>
      <c r="DB516"/>
      <c r="DC516"/>
      <c r="DD516"/>
      <c r="DE516" s="159"/>
      <c r="DF516" s="201"/>
      <c r="DG516" s="159"/>
      <c r="DH516" s="201"/>
      <c r="DJ516"/>
      <c r="DK516"/>
      <c r="DL516"/>
      <c r="DM516"/>
      <c r="DN516"/>
      <c r="DO516"/>
      <c r="DP516"/>
      <c r="DQ516"/>
      <c r="DR516"/>
      <c r="DS516"/>
      <c r="DT516"/>
      <c r="DU516"/>
      <c r="DX516"/>
      <c r="DY516"/>
      <c r="DZ516"/>
      <c r="EA516"/>
      <c r="EB516"/>
      <c r="EC516"/>
      <c r="ED516"/>
      <c r="EE516"/>
      <c r="EF516"/>
      <c r="EG516"/>
      <c r="EH516"/>
      <c r="EI516"/>
      <c r="EJ516"/>
      <c r="EK516"/>
      <c r="EL516"/>
      <c r="EM516"/>
      <c r="EN516"/>
      <c r="ER516"/>
      <c r="ES516"/>
      <c r="ET516"/>
      <c r="EU516"/>
    </row>
    <row r="517" spans="2:151">
      <c r="B517"/>
      <c r="C517"/>
      <c r="D517" s="159"/>
      <c r="E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  <c r="AU517"/>
      <c r="AV517"/>
      <c r="AW517"/>
      <c r="AX517"/>
      <c r="AY517"/>
      <c r="AZ517"/>
      <c r="BA517"/>
      <c r="BB517"/>
      <c r="BC517"/>
      <c r="BD517"/>
      <c r="BE517"/>
      <c r="BF517"/>
      <c r="BG517"/>
      <c r="BH517"/>
      <c r="BI517"/>
      <c r="BJ517"/>
      <c r="BK517"/>
      <c r="BL517"/>
      <c r="BM517"/>
      <c r="BN517"/>
      <c r="BO517"/>
      <c r="BP517"/>
      <c r="BQ517"/>
      <c r="BR517"/>
      <c r="BS517"/>
      <c r="BT517"/>
      <c r="BU517"/>
      <c r="BV517"/>
      <c r="BW517"/>
      <c r="BX517"/>
      <c r="BY517"/>
      <c r="BZ517"/>
      <c r="CA517"/>
      <c r="CB517"/>
      <c r="CC517"/>
      <c r="CD517"/>
      <c r="CE517"/>
      <c r="CF517"/>
      <c r="CG517"/>
      <c r="CH517"/>
      <c r="CI517"/>
      <c r="CJ517"/>
      <c r="CK517"/>
      <c r="CL517"/>
      <c r="CM517"/>
      <c r="CN517"/>
      <c r="CO517"/>
      <c r="CQ517"/>
      <c r="CR517"/>
      <c r="CS517"/>
      <c r="CT517"/>
      <c r="CU517"/>
      <c r="CV517"/>
      <c r="CW517"/>
      <c r="CX517"/>
      <c r="CY517"/>
      <c r="CZ517"/>
      <c r="DA517"/>
      <c r="DB517"/>
      <c r="DC517"/>
      <c r="DD517"/>
      <c r="DE517" s="159"/>
      <c r="DF517" s="201"/>
      <c r="DG517" s="159"/>
      <c r="DH517" s="201"/>
      <c r="DJ517"/>
      <c r="DK517"/>
      <c r="DL517"/>
      <c r="DM517"/>
      <c r="DN517"/>
      <c r="DO517"/>
      <c r="DP517"/>
      <c r="DQ517"/>
      <c r="DR517"/>
      <c r="DS517"/>
      <c r="DT517"/>
      <c r="DU517"/>
      <c r="DX517"/>
      <c r="DY517"/>
      <c r="DZ517"/>
      <c r="EA517"/>
      <c r="EB517"/>
      <c r="EC517"/>
      <c r="ED517"/>
      <c r="EE517"/>
      <c r="EF517"/>
      <c r="EG517"/>
      <c r="EH517"/>
      <c r="EI517"/>
      <c r="EJ517"/>
      <c r="EK517"/>
      <c r="EL517"/>
      <c r="EM517"/>
      <c r="EN517"/>
      <c r="ER517"/>
      <c r="ES517"/>
      <c r="ET517"/>
      <c r="EU517"/>
    </row>
    <row r="518" spans="2:151">
      <c r="B518"/>
      <c r="C518"/>
      <c r="D518" s="159"/>
      <c r="E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  <c r="AT518"/>
      <c r="AU518"/>
      <c r="AV518"/>
      <c r="AW518"/>
      <c r="AX518"/>
      <c r="AY518"/>
      <c r="AZ518"/>
      <c r="BA518"/>
      <c r="BB518"/>
      <c r="BC518"/>
      <c r="BD518"/>
      <c r="BE518"/>
      <c r="BF518"/>
      <c r="BG518"/>
      <c r="BH518"/>
      <c r="BI518"/>
      <c r="BJ518"/>
      <c r="BK518"/>
      <c r="BL518"/>
      <c r="BM518"/>
      <c r="BN518"/>
      <c r="BO518"/>
      <c r="BP518"/>
      <c r="BQ518"/>
      <c r="BR518"/>
      <c r="BS518"/>
      <c r="BT518"/>
      <c r="BU518"/>
      <c r="BV518"/>
      <c r="BW518"/>
      <c r="BX518"/>
      <c r="BY518"/>
      <c r="BZ518"/>
      <c r="CA518"/>
      <c r="CB518"/>
      <c r="CC518"/>
      <c r="CD518"/>
      <c r="CE518"/>
      <c r="CF518"/>
      <c r="CG518"/>
      <c r="CH518"/>
      <c r="CI518"/>
      <c r="CJ518"/>
      <c r="CK518"/>
      <c r="CL518"/>
      <c r="CM518"/>
      <c r="CN518"/>
      <c r="CO518"/>
      <c r="CQ518"/>
      <c r="CR518"/>
      <c r="CS518"/>
      <c r="CT518"/>
      <c r="CU518"/>
      <c r="CV518"/>
      <c r="CW518"/>
      <c r="CX518"/>
      <c r="CY518"/>
      <c r="CZ518"/>
      <c r="DA518"/>
      <c r="DB518"/>
      <c r="DC518"/>
      <c r="DD518"/>
      <c r="DE518" s="159"/>
      <c r="DF518" s="201"/>
      <c r="DG518" s="159"/>
      <c r="DH518" s="201"/>
      <c r="DJ518"/>
      <c r="DK518"/>
      <c r="DL518"/>
      <c r="DM518"/>
      <c r="DN518"/>
      <c r="DO518"/>
      <c r="DP518"/>
      <c r="DQ518"/>
      <c r="DR518"/>
      <c r="DS518"/>
      <c r="DT518"/>
      <c r="DU518"/>
      <c r="DX518"/>
      <c r="DY518"/>
      <c r="DZ518"/>
      <c r="EA518"/>
      <c r="EB518"/>
      <c r="EC518"/>
      <c r="ED518"/>
      <c r="EE518"/>
      <c r="EF518"/>
      <c r="EG518"/>
      <c r="EH518"/>
      <c r="EI518"/>
      <c r="EJ518"/>
      <c r="EK518"/>
      <c r="EL518"/>
      <c r="EM518"/>
      <c r="EN518"/>
      <c r="ER518"/>
      <c r="ES518"/>
      <c r="ET518"/>
      <c r="EU518"/>
    </row>
    <row r="519" spans="2:151">
      <c r="B519"/>
      <c r="C519"/>
      <c r="D519" s="159"/>
      <c r="E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S519"/>
      <c r="AT519"/>
      <c r="AU519"/>
      <c r="AV519"/>
      <c r="AW519"/>
      <c r="AX519"/>
      <c r="AY519"/>
      <c r="AZ519"/>
      <c r="BA519"/>
      <c r="BB519"/>
      <c r="BC519"/>
      <c r="BD519"/>
      <c r="BE519"/>
      <c r="BF519"/>
      <c r="BG519"/>
      <c r="BH519"/>
      <c r="BI519"/>
      <c r="BJ519"/>
      <c r="BK519"/>
      <c r="BL519"/>
      <c r="BM519"/>
      <c r="BN519"/>
      <c r="BO519"/>
      <c r="BP519"/>
      <c r="BQ519"/>
      <c r="BR519"/>
      <c r="BS519"/>
      <c r="BT519"/>
      <c r="BU519"/>
      <c r="BV519"/>
      <c r="BW519"/>
      <c r="BX519"/>
      <c r="BY519"/>
      <c r="BZ519"/>
      <c r="CA519"/>
      <c r="CB519"/>
      <c r="CC519"/>
      <c r="CD519"/>
      <c r="CE519"/>
      <c r="CF519"/>
      <c r="CG519"/>
      <c r="CH519"/>
      <c r="CI519"/>
      <c r="CJ519"/>
      <c r="CK519"/>
      <c r="CL519"/>
      <c r="CM519"/>
      <c r="CN519"/>
      <c r="CO519"/>
      <c r="CQ519"/>
      <c r="CR519"/>
      <c r="CS519"/>
      <c r="CT519"/>
      <c r="CU519"/>
      <c r="CV519"/>
      <c r="CW519"/>
      <c r="CX519"/>
      <c r="CY519"/>
      <c r="CZ519"/>
      <c r="DA519"/>
      <c r="DB519"/>
      <c r="DC519"/>
      <c r="DD519"/>
      <c r="DE519" s="159"/>
      <c r="DF519" s="201"/>
      <c r="DG519" s="159"/>
      <c r="DH519" s="201"/>
      <c r="DJ519"/>
      <c r="DK519"/>
      <c r="DL519"/>
      <c r="DM519"/>
      <c r="DN519"/>
      <c r="DO519"/>
      <c r="DP519"/>
      <c r="DQ519"/>
      <c r="DR519"/>
      <c r="DS519"/>
      <c r="DT519"/>
      <c r="DU519"/>
      <c r="DX519"/>
      <c r="DY519"/>
      <c r="DZ519"/>
      <c r="EA519"/>
      <c r="EB519"/>
      <c r="EC519"/>
      <c r="ED519"/>
      <c r="EE519"/>
      <c r="EF519"/>
      <c r="EG519"/>
      <c r="EH519"/>
      <c r="EI519"/>
      <c r="EJ519"/>
      <c r="EK519"/>
      <c r="EL519"/>
      <c r="EM519"/>
      <c r="EN519"/>
      <c r="ER519"/>
      <c r="ES519"/>
      <c r="ET519"/>
      <c r="EU519"/>
    </row>
    <row r="520" spans="2:151">
      <c r="B520"/>
      <c r="C520"/>
      <c r="D520" s="159"/>
      <c r="E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  <c r="AU520"/>
      <c r="AV520"/>
      <c r="AW520"/>
      <c r="AX520"/>
      <c r="AY520"/>
      <c r="AZ520"/>
      <c r="BA520"/>
      <c r="BB520"/>
      <c r="BC520"/>
      <c r="BD520"/>
      <c r="BE520"/>
      <c r="BF520"/>
      <c r="BG520"/>
      <c r="BH520"/>
      <c r="BI520"/>
      <c r="BJ520"/>
      <c r="BK520"/>
      <c r="BL520"/>
      <c r="BM520"/>
      <c r="BN520"/>
      <c r="BO520"/>
      <c r="BP520"/>
      <c r="BQ520"/>
      <c r="BR520"/>
      <c r="BS520"/>
      <c r="BT520"/>
      <c r="BU520"/>
      <c r="BV520"/>
      <c r="BW520"/>
      <c r="BX520"/>
      <c r="BY520"/>
      <c r="BZ520"/>
      <c r="CA520"/>
      <c r="CB520"/>
      <c r="CC520"/>
      <c r="CD520"/>
      <c r="CE520"/>
      <c r="CF520"/>
      <c r="CG520"/>
      <c r="CH520"/>
      <c r="CI520"/>
      <c r="CJ520"/>
      <c r="CK520"/>
      <c r="CL520"/>
      <c r="CM520"/>
      <c r="CN520"/>
      <c r="CO520"/>
      <c r="CQ520"/>
      <c r="CR520"/>
      <c r="CS520"/>
      <c r="CT520"/>
      <c r="CU520"/>
      <c r="CV520"/>
      <c r="CW520"/>
      <c r="CX520"/>
      <c r="CY520"/>
      <c r="CZ520"/>
      <c r="DA520"/>
      <c r="DB520"/>
      <c r="DC520"/>
      <c r="DD520"/>
      <c r="DE520" s="159"/>
      <c r="DF520" s="201"/>
      <c r="DG520" s="159"/>
      <c r="DH520" s="201"/>
      <c r="DJ520"/>
      <c r="DK520"/>
      <c r="DL520"/>
      <c r="DM520"/>
      <c r="DN520"/>
      <c r="DO520"/>
      <c r="DP520"/>
      <c r="DQ520"/>
      <c r="DR520"/>
      <c r="DS520"/>
      <c r="DT520"/>
      <c r="DU520"/>
      <c r="DX520"/>
      <c r="DY520"/>
      <c r="DZ520"/>
      <c r="EA520"/>
      <c r="EB520"/>
      <c r="EC520"/>
      <c r="ED520"/>
      <c r="EE520"/>
      <c r="EF520"/>
      <c r="EG520"/>
      <c r="EH520"/>
      <c r="EI520"/>
      <c r="EJ520"/>
      <c r="EK520"/>
      <c r="EL520"/>
      <c r="EM520"/>
      <c r="EN520"/>
      <c r="ER520"/>
      <c r="ES520"/>
      <c r="ET520"/>
      <c r="EU520"/>
    </row>
    <row r="521" spans="2:151">
      <c r="B521"/>
      <c r="C521"/>
      <c r="D521" s="159"/>
      <c r="E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  <c r="AU521"/>
      <c r="AV521"/>
      <c r="AW521"/>
      <c r="AX521"/>
      <c r="AY521"/>
      <c r="AZ521"/>
      <c r="BA521"/>
      <c r="BB521"/>
      <c r="BC521"/>
      <c r="BD521"/>
      <c r="BE521"/>
      <c r="BF521"/>
      <c r="BG521"/>
      <c r="BH521"/>
      <c r="BI521"/>
      <c r="BJ521"/>
      <c r="BK521"/>
      <c r="BL521"/>
      <c r="BM521"/>
      <c r="BN521"/>
      <c r="BO521"/>
      <c r="BP521"/>
      <c r="BQ521"/>
      <c r="BR521"/>
      <c r="BS521"/>
      <c r="BT521"/>
      <c r="BU521"/>
      <c r="BV521"/>
      <c r="BW521"/>
      <c r="BX521"/>
      <c r="BY521"/>
      <c r="BZ521"/>
      <c r="CA521"/>
      <c r="CB521"/>
      <c r="CC521"/>
      <c r="CD521"/>
      <c r="CE521"/>
      <c r="CF521"/>
      <c r="CG521"/>
      <c r="CH521"/>
      <c r="CI521"/>
      <c r="CJ521"/>
      <c r="CK521"/>
      <c r="CL521"/>
      <c r="CM521"/>
      <c r="CN521"/>
      <c r="CO521"/>
      <c r="CQ521"/>
      <c r="CR521"/>
      <c r="CS521"/>
      <c r="CT521"/>
      <c r="CU521"/>
      <c r="CV521"/>
      <c r="CW521"/>
      <c r="CX521"/>
      <c r="CY521"/>
      <c r="CZ521"/>
      <c r="DA521"/>
      <c r="DB521"/>
      <c r="DC521"/>
      <c r="DD521"/>
      <c r="DE521" s="159"/>
      <c r="DF521" s="201"/>
      <c r="DG521" s="159"/>
      <c r="DH521" s="201"/>
      <c r="DJ521"/>
      <c r="DK521"/>
      <c r="DL521"/>
      <c r="DM521"/>
      <c r="DN521"/>
      <c r="DO521"/>
      <c r="DP521"/>
      <c r="DQ521"/>
      <c r="DR521"/>
      <c r="DS521"/>
      <c r="DT521"/>
      <c r="DU521"/>
      <c r="DX521"/>
      <c r="DY521"/>
      <c r="DZ521"/>
      <c r="EA521"/>
      <c r="EB521"/>
      <c r="EC521"/>
      <c r="ED521"/>
      <c r="EE521"/>
      <c r="EF521"/>
      <c r="EG521"/>
      <c r="EH521"/>
      <c r="EI521"/>
      <c r="EJ521"/>
      <c r="EK521"/>
      <c r="EL521"/>
      <c r="EM521"/>
      <c r="EN521"/>
      <c r="ER521"/>
      <c r="ES521"/>
      <c r="ET521"/>
      <c r="EU521"/>
    </row>
    <row r="522" spans="2:151">
      <c r="B522"/>
      <c r="C522"/>
      <c r="D522" s="159"/>
      <c r="E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  <c r="AU522"/>
      <c r="AV522"/>
      <c r="AW522"/>
      <c r="AX522"/>
      <c r="AY522"/>
      <c r="AZ522"/>
      <c r="BA522"/>
      <c r="BB522"/>
      <c r="BC522"/>
      <c r="BD522"/>
      <c r="BE522"/>
      <c r="BF522"/>
      <c r="BG522"/>
      <c r="BH522"/>
      <c r="BI522"/>
      <c r="BJ522"/>
      <c r="BK522"/>
      <c r="BL522"/>
      <c r="BM522"/>
      <c r="BN522"/>
      <c r="BO522"/>
      <c r="BP522"/>
      <c r="BQ522"/>
      <c r="BR522"/>
      <c r="BS522"/>
      <c r="BT522"/>
      <c r="BU522"/>
      <c r="BV522"/>
      <c r="BW522"/>
      <c r="BX522"/>
      <c r="BY522"/>
      <c r="BZ522"/>
      <c r="CA522"/>
      <c r="CB522"/>
      <c r="CC522"/>
      <c r="CD522"/>
      <c r="CE522"/>
      <c r="CF522"/>
      <c r="CG522"/>
      <c r="CH522"/>
      <c r="CI522"/>
      <c r="CJ522"/>
      <c r="CK522"/>
      <c r="CL522"/>
      <c r="CM522"/>
      <c r="CN522"/>
      <c r="CO522"/>
      <c r="CQ522"/>
      <c r="CR522"/>
      <c r="CS522"/>
      <c r="CT522"/>
      <c r="CU522"/>
      <c r="CV522"/>
      <c r="CW522"/>
      <c r="CX522"/>
      <c r="CY522"/>
      <c r="CZ522"/>
      <c r="DA522"/>
      <c r="DB522"/>
      <c r="DC522"/>
      <c r="DD522"/>
      <c r="DE522" s="159"/>
      <c r="DF522" s="201"/>
      <c r="DG522" s="159"/>
      <c r="DH522" s="201"/>
      <c r="DJ522"/>
      <c r="DK522"/>
      <c r="DL522"/>
      <c r="DM522"/>
      <c r="DN522"/>
      <c r="DO522"/>
      <c r="DP522"/>
      <c r="DQ522"/>
      <c r="DR522"/>
      <c r="DS522"/>
      <c r="DT522"/>
      <c r="DU522"/>
      <c r="DX522"/>
      <c r="DY522"/>
      <c r="DZ522"/>
      <c r="EA522"/>
      <c r="EB522"/>
      <c r="EC522"/>
      <c r="ED522"/>
      <c r="EE522"/>
      <c r="EF522"/>
      <c r="EG522"/>
      <c r="EH522"/>
      <c r="EI522"/>
      <c r="EJ522"/>
      <c r="EK522"/>
      <c r="EL522"/>
      <c r="EM522"/>
      <c r="EN522"/>
      <c r="ER522"/>
      <c r="ES522"/>
      <c r="ET522"/>
      <c r="EU522"/>
    </row>
    <row r="523" spans="2:151">
      <c r="B523"/>
      <c r="C523"/>
      <c r="D523" s="159"/>
      <c r="E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  <c r="AY523"/>
      <c r="AZ523"/>
      <c r="BA523"/>
      <c r="BB523"/>
      <c r="BC523"/>
      <c r="BD523"/>
      <c r="BE523"/>
      <c r="BF523"/>
      <c r="BG523"/>
      <c r="BH523"/>
      <c r="BI523"/>
      <c r="BJ523"/>
      <c r="BK523"/>
      <c r="BL523"/>
      <c r="BM523"/>
      <c r="BN523"/>
      <c r="BO523"/>
      <c r="BP523"/>
      <c r="BQ523"/>
      <c r="BR523"/>
      <c r="BS523"/>
      <c r="BT523"/>
      <c r="BU523"/>
      <c r="BV523"/>
      <c r="BW523"/>
      <c r="BX523"/>
      <c r="BY523"/>
      <c r="BZ523"/>
      <c r="CA523"/>
      <c r="CB523"/>
      <c r="CC523"/>
      <c r="CD523"/>
      <c r="CE523"/>
      <c r="CF523"/>
      <c r="CG523"/>
      <c r="CH523"/>
      <c r="CI523"/>
      <c r="CJ523"/>
      <c r="CK523"/>
      <c r="CL523"/>
      <c r="CM523"/>
      <c r="CN523"/>
      <c r="CO523"/>
      <c r="CQ523"/>
      <c r="CR523"/>
      <c r="CS523"/>
      <c r="CT523"/>
      <c r="CU523"/>
      <c r="CV523"/>
      <c r="CW523"/>
      <c r="CX523"/>
      <c r="CY523"/>
      <c r="CZ523"/>
      <c r="DA523"/>
      <c r="DB523"/>
      <c r="DC523"/>
      <c r="DD523"/>
      <c r="DE523" s="159"/>
      <c r="DF523" s="201"/>
      <c r="DG523" s="159"/>
      <c r="DH523" s="201"/>
      <c r="DJ523"/>
      <c r="DK523"/>
      <c r="DL523"/>
      <c r="DM523"/>
      <c r="DN523"/>
      <c r="DO523"/>
      <c r="DP523"/>
      <c r="DQ523"/>
      <c r="DR523"/>
      <c r="DS523"/>
      <c r="DT523"/>
      <c r="DU523"/>
      <c r="DX523"/>
      <c r="DY523"/>
      <c r="DZ523"/>
      <c r="EA523"/>
      <c r="EB523"/>
      <c r="EC523"/>
      <c r="ED523"/>
      <c r="EE523"/>
      <c r="EF523"/>
      <c r="EG523"/>
      <c r="EH523"/>
      <c r="EI523"/>
      <c r="EJ523"/>
      <c r="EK523"/>
      <c r="EL523"/>
      <c r="EM523"/>
      <c r="EN523"/>
      <c r="ER523"/>
      <c r="ES523"/>
      <c r="ET523"/>
      <c r="EU523"/>
    </row>
    <row r="524" spans="2:151">
      <c r="B524"/>
      <c r="C524"/>
      <c r="D524" s="159"/>
      <c r="E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  <c r="AU524"/>
      <c r="AV524"/>
      <c r="AW524"/>
      <c r="AX524"/>
      <c r="AY524"/>
      <c r="AZ524"/>
      <c r="BA524"/>
      <c r="BB524"/>
      <c r="BC524"/>
      <c r="BD524"/>
      <c r="BE524"/>
      <c r="BF524"/>
      <c r="BG524"/>
      <c r="BH524"/>
      <c r="BI524"/>
      <c r="BJ524"/>
      <c r="BK524"/>
      <c r="BL524"/>
      <c r="BM524"/>
      <c r="BN524"/>
      <c r="BO524"/>
      <c r="BP524"/>
      <c r="BQ524"/>
      <c r="BR524"/>
      <c r="BS524"/>
      <c r="BT524"/>
      <c r="BU524"/>
      <c r="BV524"/>
      <c r="BW524"/>
      <c r="BX524"/>
      <c r="BY524"/>
      <c r="BZ524"/>
      <c r="CA524"/>
      <c r="CB524"/>
      <c r="CC524"/>
      <c r="CD524"/>
      <c r="CE524"/>
      <c r="CF524"/>
      <c r="CG524"/>
      <c r="CH524"/>
      <c r="CI524"/>
      <c r="CJ524"/>
      <c r="CK524"/>
      <c r="CL524"/>
      <c r="CM524"/>
      <c r="CN524"/>
      <c r="CO524"/>
      <c r="CQ524"/>
      <c r="CR524"/>
      <c r="CS524"/>
      <c r="CT524"/>
      <c r="CU524"/>
      <c r="CV524"/>
      <c r="CW524"/>
      <c r="CX524"/>
      <c r="CY524"/>
      <c r="CZ524"/>
      <c r="DA524"/>
      <c r="DB524"/>
      <c r="DC524"/>
      <c r="DD524"/>
      <c r="DE524" s="159"/>
      <c r="DF524" s="201"/>
      <c r="DG524" s="159"/>
      <c r="DH524" s="201"/>
      <c r="DJ524"/>
      <c r="DK524"/>
      <c r="DL524"/>
      <c r="DM524"/>
      <c r="DN524"/>
      <c r="DO524"/>
      <c r="DP524"/>
      <c r="DQ524"/>
      <c r="DR524"/>
      <c r="DS524"/>
      <c r="DT524"/>
      <c r="DU524"/>
      <c r="DX524"/>
      <c r="DY524"/>
      <c r="DZ524"/>
      <c r="EA524"/>
      <c r="EB524"/>
      <c r="EC524"/>
      <c r="ED524"/>
      <c r="EE524"/>
      <c r="EF524"/>
      <c r="EG524"/>
      <c r="EH524"/>
      <c r="EI524"/>
      <c r="EJ524"/>
      <c r="EK524"/>
      <c r="EL524"/>
      <c r="EM524"/>
      <c r="EN524"/>
      <c r="ER524"/>
      <c r="ES524"/>
      <c r="ET524"/>
      <c r="EU524"/>
    </row>
    <row r="525" spans="2:151">
      <c r="B525"/>
      <c r="C525"/>
      <c r="D525" s="159"/>
      <c r="E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  <c r="AU525"/>
      <c r="AV525"/>
      <c r="AW525"/>
      <c r="AX525"/>
      <c r="AY525"/>
      <c r="AZ525"/>
      <c r="BA525"/>
      <c r="BB525"/>
      <c r="BC525"/>
      <c r="BD525"/>
      <c r="BE525"/>
      <c r="BF525"/>
      <c r="BG525"/>
      <c r="BH525"/>
      <c r="BI525"/>
      <c r="BJ525"/>
      <c r="BK525"/>
      <c r="BL525"/>
      <c r="BM525"/>
      <c r="BN525"/>
      <c r="BO525"/>
      <c r="BP525"/>
      <c r="BQ525"/>
      <c r="BR525"/>
      <c r="BS525"/>
      <c r="BT525"/>
      <c r="BU525"/>
      <c r="BV525"/>
      <c r="BW525"/>
      <c r="BX525"/>
      <c r="BY525"/>
      <c r="BZ525"/>
      <c r="CA525"/>
      <c r="CB525"/>
      <c r="CC525"/>
      <c r="CD525"/>
      <c r="CE525"/>
      <c r="CF525"/>
      <c r="CG525"/>
      <c r="CH525"/>
      <c r="CI525"/>
      <c r="CJ525"/>
      <c r="CK525"/>
      <c r="CL525"/>
      <c r="CM525"/>
      <c r="CN525"/>
      <c r="CO525"/>
      <c r="CQ525"/>
      <c r="CR525"/>
      <c r="CS525"/>
      <c r="CT525"/>
      <c r="CU525"/>
      <c r="CV525"/>
      <c r="CW525"/>
      <c r="CX525"/>
      <c r="CY525"/>
      <c r="CZ525"/>
      <c r="DA525"/>
      <c r="DB525"/>
      <c r="DC525"/>
      <c r="DD525"/>
      <c r="DE525" s="159"/>
      <c r="DF525" s="201"/>
      <c r="DG525" s="159"/>
      <c r="DH525" s="201"/>
      <c r="DJ525"/>
      <c r="DK525"/>
      <c r="DL525"/>
      <c r="DM525"/>
      <c r="DN525"/>
      <c r="DO525"/>
      <c r="DP525"/>
      <c r="DQ525"/>
      <c r="DR525"/>
      <c r="DS525"/>
      <c r="DT525"/>
      <c r="DU525"/>
      <c r="DX525"/>
      <c r="DY525"/>
      <c r="DZ525"/>
      <c r="EA525"/>
      <c r="EB525"/>
      <c r="EC525"/>
      <c r="ED525"/>
      <c r="EE525"/>
      <c r="EF525"/>
      <c r="EG525"/>
      <c r="EH525"/>
      <c r="EI525"/>
      <c r="EJ525"/>
      <c r="EK525"/>
      <c r="EL525"/>
      <c r="EM525"/>
      <c r="EN525"/>
      <c r="ER525"/>
      <c r="ES525"/>
      <c r="ET525"/>
      <c r="EU525"/>
    </row>
    <row r="526" spans="2:151">
      <c r="B526"/>
      <c r="C526"/>
      <c r="D526" s="159"/>
      <c r="E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  <c r="AU526"/>
      <c r="AV526"/>
      <c r="AW526"/>
      <c r="AX526"/>
      <c r="AY526"/>
      <c r="AZ526"/>
      <c r="BA526"/>
      <c r="BB526"/>
      <c r="BC526"/>
      <c r="BD526"/>
      <c r="BE526"/>
      <c r="BF526"/>
      <c r="BG526"/>
      <c r="BH526"/>
      <c r="BI526"/>
      <c r="BJ526"/>
      <c r="BK526"/>
      <c r="BL526"/>
      <c r="BM526"/>
      <c r="BN526"/>
      <c r="BO526"/>
      <c r="BP526"/>
      <c r="BQ526"/>
      <c r="BR526"/>
      <c r="BS526"/>
      <c r="BT526"/>
      <c r="BU526"/>
      <c r="BV526"/>
      <c r="BW526"/>
      <c r="BX526"/>
      <c r="BY526"/>
      <c r="BZ526"/>
      <c r="CA526"/>
      <c r="CB526"/>
      <c r="CC526"/>
      <c r="CD526"/>
      <c r="CE526"/>
      <c r="CF526"/>
      <c r="CG526"/>
      <c r="CH526"/>
      <c r="CI526"/>
      <c r="CJ526"/>
      <c r="CK526"/>
      <c r="CL526"/>
      <c r="CM526"/>
      <c r="CN526"/>
      <c r="CO526"/>
      <c r="CQ526"/>
      <c r="CR526"/>
      <c r="CS526"/>
      <c r="CT526"/>
      <c r="CU526"/>
      <c r="CV526"/>
      <c r="CW526"/>
      <c r="CX526"/>
      <c r="CY526"/>
      <c r="CZ526"/>
      <c r="DA526"/>
      <c r="DB526"/>
      <c r="DC526"/>
      <c r="DD526"/>
      <c r="DE526" s="159"/>
      <c r="DF526" s="201"/>
      <c r="DG526" s="159"/>
      <c r="DH526" s="201"/>
      <c r="DJ526"/>
      <c r="DK526"/>
      <c r="DL526"/>
      <c r="DM526"/>
      <c r="DN526"/>
      <c r="DO526"/>
      <c r="DP526"/>
      <c r="DQ526"/>
      <c r="DR526"/>
      <c r="DS526"/>
      <c r="DT526"/>
      <c r="DU526"/>
      <c r="DX526"/>
      <c r="DY526"/>
      <c r="DZ526"/>
      <c r="EA526"/>
      <c r="EB526"/>
      <c r="EC526"/>
      <c r="ED526"/>
      <c r="EE526"/>
      <c r="EF526"/>
      <c r="EG526"/>
      <c r="EH526"/>
      <c r="EI526"/>
      <c r="EJ526"/>
      <c r="EK526"/>
      <c r="EL526"/>
      <c r="EM526"/>
      <c r="EN526"/>
      <c r="ER526"/>
      <c r="ES526"/>
      <c r="ET526"/>
      <c r="EU526"/>
    </row>
    <row r="527" spans="2:151">
      <c r="B527"/>
      <c r="C527"/>
      <c r="D527" s="159"/>
      <c r="E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  <c r="AU527"/>
      <c r="AV527"/>
      <c r="AW527"/>
      <c r="AX527"/>
      <c r="AY527"/>
      <c r="AZ527"/>
      <c r="BA527"/>
      <c r="BB527"/>
      <c r="BC527"/>
      <c r="BD527"/>
      <c r="BE527"/>
      <c r="BF527"/>
      <c r="BG527"/>
      <c r="BH527"/>
      <c r="BI527"/>
      <c r="BJ527"/>
      <c r="BK527"/>
      <c r="BL527"/>
      <c r="BM527"/>
      <c r="BN527"/>
      <c r="BO527"/>
      <c r="BP527"/>
      <c r="BQ527"/>
      <c r="BR527"/>
      <c r="BS527"/>
      <c r="BT527"/>
      <c r="BU527"/>
      <c r="BV527"/>
      <c r="BW527"/>
      <c r="BX527"/>
      <c r="BY527"/>
      <c r="BZ527"/>
      <c r="CA527"/>
      <c r="CB527"/>
      <c r="CC527"/>
      <c r="CD527"/>
      <c r="CE527"/>
      <c r="CF527"/>
      <c r="CG527"/>
      <c r="CH527"/>
      <c r="CI527"/>
      <c r="CJ527"/>
      <c r="CK527"/>
      <c r="CL527"/>
      <c r="CM527"/>
      <c r="CN527"/>
      <c r="CO527"/>
      <c r="CQ527"/>
      <c r="CR527"/>
      <c r="CS527"/>
      <c r="CT527"/>
      <c r="CU527"/>
      <c r="CV527"/>
      <c r="CW527"/>
      <c r="CX527"/>
      <c r="CY527"/>
      <c r="CZ527"/>
      <c r="DA527"/>
      <c r="DB527"/>
      <c r="DC527"/>
      <c r="DD527"/>
      <c r="DE527" s="159"/>
      <c r="DF527" s="201"/>
      <c r="DG527" s="159"/>
      <c r="DH527" s="201"/>
      <c r="DJ527"/>
      <c r="DK527"/>
      <c r="DL527"/>
      <c r="DM527"/>
      <c r="DN527"/>
      <c r="DO527"/>
      <c r="DP527"/>
      <c r="DQ527"/>
      <c r="DR527"/>
      <c r="DS527"/>
      <c r="DT527"/>
      <c r="DU527"/>
      <c r="DX527"/>
      <c r="DY527"/>
      <c r="DZ527"/>
      <c r="EA527"/>
      <c r="EB527"/>
      <c r="EC527"/>
      <c r="ED527"/>
      <c r="EE527"/>
      <c r="EF527"/>
      <c r="EG527"/>
      <c r="EH527"/>
      <c r="EI527"/>
      <c r="EJ527"/>
      <c r="EK527"/>
      <c r="EL527"/>
      <c r="EM527"/>
      <c r="EN527"/>
      <c r="ER527"/>
      <c r="ES527"/>
      <c r="ET527"/>
      <c r="EU527"/>
    </row>
    <row r="528" spans="2:151">
      <c r="B528"/>
      <c r="C528"/>
      <c r="D528" s="159"/>
      <c r="E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  <c r="AU528"/>
      <c r="AV528"/>
      <c r="AW528"/>
      <c r="AX528"/>
      <c r="AY528"/>
      <c r="AZ528"/>
      <c r="BA528"/>
      <c r="BB528"/>
      <c r="BC528"/>
      <c r="BD528"/>
      <c r="BE528"/>
      <c r="BF528"/>
      <c r="BG528"/>
      <c r="BH528"/>
      <c r="BI528"/>
      <c r="BJ528"/>
      <c r="BK528"/>
      <c r="BL528"/>
      <c r="BM528"/>
      <c r="BN528"/>
      <c r="BO528"/>
      <c r="BP528"/>
      <c r="BQ528"/>
      <c r="BR528"/>
      <c r="BS528"/>
      <c r="BT528"/>
      <c r="BU528"/>
      <c r="BV528"/>
      <c r="BW528"/>
      <c r="BX528"/>
      <c r="BY528"/>
      <c r="BZ528"/>
      <c r="CA528"/>
      <c r="CB528"/>
      <c r="CC528"/>
      <c r="CD528"/>
      <c r="CE528"/>
      <c r="CF528"/>
      <c r="CG528"/>
      <c r="CH528"/>
      <c r="CI528"/>
      <c r="CJ528"/>
      <c r="CK528"/>
      <c r="CL528"/>
      <c r="CM528"/>
      <c r="CN528"/>
      <c r="CO528"/>
      <c r="CQ528"/>
      <c r="CR528"/>
      <c r="CS528"/>
      <c r="CT528"/>
      <c r="CU528"/>
      <c r="CV528"/>
      <c r="CW528"/>
      <c r="CX528"/>
      <c r="CY528"/>
      <c r="CZ528"/>
      <c r="DA528"/>
      <c r="DB528"/>
      <c r="DC528"/>
      <c r="DD528"/>
      <c r="DE528" s="159"/>
      <c r="DF528" s="201"/>
      <c r="DG528" s="159"/>
      <c r="DH528" s="201"/>
      <c r="DJ528"/>
      <c r="DK528"/>
      <c r="DL528"/>
      <c r="DM528"/>
      <c r="DN528"/>
      <c r="DO528"/>
      <c r="DP528"/>
      <c r="DQ528"/>
      <c r="DR528"/>
      <c r="DS528"/>
      <c r="DT528"/>
      <c r="DU528"/>
      <c r="DX528"/>
      <c r="DY528"/>
      <c r="DZ528"/>
      <c r="EA528"/>
      <c r="EB528"/>
      <c r="EC528"/>
      <c r="ED528"/>
      <c r="EE528"/>
      <c r="EF528"/>
      <c r="EG528"/>
      <c r="EH528"/>
      <c r="EI528"/>
      <c r="EJ528"/>
      <c r="EK528"/>
      <c r="EL528"/>
      <c r="EM528"/>
      <c r="EN528"/>
      <c r="ER528"/>
      <c r="ES528"/>
      <c r="ET528"/>
      <c r="EU528"/>
    </row>
    <row r="529" spans="2:151">
      <c r="B529"/>
      <c r="C529"/>
      <c r="D529" s="159"/>
      <c r="E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  <c r="AU529"/>
      <c r="AV529"/>
      <c r="AW529"/>
      <c r="AX529"/>
      <c r="AY529"/>
      <c r="AZ529"/>
      <c r="BA529"/>
      <c r="BB529"/>
      <c r="BC529"/>
      <c r="BD529"/>
      <c r="BE529"/>
      <c r="BF529"/>
      <c r="BG529"/>
      <c r="BH529"/>
      <c r="BI529"/>
      <c r="BJ529"/>
      <c r="BK529"/>
      <c r="BL529"/>
      <c r="BM529"/>
      <c r="BN529"/>
      <c r="BO529"/>
      <c r="BP529"/>
      <c r="BQ529"/>
      <c r="BR529"/>
      <c r="BS529"/>
      <c r="BT529"/>
      <c r="BU529"/>
      <c r="BV529"/>
      <c r="BW529"/>
      <c r="BX529"/>
      <c r="BY529"/>
      <c r="BZ529"/>
      <c r="CA529"/>
      <c r="CB529"/>
      <c r="CC529"/>
      <c r="CD529"/>
      <c r="CE529"/>
      <c r="CF529"/>
      <c r="CG529"/>
      <c r="CH529"/>
      <c r="CI529"/>
      <c r="CJ529"/>
      <c r="CK529"/>
      <c r="CL529"/>
      <c r="CM529"/>
      <c r="CN529"/>
      <c r="CO529"/>
      <c r="CQ529"/>
      <c r="CR529"/>
      <c r="CS529"/>
      <c r="CT529"/>
      <c r="CU529"/>
      <c r="CV529"/>
      <c r="CW529"/>
      <c r="CX529"/>
      <c r="CY529"/>
      <c r="CZ529"/>
      <c r="DA529"/>
      <c r="DB529"/>
      <c r="DC529"/>
      <c r="DD529"/>
      <c r="DE529" s="159"/>
      <c r="DF529" s="201"/>
      <c r="DG529" s="159"/>
      <c r="DH529" s="201"/>
      <c r="DJ529"/>
      <c r="DK529"/>
      <c r="DL529"/>
      <c r="DM529"/>
      <c r="DN529"/>
      <c r="DO529"/>
      <c r="DP529"/>
      <c r="DQ529"/>
      <c r="DR529"/>
      <c r="DS529"/>
      <c r="DT529"/>
      <c r="DU529"/>
      <c r="DX529"/>
      <c r="DY529"/>
      <c r="DZ529"/>
      <c r="EA529"/>
      <c r="EB529"/>
      <c r="EC529"/>
      <c r="ED529"/>
      <c r="EE529"/>
      <c r="EF529"/>
      <c r="EG529"/>
      <c r="EH529"/>
      <c r="EI529"/>
      <c r="EJ529"/>
      <c r="EK529"/>
      <c r="EL529"/>
      <c r="EM529"/>
      <c r="EN529"/>
      <c r="ER529"/>
      <c r="ES529"/>
      <c r="ET529"/>
      <c r="EU529"/>
    </row>
    <row r="530" spans="2:151">
      <c r="B530"/>
      <c r="C530"/>
      <c r="D530" s="159"/>
      <c r="E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  <c r="AU530"/>
      <c r="AV530"/>
      <c r="AW530"/>
      <c r="AX530"/>
      <c r="AY530"/>
      <c r="AZ530"/>
      <c r="BA530"/>
      <c r="BB530"/>
      <c r="BC530"/>
      <c r="BD530"/>
      <c r="BE530"/>
      <c r="BF530"/>
      <c r="BG530"/>
      <c r="BH530"/>
      <c r="BI530"/>
      <c r="BJ530"/>
      <c r="BK530"/>
      <c r="BL530"/>
      <c r="BM530"/>
      <c r="BN530"/>
      <c r="BO530"/>
      <c r="BP530"/>
      <c r="BQ530"/>
      <c r="BR530"/>
      <c r="BS530"/>
      <c r="BT530"/>
      <c r="BU530"/>
      <c r="BV530"/>
      <c r="BW530"/>
      <c r="BX530"/>
      <c r="BY530"/>
      <c r="BZ530"/>
      <c r="CA530"/>
      <c r="CB530"/>
      <c r="CC530"/>
      <c r="CD530"/>
      <c r="CE530"/>
      <c r="CF530"/>
      <c r="CG530"/>
      <c r="CH530"/>
      <c r="CI530"/>
      <c r="CJ530"/>
      <c r="CK530"/>
      <c r="CL530"/>
      <c r="CM530"/>
      <c r="CN530"/>
      <c r="CO530"/>
      <c r="CQ530"/>
      <c r="CR530"/>
      <c r="CS530"/>
      <c r="CT530"/>
      <c r="CU530"/>
      <c r="CV530"/>
      <c r="CW530"/>
      <c r="CX530"/>
      <c r="CY530"/>
      <c r="CZ530"/>
      <c r="DA530"/>
      <c r="DB530"/>
      <c r="DC530"/>
      <c r="DD530"/>
      <c r="DE530" s="159"/>
      <c r="DF530" s="201"/>
      <c r="DG530" s="159"/>
      <c r="DH530" s="201"/>
      <c r="DJ530"/>
      <c r="DK530"/>
      <c r="DL530"/>
      <c r="DM530"/>
      <c r="DN530"/>
      <c r="DO530"/>
      <c r="DP530"/>
      <c r="DQ530"/>
      <c r="DR530"/>
      <c r="DS530"/>
      <c r="DT530"/>
      <c r="DU530"/>
      <c r="DX530"/>
      <c r="DY530"/>
      <c r="DZ530"/>
      <c r="EA530"/>
      <c r="EB530"/>
      <c r="EC530"/>
      <c r="ED530"/>
      <c r="EE530"/>
      <c r="EF530"/>
      <c r="EG530"/>
      <c r="EH530"/>
      <c r="EI530"/>
      <c r="EJ530"/>
      <c r="EK530"/>
      <c r="EL530"/>
      <c r="EM530"/>
      <c r="EN530"/>
      <c r="ER530"/>
      <c r="ES530"/>
      <c r="ET530"/>
      <c r="EU530"/>
    </row>
    <row r="531" spans="2:151">
      <c r="B531"/>
      <c r="C531"/>
      <c r="D531" s="159"/>
      <c r="E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  <c r="AU531"/>
      <c r="AV531"/>
      <c r="AW531"/>
      <c r="AX531"/>
      <c r="AY531"/>
      <c r="AZ531"/>
      <c r="BA531"/>
      <c r="BB531"/>
      <c r="BC531"/>
      <c r="BD531"/>
      <c r="BE531"/>
      <c r="BF531"/>
      <c r="BG531"/>
      <c r="BH531"/>
      <c r="BI531"/>
      <c r="BJ531"/>
      <c r="BK531"/>
      <c r="BL531"/>
      <c r="BM531"/>
      <c r="BN531"/>
      <c r="BO531"/>
      <c r="BP531"/>
      <c r="BQ531"/>
      <c r="BR531"/>
      <c r="BS531"/>
      <c r="BT531"/>
      <c r="BU531"/>
      <c r="BV531"/>
      <c r="BW531"/>
      <c r="BX531"/>
      <c r="BY531"/>
      <c r="BZ531"/>
      <c r="CA531"/>
      <c r="CB531"/>
      <c r="CC531"/>
      <c r="CD531"/>
      <c r="CE531"/>
      <c r="CF531"/>
      <c r="CG531"/>
      <c r="CH531"/>
      <c r="CI531"/>
      <c r="CJ531"/>
      <c r="CK531"/>
      <c r="CL531"/>
      <c r="CM531"/>
      <c r="CN531"/>
      <c r="CO531"/>
      <c r="CQ531"/>
      <c r="CR531"/>
      <c r="CS531"/>
      <c r="CT531"/>
      <c r="CU531"/>
      <c r="CV531"/>
      <c r="CW531"/>
      <c r="CX531"/>
      <c r="CY531"/>
      <c r="CZ531"/>
      <c r="DA531"/>
      <c r="DB531"/>
      <c r="DC531"/>
      <c r="DD531"/>
      <c r="DE531" s="159"/>
      <c r="DF531" s="201"/>
      <c r="DG531" s="159"/>
      <c r="DH531" s="201"/>
      <c r="DJ531"/>
      <c r="DK531"/>
      <c r="DL531"/>
      <c r="DM531"/>
      <c r="DN531"/>
      <c r="DO531"/>
      <c r="DP531"/>
      <c r="DQ531"/>
      <c r="DR531"/>
      <c r="DS531"/>
      <c r="DT531"/>
      <c r="DU531"/>
      <c r="DX531"/>
      <c r="DY531"/>
      <c r="DZ531"/>
      <c r="EA531"/>
      <c r="EB531"/>
      <c r="EC531"/>
      <c r="ED531"/>
      <c r="EE531"/>
      <c r="EF531"/>
      <c r="EG531"/>
      <c r="EH531"/>
      <c r="EI531"/>
      <c r="EJ531"/>
      <c r="EK531"/>
      <c r="EL531"/>
      <c r="EM531"/>
      <c r="EN531"/>
      <c r="ER531"/>
      <c r="ES531"/>
      <c r="ET531"/>
      <c r="EU531"/>
    </row>
    <row r="532" spans="2:151">
      <c r="B532"/>
      <c r="C532"/>
      <c r="D532" s="159"/>
      <c r="E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  <c r="AT532"/>
      <c r="AU532"/>
      <c r="AV532"/>
      <c r="AW532"/>
      <c r="AX532"/>
      <c r="AY532"/>
      <c r="AZ532"/>
      <c r="BA532"/>
      <c r="BB532"/>
      <c r="BC532"/>
      <c r="BD532"/>
      <c r="BE532"/>
      <c r="BF532"/>
      <c r="BG532"/>
      <c r="BH532"/>
      <c r="BI532"/>
      <c r="BJ532"/>
      <c r="BK532"/>
      <c r="BL532"/>
      <c r="BM532"/>
      <c r="BN532"/>
      <c r="BO532"/>
      <c r="BP532"/>
      <c r="BQ532"/>
      <c r="BR532"/>
      <c r="BS532"/>
      <c r="BT532"/>
      <c r="BU532"/>
      <c r="BV532"/>
      <c r="BW532"/>
      <c r="BX532"/>
      <c r="BY532"/>
      <c r="BZ532"/>
      <c r="CA532"/>
      <c r="CB532"/>
      <c r="CC532"/>
      <c r="CD532"/>
      <c r="CE532"/>
      <c r="CF532"/>
      <c r="CG532"/>
      <c r="CH532"/>
      <c r="CI532"/>
      <c r="CJ532"/>
      <c r="CK532"/>
      <c r="CL532"/>
      <c r="CM532"/>
      <c r="CN532"/>
      <c r="CO532"/>
      <c r="CQ532"/>
      <c r="CR532"/>
      <c r="CS532"/>
      <c r="CT532"/>
      <c r="CU532"/>
      <c r="CV532"/>
      <c r="CW532"/>
      <c r="CX532"/>
      <c r="CY532"/>
      <c r="CZ532"/>
      <c r="DA532"/>
      <c r="DB532"/>
      <c r="DC532"/>
      <c r="DD532"/>
      <c r="DE532" s="159"/>
      <c r="DF532" s="201"/>
      <c r="DG532" s="159"/>
      <c r="DH532" s="201"/>
      <c r="DJ532"/>
      <c r="DK532"/>
      <c r="DL532"/>
      <c r="DM532"/>
      <c r="DN532"/>
      <c r="DO532"/>
      <c r="DP532"/>
      <c r="DQ532"/>
      <c r="DR532"/>
      <c r="DS532"/>
      <c r="DT532"/>
      <c r="DU532"/>
      <c r="DX532"/>
      <c r="DY532"/>
      <c r="DZ532"/>
      <c r="EA532"/>
      <c r="EB532"/>
      <c r="EC532"/>
      <c r="ED532"/>
      <c r="EE532"/>
      <c r="EF532"/>
      <c r="EG532"/>
      <c r="EH532"/>
      <c r="EI532"/>
      <c r="EJ532"/>
      <c r="EK532"/>
      <c r="EL532"/>
      <c r="EM532"/>
      <c r="EN532"/>
      <c r="ER532"/>
      <c r="ES532"/>
      <c r="ET532"/>
      <c r="EU532"/>
    </row>
    <row r="533" spans="2:151">
      <c r="B533"/>
      <c r="C533"/>
      <c r="D533" s="159"/>
      <c r="E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  <c r="AY533"/>
      <c r="AZ533"/>
      <c r="BA533"/>
      <c r="BB533"/>
      <c r="BC533"/>
      <c r="BD533"/>
      <c r="BE533"/>
      <c r="BF533"/>
      <c r="BG533"/>
      <c r="BH533"/>
      <c r="BI533"/>
      <c r="BJ533"/>
      <c r="BK533"/>
      <c r="BL533"/>
      <c r="BM533"/>
      <c r="BN533"/>
      <c r="BO533"/>
      <c r="BP533"/>
      <c r="BQ533"/>
      <c r="BR533"/>
      <c r="BS533"/>
      <c r="BT533"/>
      <c r="BU533"/>
      <c r="BV533"/>
      <c r="BW533"/>
      <c r="BX533"/>
      <c r="BY533"/>
      <c r="BZ533"/>
      <c r="CA533"/>
      <c r="CB533"/>
      <c r="CC533"/>
      <c r="CD533"/>
      <c r="CE533"/>
      <c r="CF533"/>
      <c r="CG533"/>
      <c r="CH533"/>
      <c r="CI533"/>
      <c r="CJ533"/>
      <c r="CK533"/>
      <c r="CL533"/>
      <c r="CM533"/>
      <c r="CN533"/>
      <c r="CO533"/>
      <c r="CQ533"/>
      <c r="CR533"/>
      <c r="CS533"/>
      <c r="CT533"/>
      <c r="CU533"/>
      <c r="CV533"/>
      <c r="CW533"/>
      <c r="CX533"/>
      <c r="CY533"/>
      <c r="CZ533"/>
      <c r="DA533"/>
      <c r="DB533"/>
      <c r="DC533"/>
      <c r="DD533"/>
      <c r="DE533" s="159"/>
      <c r="DF533" s="201"/>
      <c r="DG533" s="159"/>
      <c r="DH533" s="201"/>
      <c r="DJ533"/>
      <c r="DK533"/>
      <c r="DL533"/>
      <c r="DM533"/>
      <c r="DN533"/>
      <c r="DO533"/>
      <c r="DP533"/>
      <c r="DQ533"/>
      <c r="DR533"/>
      <c r="DS533"/>
      <c r="DT533"/>
      <c r="DU533"/>
      <c r="DX533"/>
      <c r="DY533"/>
      <c r="DZ533"/>
      <c r="EA533"/>
      <c r="EB533"/>
      <c r="EC533"/>
      <c r="ED533"/>
      <c r="EE533"/>
      <c r="EF533"/>
      <c r="EG533"/>
      <c r="EH533"/>
      <c r="EI533"/>
      <c r="EJ533"/>
      <c r="EK533"/>
      <c r="EL533"/>
      <c r="EM533"/>
      <c r="EN533"/>
      <c r="ER533"/>
      <c r="ES533"/>
      <c r="ET533"/>
      <c r="EU533"/>
    </row>
    <row r="534" spans="2:151">
      <c r="B534"/>
      <c r="C534"/>
      <c r="D534" s="159"/>
      <c r="E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  <c r="AY534"/>
      <c r="AZ534"/>
      <c r="BA534"/>
      <c r="BB534"/>
      <c r="BC534"/>
      <c r="BD534"/>
      <c r="BE534"/>
      <c r="BF534"/>
      <c r="BG534"/>
      <c r="BH534"/>
      <c r="BI534"/>
      <c r="BJ534"/>
      <c r="BK534"/>
      <c r="BL534"/>
      <c r="BM534"/>
      <c r="BN534"/>
      <c r="BO534"/>
      <c r="BP534"/>
      <c r="BQ534"/>
      <c r="BR534"/>
      <c r="BS534"/>
      <c r="BT534"/>
      <c r="BU534"/>
      <c r="BV534"/>
      <c r="BW534"/>
      <c r="BX534"/>
      <c r="BY534"/>
      <c r="BZ534"/>
      <c r="CA534"/>
      <c r="CB534"/>
      <c r="CC534"/>
      <c r="CD534"/>
      <c r="CE534"/>
      <c r="CF534"/>
      <c r="CG534"/>
      <c r="CH534"/>
      <c r="CI534"/>
      <c r="CJ534"/>
      <c r="CK534"/>
      <c r="CL534"/>
      <c r="CM534"/>
      <c r="CN534"/>
      <c r="CO534"/>
      <c r="CQ534"/>
      <c r="CR534"/>
      <c r="CS534"/>
      <c r="CT534"/>
      <c r="CU534"/>
      <c r="CV534"/>
      <c r="CW534"/>
      <c r="CX534"/>
      <c r="CY534"/>
      <c r="CZ534"/>
      <c r="DA534"/>
      <c r="DB534"/>
      <c r="DC534"/>
      <c r="DD534"/>
      <c r="DE534" s="159"/>
      <c r="DF534" s="201"/>
      <c r="DG534" s="159"/>
      <c r="DH534" s="201"/>
      <c r="DJ534"/>
      <c r="DK534"/>
      <c r="DL534"/>
      <c r="DM534"/>
      <c r="DN534"/>
      <c r="DO534"/>
      <c r="DP534"/>
      <c r="DQ534"/>
      <c r="DR534"/>
      <c r="DS534"/>
      <c r="DT534"/>
      <c r="DU534"/>
      <c r="DX534"/>
      <c r="DY534"/>
      <c r="DZ534"/>
      <c r="EA534"/>
      <c r="EB534"/>
      <c r="EC534"/>
      <c r="ED534"/>
      <c r="EE534"/>
      <c r="EF534"/>
      <c r="EG534"/>
      <c r="EH534"/>
      <c r="EI534"/>
      <c r="EJ534"/>
      <c r="EK534"/>
      <c r="EL534"/>
      <c r="EM534"/>
      <c r="EN534"/>
      <c r="ER534"/>
      <c r="ES534"/>
      <c r="ET534"/>
      <c r="EU534"/>
    </row>
    <row r="535" spans="2:151">
      <c r="B535"/>
      <c r="C535"/>
      <c r="D535" s="159"/>
      <c r="E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  <c r="AU535"/>
      <c r="AV535"/>
      <c r="AW535"/>
      <c r="AX535"/>
      <c r="AY535"/>
      <c r="AZ535"/>
      <c r="BA535"/>
      <c r="BB535"/>
      <c r="BC535"/>
      <c r="BD535"/>
      <c r="BE535"/>
      <c r="BF535"/>
      <c r="BG535"/>
      <c r="BH535"/>
      <c r="BI535"/>
      <c r="BJ535"/>
      <c r="BK535"/>
      <c r="BL535"/>
      <c r="BM535"/>
      <c r="BN535"/>
      <c r="BO535"/>
      <c r="BP535"/>
      <c r="BQ535"/>
      <c r="BR535"/>
      <c r="BS535"/>
      <c r="BT535"/>
      <c r="BU535"/>
      <c r="BV535"/>
      <c r="BW535"/>
      <c r="BX535"/>
      <c r="BY535"/>
      <c r="BZ535"/>
      <c r="CA535"/>
      <c r="CB535"/>
      <c r="CC535"/>
      <c r="CD535"/>
      <c r="CE535"/>
      <c r="CF535"/>
      <c r="CG535"/>
      <c r="CH535"/>
      <c r="CI535"/>
      <c r="CJ535"/>
      <c r="CK535"/>
      <c r="CL535"/>
      <c r="CM535"/>
      <c r="CN535"/>
      <c r="CO535"/>
      <c r="CQ535"/>
      <c r="CR535"/>
      <c r="CS535"/>
      <c r="CT535"/>
      <c r="CU535"/>
      <c r="CV535"/>
      <c r="CW535"/>
      <c r="CX535"/>
      <c r="CY535"/>
      <c r="CZ535"/>
      <c r="DA535"/>
      <c r="DB535"/>
      <c r="DC535"/>
      <c r="DD535"/>
      <c r="DE535" s="159"/>
      <c r="DF535" s="201"/>
      <c r="DG535" s="159"/>
      <c r="DH535" s="201"/>
      <c r="DJ535"/>
      <c r="DK535"/>
      <c r="DL535"/>
      <c r="DM535"/>
      <c r="DN535"/>
      <c r="DO535"/>
      <c r="DP535"/>
      <c r="DQ535"/>
      <c r="DR535"/>
      <c r="DS535"/>
      <c r="DT535"/>
      <c r="DU535"/>
      <c r="DX535"/>
      <c r="DY535"/>
      <c r="DZ535"/>
      <c r="EA535"/>
      <c r="EB535"/>
      <c r="EC535"/>
      <c r="ED535"/>
      <c r="EE535"/>
      <c r="EF535"/>
      <c r="EG535"/>
      <c r="EH535"/>
      <c r="EI535"/>
      <c r="EJ535"/>
      <c r="EK535"/>
      <c r="EL535"/>
      <c r="EM535"/>
      <c r="EN535"/>
      <c r="ER535"/>
      <c r="ES535"/>
      <c r="ET535"/>
      <c r="EU535"/>
    </row>
    <row r="536" spans="2:151">
      <c r="B536"/>
      <c r="C536"/>
      <c r="D536" s="159"/>
      <c r="E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  <c r="AU536"/>
      <c r="AV536"/>
      <c r="AW536"/>
      <c r="AX536"/>
      <c r="AY536"/>
      <c r="AZ536"/>
      <c r="BA536"/>
      <c r="BB536"/>
      <c r="BC536"/>
      <c r="BD536"/>
      <c r="BE536"/>
      <c r="BF536"/>
      <c r="BG536"/>
      <c r="BH536"/>
      <c r="BI536"/>
      <c r="BJ536"/>
      <c r="BK536"/>
      <c r="BL536"/>
      <c r="BM536"/>
      <c r="BN536"/>
      <c r="BO536"/>
      <c r="BP536"/>
      <c r="BQ536"/>
      <c r="BR536"/>
      <c r="BS536"/>
      <c r="BT536"/>
      <c r="BU536"/>
      <c r="BV536"/>
      <c r="BW536"/>
      <c r="BX536"/>
      <c r="BY536"/>
      <c r="BZ536"/>
      <c r="CA536"/>
      <c r="CB536"/>
      <c r="CC536"/>
      <c r="CD536"/>
      <c r="CE536"/>
      <c r="CF536"/>
      <c r="CG536"/>
      <c r="CH536"/>
      <c r="CI536"/>
      <c r="CJ536"/>
      <c r="CK536"/>
      <c r="CL536"/>
      <c r="CM536"/>
      <c r="CN536"/>
      <c r="CO536"/>
      <c r="CQ536"/>
      <c r="CR536"/>
      <c r="CS536"/>
      <c r="CT536"/>
      <c r="CU536"/>
      <c r="CV536"/>
      <c r="CW536"/>
      <c r="CX536"/>
      <c r="CY536"/>
      <c r="CZ536"/>
      <c r="DA536"/>
      <c r="DB536"/>
      <c r="DC536"/>
      <c r="DD536"/>
      <c r="DE536" s="159"/>
      <c r="DF536" s="201"/>
      <c r="DG536" s="159"/>
      <c r="DH536" s="201"/>
      <c r="DJ536"/>
      <c r="DK536"/>
      <c r="DL536"/>
      <c r="DM536"/>
      <c r="DN536"/>
      <c r="DO536"/>
      <c r="DP536"/>
      <c r="DQ536"/>
      <c r="DR536"/>
      <c r="DS536"/>
      <c r="DT536"/>
      <c r="DU536"/>
      <c r="DX536"/>
      <c r="DY536"/>
      <c r="DZ536"/>
      <c r="EA536"/>
      <c r="EB536"/>
      <c r="EC536"/>
      <c r="ED536"/>
      <c r="EE536"/>
      <c r="EF536"/>
      <c r="EG536"/>
      <c r="EH536"/>
      <c r="EI536"/>
      <c r="EJ536"/>
      <c r="EK536"/>
      <c r="EL536"/>
      <c r="EM536"/>
      <c r="EN536"/>
      <c r="ER536"/>
      <c r="ES536"/>
      <c r="ET536"/>
      <c r="EU536"/>
    </row>
    <row r="537" spans="2:151">
      <c r="B537"/>
      <c r="C537"/>
      <c r="D537" s="159"/>
      <c r="E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  <c r="AT537"/>
      <c r="AU537"/>
      <c r="AV537"/>
      <c r="AW537"/>
      <c r="AX537"/>
      <c r="AY537"/>
      <c r="AZ537"/>
      <c r="BA537"/>
      <c r="BB537"/>
      <c r="BC537"/>
      <c r="BD537"/>
      <c r="BE537"/>
      <c r="BF537"/>
      <c r="BG537"/>
      <c r="BH537"/>
      <c r="BI537"/>
      <c r="BJ537"/>
      <c r="BK537"/>
      <c r="BL537"/>
      <c r="BM537"/>
      <c r="BN537"/>
      <c r="BO537"/>
      <c r="BP537"/>
      <c r="BQ537"/>
      <c r="BR537"/>
      <c r="BS537"/>
      <c r="BT537"/>
      <c r="BU537"/>
      <c r="BV537"/>
      <c r="BW537"/>
      <c r="BX537"/>
      <c r="BY537"/>
      <c r="BZ537"/>
      <c r="CA537"/>
      <c r="CB537"/>
      <c r="CC537"/>
      <c r="CD537"/>
      <c r="CE537"/>
      <c r="CF537"/>
      <c r="CG537"/>
      <c r="CH537"/>
      <c r="CI537"/>
      <c r="CJ537"/>
      <c r="CK537"/>
      <c r="CL537"/>
      <c r="CM537"/>
      <c r="CN537"/>
      <c r="CO537"/>
      <c r="CQ537"/>
      <c r="CR537"/>
      <c r="CS537"/>
      <c r="CT537"/>
      <c r="CU537"/>
      <c r="CV537"/>
      <c r="CW537"/>
      <c r="CX537"/>
      <c r="CY537"/>
      <c r="CZ537"/>
      <c r="DA537"/>
      <c r="DB537"/>
      <c r="DC537"/>
      <c r="DD537"/>
      <c r="DE537" s="159"/>
      <c r="DF537" s="201"/>
      <c r="DG537" s="159"/>
      <c r="DH537" s="201"/>
      <c r="DJ537"/>
      <c r="DK537"/>
      <c r="DL537"/>
      <c r="DM537"/>
      <c r="DN537"/>
      <c r="DO537"/>
      <c r="DP537"/>
      <c r="DQ537"/>
      <c r="DR537"/>
      <c r="DS537"/>
      <c r="DT537"/>
      <c r="DU537"/>
      <c r="DX537"/>
      <c r="DY537"/>
      <c r="DZ537"/>
      <c r="EA537"/>
      <c r="EB537"/>
      <c r="EC537"/>
      <c r="ED537"/>
      <c r="EE537"/>
      <c r="EF537"/>
      <c r="EG537"/>
      <c r="EH537"/>
      <c r="EI537"/>
      <c r="EJ537"/>
      <c r="EK537"/>
      <c r="EL537"/>
      <c r="EM537"/>
      <c r="EN537"/>
      <c r="ER537"/>
      <c r="ES537"/>
      <c r="ET537"/>
      <c r="EU537"/>
    </row>
    <row r="538" spans="2:151">
      <c r="B538"/>
      <c r="C538"/>
      <c r="D538" s="159"/>
      <c r="E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  <c r="AT538"/>
      <c r="AU538"/>
      <c r="AV538"/>
      <c r="AW538"/>
      <c r="AX538"/>
      <c r="AY538"/>
      <c r="AZ538"/>
      <c r="BA538"/>
      <c r="BB538"/>
      <c r="BC538"/>
      <c r="BD538"/>
      <c r="BE538"/>
      <c r="BF538"/>
      <c r="BG538"/>
      <c r="BH538"/>
      <c r="BI538"/>
      <c r="BJ538"/>
      <c r="BK538"/>
      <c r="BL538"/>
      <c r="BM538"/>
      <c r="BN538"/>
      <c r="BO538"/>
      <c r="BP538"/>
      <c r="BQ538"/>
      <c r="BR538"/>
      <c r="BS538"/>
      <c r="BT538"/>
      <c r="BU538"/>
      <c r="BV538"/>
      <c r="BW538"/>
      <c r="BX538"/>
      <c r="BY538"/>
      <c r="BZ538"/>
      <c r="CA538"/>
      <c r="CB538"/>
      <c r="CC538"/>
      <c r="CD538"/>
      <c r="CE538"/>
      <c r="CF538"/>
      <c r="CG538"/>
      <c r="CH538"/>
      <c r="CI538"/>
      <c r="CJ538"/>
      <c r="CK538"/>
      <c r="CL538"/>
      <c r="CM538"/>
      <c r="CN538"/>
      <c r="CO538"/>
      <c r="CQ538"/>
      <c r="CR538"/>
      <c r="CS538"/>
      <c r="CT538"/>
      <c r="CU538"/>
      <c r="CV538"/>
      <c r="CW538"/>
      <c r="CX538"/>
      <c r="CY538"/>
      <c r="CZ538"/>
      <c r="DA538"/>
      <c r="DB538"/>
      <c r="DC538"/>
      <c r="DD538"/>
      <c r="DE538" s="159"/>
      <c r="DF538" s="201"/>
      <c r="DG538" s="159"/>
      <c r="DH538" s="201"/>
      <c r="DJ538"/>
      <c r="DK538"/>
      <c r="DL538"/>
      <c r="DM538"/>
      <c r="DN538"/>
      <c r="DO538"/>
      <c r="DP538"/>
      <c r="DQ538"/>
      <c r="DR538"/>
      <c r="DS538"/>
      <c r="DT538"/>
      <c r="DU538"/>
      <c r="DX538"/>
      <c r="DY538"/>
      <c r="DZ538"/>
      <c r="EA538"/>
      <c r="EB538"/>
      <c r="EC538"/>
      <c r="ED538"/>
      <c r="EE538"/>
      <c r="EF538"/>
      <c r="EG538"/>
      <c r="EH538"/>
      <c r="EI538"/>
      <c r="EJ538"/>
      <c r="EK538"/>
      <c r="EL538"/>
      <c r="EM538"/>
      <c r="EN538"/>
      <c r="ER538"/>
      <c r="ES538"/>
      <c r="ET538"/>
      <c r="EU538"/>
    </row>
    <row r="539" spans="2:151">
      <c r="B539"/>
      <c r="C539"/>
      <c r="D539" s="159"/>
      <c r="E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  <c r="AS539"/>
      <c r="AT539"/>
      <c r="AU539"/>
      <c r="AV539"/>
      <c r="AW539"/>
      <c r="AX539"/>
      <c r="AY539"/>
      <c r="AZ539"/>
      <c r="BA539"/>
      <c r="BB539"/>
      <c r="BC539"/>
      <c r="BD539"/>
      <c r="BE539"/>
      <c r="BF539"/>
      <c r="BG539"/>
      <c r="BH539"/>
      <c r="BI539"/>
      <c r="BJ539"/>
      <c r="BK539"/>
      <c r="BL539"/>
      <c r="BM539"/>
      <c r="BN539"/>
      <c r="BO539"/>
      <c r="BP539"/>
      <c r="BQ539"/>
      <c r="BR539"/>
      <c r="BS539"/>
      <c r="BT539"/>
      <c r="BU539"/>
      <c r="BV539"/>
      <c r="BW539"/>
      <c r="BX539"/>
      <c r="BY539"/>
      <c r="BZ539"/>
      <c r="CA539"/>
      <c r="CB539"/>
      <c r="CC539"/>
      <c r="CD539"/>
      <c r="CE539"/>
      <c r="CF539"/>
      <c r="CG539"/>
      <c r="CH539"/>
      <c r="CI539"/>
      <c r="CJ539"/>
      <c r="CK539"/>
      <c r="CL539"/>
      <c r="CM539"/>
      <c r="CN539"/>
      <c r="CO539"/>
      <c r="CQ539"/>
      <c r="CR539"/>
      <c r="CS539"/>
      <c r="CT539"/>
      <c r="CU539"/>
      <c r="CV539"/>
      <c r="CW539"/>
      <c r="CX539"/>
      <c r="CY539"/>
      <c r="CZ539"/>
      <c r="DA539"/>
      <c r="DB539"/>
      <c r="DC539"/>
      <c r="DD539"/>
      <c r="DE539" s="159"/>
      <c r="DF539" s="201"/>
      <c r="DG539" s="159"/>
      <c r="DH539" s="201"/>
      <c r="DJ539"/>
      <c r="DK539"/>
      <c r="DL539"/>
      <c r="DM539"/>
      <c r="DN539"/>
      <c r="DO539"/>
      <c r="DP539"/>
      <c r="DQ539"/>
      <c r="DR539"/>
      <c r="DS539"/>
      <c r="DT539"/>
      <c r="DU539"/>
      <c r="DX539"/>
      <c r="DY539"/>
      <c r="DZ539"/>
      <c r="EA539"/>
      <c r="EB539"/>
      <c r="EC539"/>
      <c r="ED539"/>
      <c r="EE539"/>
      <c r="EF539"/>
      <c r="EG539"/>
      <c r="EH539"/>
      <c r="EI539"/>
      <c r="EJ539"/>
      <c r="EK539"/>
      <c r="EL539"/>
      <c r="EM539"/>
      <c r="EN539"/>
      <c r="ER539"/>
      <c r="ES539"/>
      <c r="ET539"/>
      <c r="EU539"/>
    </row>
    <row r="540" spans="2:151">
      <c r="B540"/>
      <c r="C540"/>
      <c r="D540" s="159"/>
      <c r="E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  <c r="AS540"/>
      <c r="AT540"/>
      <c r="AU540"/>
      <c r="AV540"/>
      <c r="AW540"/>
      <c r="AX540"/>
      <c r="AY540"/>
      <c r="AZ540"/>
      <c r="BA540"/>
      <c r="BB540"/>
      <c r="BC540"/>
      <c r="BD540"/>
      <c r="BE540"/>
      <c r="BF540"/>
      <c r="BG540"/>
      <c r="BH540"/>
      <c r="BI540"/>
      <c r="BJ540"/>
      <c r="BK540"/>
      <c r="BL540"/>
      <c r="BM540"/>
      <c r="BN540"/>
      <c r="BO540"/>
      <c r="BP540"/>
      <c r="BQ540"/>
      <c r="BR540"/>
      <c r="BS540"/>
      <c r="BT540"/>
      <c r="BU540"/>
      <c r="BV540"/>
      <c r="BW540"/>
      <c r="BX540"/>
      <c r="BY540"/>
      <c r="BZ540"/>
      <c r="CA540"/>
      <c r="CB540"/>
      <c r="CC540"/>
      <c r="CD540"/>
      <c r="CE540"/>
      <c r="CF540"/>
      <c r="CG540"/>
      <c r="CH540"/>
      <c r="CI540"/>
      <c r="CJ540"/>
      <c r="CK540"/>
      <c r="CL540"/>
      <c r="CM540"/>
      <c r="CN540"/>
      <c r="CO540"/>
      <c r="CQ540"/>
      <c r="CR540"/>
      <c r="CS540"/>
      <c r="CT540"/>
      <c r="CU540"/>
      <c r="CV540"/>
      <c r="CW540"/>
      <c r="CX540"/>
      <c r="CY540"/>
      <c r="CZ540"/>
      <c r="DA540"/>
      <c r="DB540"/>
      <c r="DC540"/>
      <c r="DD540"/>
      <c r="DE540" s="159"/>
      <c r="DF540" s="201"/>
      <c r="DG540" s="159"/>
      <c r="DH540" s="201"/>
      <c r="DJ540"/>
      <c r="DK540"/>
      <c r="DL540"/>
      <c r="DM540"/>
      <c r="DN540"/>
      <c r="DO540"/>
      <c r="DP540"/>
      <c r="DQ540"/>
      <c r="DR540"/>
      <c r="DS540"/>
      <c r="DT540"/>
      <c r="DU540"/>
      <c r="DX540"/>
      <c r="DY540"/>
      <c r="DZ540"/>
      <c r="EA540"/>
      <c r="EB540"/>
      <c r="EC540"/>
      <c r="ED540"/>
      <c r="EE540"/>
      <c r="EF540"/>
      <c r="EG540"/>
      <c r="EH540"/>
      <c r="EI540"/>
      <c r="EJ540"/>
      <c r="EK540"/>
      <c r="EL540"/>
      <c r="EM540"/>
      <c r="EN540"/>
      <c r="ER540"/>
      <c r="ES540"/>
      <c r="ET540"/>
      <c r="EU540"/>
    </row>
    <row r="541" spans="2:151">
      <c r="B541"/>
      <c r="C541"/>
      <c r="D541" s="159"/>
      <c r="E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S541"/>
      <c r="AT541"/>
      <c r="AU541"/>
      <c r="AV541"/>
      <c r="AW541"/>
      <c r="AX541"/>
      <c r="AY541"/>
      <c r="AZ541"/>
      <c r="BA541"/>
      <c r="BB541"/>
      <c r="BC541"/>
      <c r="BD541"/>
      <c r="BE541"/>
      <c r="BF541"/>
      <c r="BG541"/>
      <c r="BH541"/>
      <c r="BI541"/>
      <c r="BJ541"/>
      <c r="BK541"/>
      <c r="BL541"/>
      <c r="BM541"/>
      <c r="BN541"/>
      <c r="BO541"/>
      <c r="BP541"/>
      <c r="BQ541"/>
      <c r="BR541"/>
      <c r="BS541"/>
      <c r="BT541"/>
      <c r="BU541"/>
      <c r="BV541"/>
      <c r="BW541"/>
      <c r="BX541"/>
      <c r="BY541"/>
      <c r="BZ541"/>
      <c r="CA541"/>
      <c r="CB541"/>
      <c r="CC541"/>
      <c r="CD541"/>
      <c r="CE541"/>
      <c r="CF541"/>
      <c r="CG541"/>
      <c r="CH541"/>
      <c r="CI541"/>
      <c r="CJ541"/>
      <c r="CK541"/>
      <c r="CL541"/>
      <c r="CM541"/>
      <c r="CN541"/>
      <c r="CO541"/>
      <c r="CQ541"/>
      <c r="CR541"/>
      <c r="CS541"/>
      <c r="CT541"/>
      <c r="CU541"/>
      <c r="CV541"/>
      <c r="CW541"/>
      <c r="CX541"/>
      <c r="CY541"/>
      <c r="CZ541"/>
      <c r="DA541"/>
      <c r="DB541"/>
      <c r="DC541"/>
      <c r="DD541"/>
      <c r="DE541" s="159"/>
      <c r="DF541" s="201"/>
      <c r="DG541" s="159"/>
      <c r="DH541" s="201"/>
      <c r="DJ541"/>
      <c r="DK541"/>
      <c r="DL541"/>
      <c r="DM541"/>
      <c r="DN541"/>
      <c r="DO541"/>
      <c r="DP541"/>
      <c r="DQ541"/>
      <c r="DR541"/>
      <c r="DS541"/>
      <c r="DT541"/>
      <c r="DU541"/>
      <c r="DX541"/>
      <c r="DY541"/>
      <c r="DZ541"/>
      <c r="EA541"/>
      <c r="EB541"/>
      <c r="EC541"/>
      <c r="ED541"/>
      <c r="EE541"/>
      <c r="EF541"/>
      <c r="EG541"/>
      <c r="EH541"/>
      <c r="EI541"/>
      <c r="EJ541"/>
      <c r="EK541"/>
      <c r="EL541"/>
      <c r="EM541"/>
      <c r="EN541"/>
      <c r="ER541"/>
      <c r="ES541"/>
      <c r="ET541"/>
      <c r="EU541"/>
    </row>
    <row r="542" spans="2:151">
      <c r="B542"/>
      <c r="C542"/>
      <c r="D542" s="159"/>
      <c r="E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S542"/>
      <c r="AT542"/>
      <c r="AU542"/>
      <c r="AV542"/>
      <c r="AW542"/>
      <c r="AX542"/>
      <c r="AY542"/>
      <c r="AZ542"/>
      <c r="BA542"/>
      <c r="BB542"/>
      <c r="BC542"/>
      <c r="BD542"/>
      <c r="BE542"/>
      <c r="BF542"/>
      <c r="BG542"/>
      <c r="BH542"/>
      <c r="BI542"/>
      <c r="BJ542"/>
      <c r="BK542"/>
      <c r="BL542"/>
      <c r="BM542"/>
      <c r="BN542"/>
      <c r="BO542"/>
      <c r="BP542"/>
      <c r="BQ542"/>
      <c r="BR542"/>
      <c r="BS542"/>
      <c r="BT542"/>
      <c r="BU542"/>
      <c r="BV542"/>
      <c r="BW542"/>
      <c r="BX542"/>
      <c r="BY542"/>
      <c r="BZ542"/>
      <c r="CA542"/>
      <c r="CB542"/>
      <c r="CC542"/>
      <c r="CD542"/>
      <c r="CE542"/>
      <c r="CF542"/>
      <c r="CG542"/>
      <c r="CH542"/>
      <c r="CI542"/>
      <c r="CJ542"/>
      <c r="CK542"/>
      <c r="CL542"/>
      <c r="CM542"/>
      <c r="CN542"/>
      <c r="CO542"/>
      <c r="CQ542"/>
      <c r="CR542"/>
      <c r="CS542"/>
      <c r="CT542"/>
      <c r="CU542"/>
      <c r="CV542"/>
      <c r="CW542"/>
      <c r="CX542"/>
      <c r="CY542"/>
      <c r="CZ542"/>
      <c r="DA542"/>
      <c r="DB542"/>
      <c r="DC542"/>
      <c r="DD542"/>
      <c r="DE542" s="159"/>
      <c r="DF542" s="201"/>
      <c r="DG542" s="159"/>
      <c r="DH542" s="201"/>
      <c r="DJ542"/>
      <c r="DK542"/>
      <c r="DL542"/>
      <c r="DM542"/>
      <c r="DN542"/>
      <c r="DO542"/>
      <c r="DP542"/>
      <c r="DQ542"/>
      <c r="DR542"/>
      <c r="DS542"/>
      <c r="DT542"/>
      <c r="DU542"/>
      <c r="DX542"/>
      <c r="DY542"/>
      <c r="DZ542"/>
      <c r="EA542"/>
      <c r="EB542"/>
      <c r="EC542"/>
      <c r="ED542"/>
      <c r="EE542"/>
      <c r="EF542"/>
      <c r="EG542"/>
      <c r="EH542"/>
      <c r="EI542"/>
      <c r="EJ542"/>
      <c r="EK542"/>
      <c r="EL542"/>
      <c r="EM542"/>
      <c r="EN542"/>
      <c r="ER542"/>
      <c r="ES542"/>
      <c r="ET542"/>
      <c r="EU542"/>
    </row>
    <row r="543" spans="2:151">
      <c r="B543"/>
      <c r="C543"/>
      <c r="D543" s="159"/>
      <c r="E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  <c r="AT543"/>
      <c r="AU543"/>
      <c r="AV543"/>
      <c r="AW543"/>
      <c r="AX543"/>
      <c r="AY543"/>
      <c r="AZ543"/>
      <c r="BA543"/>
      <c r="BB543"/>
      <c r="BC543"/>
      <c r="BD543"/>
      <c r="BE543"/>
      <c r="BF543"/>
      <c r="BG543"/>
      <c r="BH543"/>
      <c r="BI543"/>
      <c r="BJ543"/>
      <c r="BK543"/>
      <c r="BL543"/>
      <c r="BM543"/>
      <c r="BN543"/>
      <c r="BO543"/>
      <c r="BP543"/>
      <c r="BQ543"/>
      <c r="BR543"/>
      <c r="BS543"/>
      <c r="BT543"/>
      <c r="BU543"/>
      <c r="BV543"/>
      <c r="BW543"/>
      <c r="BX543"/>
      <c r="BY543"/>
      <c r="BZ543"/>
      <c r="CA543"/>
      <c r="CB543"/>
      <c r="CC543"/>
      <c r="CD543"/>
      <c r="CE543"/>
      <c r="CF543"/>
      <c r="CG543"/>
      <c r="CH543"/>
      <c r="CI543"/>
      <c r="CJ543"/>
      <c r="CK543"/>
      <c r="CL543"/>
      <c r="CM543"/>
      <c r="CN543"/>
      <c r="CO543"/>
      <c r="CQ543"/>
      <c r="CR543"/>
      <c r="CS543"/>
      <c r="CT543"/>
      <c r="CU543"/>
      <c r="CV543"/>
      <c r="CW543"/>
      <c r="CX543"/>
      <c r="CY543"/>
      <c r="CZ543"/>
      <c r="DA543"/>
      <c r="DB543"/>
      <c r="DC543"/>
      <c r="DD543"/>
      <c r="DE543" s="159"/>
      <c r="DF543" s="201"/>
      <c r="DG543" s="159"/>
      <c r="DH543" s="201"/>
      <c r="DJ543"/>
      <c r="DK543"/>
      <c r="DL543"/>
      <c r="DM543"/>
      <c r="DN543"/>
      <c r="DO543"/>
      <c r="DP543"/>
      <c r="DQ543"/>
      <c r="DR543"/>
      <c r="DS543"/>
      <c r="DT543"/>
      <c r="DU543"/>
      <c r="DX543"/>
      <c r="DY543"/>
      <c r="DZ543"/>
      <c r="EA543"/>
      <c r="EB543"/>
      <c r="EC543"/>
      <c r="ED543"/>
      <c r="EE543"/>
      <c r="EF543"/>
      <c r="EG543"/>
      <c r="EH543"/>
      <c r="EI543"/>
      <c r="EJ543"/>
      <c r="EK543"/>
      <c r="EL543"/>
      <c r="EM543"/>
      <c r="EN543"/>
      <c r="ER543"/>
      <c r="ES543"/>
      <c r="ET543"/>
      <c r="EU543"/>
    </row>
    <row r="544" spans="2:151">
      <c r="B544"/>
      <c r="C544"/>
      <c r="D544" s="159"/>
      <c r="E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S544"/>
      <c r="AT544"/>
      <c r="AU544"/>
      <c r="AV544"/>
      <c r="AW544"/>
      <c r="AX544"/>
      <c r="AY544"/>
      <c r="AZ544"/>
      <c r="BA544"/>
      <c r="BB544"/>
      <c r="BC544"/>
      <c r="BD544"/>
      <c r="BE544"/>
      <c r="BF544"/>
      <c r="BG544"/>
      <c r="BH544"/>
      <c r="BI544"/>
      <c r="BJ544"/>
      <c r="BK544"/>
      <c r="BL544"/>
      <c r="BM544"/>
      <c r="BN544"/>
      <c r="BO544"/>
      <c r="BP544"/>
      <c r="BQ544"/>
      <c r="BR544"/>
      <c r="BS544"/>
      <c r="BT544"/>
      <c r="BU544"/>
      <c r="BV544"/>
      <c r="BW544"/>
      <c r="BX544"/>
      <c r="BY544"/>
      <c r="BZ544"/>
      <c r="CA544"/>
      <c r="CB544"/>
      <c r="CC544"/>
      <c r="CD544"/>
      <c r="CE544"/>
      <c r="CF544"/>
      <c r="CG544"/>
      <c r="CH544"/>
      <c r="CI544"/>
      <c r="CJ544"/>
      <c r="CK544"/>
      <c r="CL544"/>
      <c r="CM544"/>
      <c r="CN544"/>
      <c r="CO544"/>
      <c r="CQ544"/>
      <c r="CR544"/>
      <c r="CS544"/>
      <c r="CT544"/>
      <c r="CU544"/>
      <c r="CV544"/>
      <c r="CW544"/>
      <c r="CX544"/>
      <c r="CY544"/>
      <c r="CZ544"/>
      <c r="DA544"/>
      <c r="DB544"/>
      <c r="DC544"/>
      <c r="DD544"/>
      <c r="DE544" s="159"/>
      <c r="DF544" s="201"/>
      <c r="DG544" s="159"/>
      <c r="DH544" s="201"/>
      <c r="DJ544"/>
      <c r="DK544"/>
      <c r="DL544"/>
      <c r="DM544"/>
      <c r="DN544"/>
      <c r="DO544"/>
      <c r="DP544"/>
      <c r="DQ544"/>
      <c r="DR544"/>
      <c r="DS544"/>
      <c r="DT544"/>
      <c r="DU544"/>
      <c r="DX544"/>
      <c r="DY544"/>
      <c r="DZ544"/>
      <c r="EA544"/>
      <c r="EB544"/>
      <c r="EC544"/>
      <c r="ED544"/>
      <c r="EE544"/>
      <c r="EF544"/>
      <c r="EG544"/>
      <c r="EH544"/>
      <c r="EI544"/>
      <c r="EJ544"/>
      <c r="EK544"/>
      <c r="EL544"/>
      <c r="EM544"/>
      <c r="EN544"/>
      <c r="ER544"/>
      <c r="ES544"/>
      <c r="ET544"/>
      <c r="EU544"/>
    </row>
    <row r="545" spans="2:151">
      <c r="B545"/>
      <c r="C545"/>
      <c r="D545" s="159"/>
      <c r="E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  <c r="AS545"/>
      <c r="AT545"/>
      <c r="AU545"/>
      <c r="AV545"/>
      <c r="AW545"/>
      <c r="AX545"/>
      <c r="AY545"/>
      <c r="AZ545"/>
      <c r="BA545"/>
      <c r="BB545"/>
      <c r="BC545"/>
      <c r="BD545"/>
      <c r="BE545"/>
      <c r="BF545"/>
      <c r="BG545"/>
      <c r="BH545"/>
      <c r="BI545"/>
      <c r="BJ545"/>
      <c r="BK545"/>
      <c r="BL545"/>
      <c r="BM545"/>
      <c r="BN545"/>
      <c r="BO545"/>
      <c r="BP545"/>
      <c r="BQ545"/>
      <c r="BR545"/>
      <c r="BS545"/>
      <c r="BT545"/>
      <c r="BU545"/>
      <c r="BV545"/>
      <c r="BW545"/>
      <c r="BX545"/>
      <c r="BY545"/>
      <c r="BZ545"/>
      <c r="CA545"/>
      <c r="CB545"/>
      <c r="CC545"/>
      <c r="CD545"/>
      <c r="CE545"/>
      <c r="CF545"/>
      <c r="CG545"/>
      <c r="CH545"/>
      <c r="CI545"/>
      <c r="CJ545"/>
      <c r="CK545"/>
      <c r="CL545"/>
      <c r="CM545"/>
      <c r="CN545"/>
      <c r="CO545"/>
      <c r="CQ545"/>
      <c r="CR545"/>
      <c r="CS545"/>
      <c r="CT545"/>
      <c r="CU545"/>
      <c r="CV545"/>
      <c r="CW545"/>
      <c r="CX545"/>
      <c r="CY545"/>
      <c r="CZ545"/>
      <c r="DA545"/>
      <c r="DB545"/>
      <c r="DC545"/>
      <c r="DD545"/>
      <c r="DE545" s="159"/>
      <c r="DF545" s="201"/>
      <c r="DG545" s="159"/>
      <c r="DH545" s="201"/>
      <c r="DJ545"/>
      <c r="DK545"/>
      <c r="DL545"/>
      <c r="DM545"/>
      <c r="DN545"/>
      <c r="DO545"/>
      <c r="DP545"/>
      <c r="DQ545"/>
      <c r="DR545"/>
      <c r="DS545"/>
      <c r="DT545"/>
      <c r="DU545"/>
      <c r="DX545"/>
      <c r="DY545"/>
      <c r="DZ545"/>
      <c r="EA545"/>
      <c r="EB545"/>
      <c r="EC545"/>
      <c r="ED545"/>
      <c r="EE545"/>
      <c r="EF545"/>
      <c r="EG545"/>
      <c r="EH545"/>
      <c r="EI545"/>
      <c r="EJ545"/>
      <c r="EK545"/>
      <c r="EL545"/>
      <c r="EM545"/>
      <c r="EN545"/>
      <c r="ER545"/>
      <c r="ES545"/>
      <c r="ET545"/>
      <c r="EU545"/>
    </row>
    <row r="546" spans="2:151">
      <c r="B546"/>
      <c r="C546"/>
      <c r="D546" s="159"/>
      <c r="E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R546"/>
      <c r="AS546"/>
      <c r="AT546"/>
      <c r="AU546"/>
      <c r="AV546"/>
      <c r="AW546"/>
      <c r="AX546"/>
      <c r="AY546"/>
      <c r="AZ546"/>
      <c r="BA546"/>
      <c r="BB546"/>
      <c r="BC546"/>
      <c r="BD546"/>
      <c r="BE546"/>
      <c r="BF546"/>
      <c r="BG546"/>
      <c r="BH546"/>
      <c r="BI546"/>
      <c r="BJ546"/>
      <c r="BK546"/>
      <c r="BL546"/>
      <c r="BM546"/>
      <c r="BN546"/>
      <c r="BO546"/>
      <c r="BP546"/>
      <c r="BQ546"/>
      <c r="BR546"/>
      <c r="BS546"/>
      <c r="BT546"/>
      <c r="BU546"/>
      <c r="BV546"/>
      <c r="BW546"/>
      <c r="BX546"/>
      <c r="BY546"/>
      <c r="BZ546"/>
      <c r="CA546"/>
      <c r="CB546"/>
      <c r="CC546"/>
      <c r="CD546"/>
      <c r="CE546"/>
      <c r="CF546"/>
      <c r="CG546"/>
      <c r="CH546"/>
      <c r="CI546"/>
      <c r="CJ546"/>
      <c r="CK546"/>
      <c r="CL546"/>
      <c r="CM546"/>
      <c r="CN546"/>
      <c r="CO546"/>
      <c r="CQ546"/>
      <c r="CR546"/>
      <c r="CS546"/>
      <c r="CT546"/>
      <c r="CU546"/>
      <c r="CV546"/>
      <c r="CW546"/>
      <c r="CX546"/>
      <c r="CY546"/>
      <c r="CZ546"/>
      <c r="DA546"/>
      <c r="DB546"/>
      <c r="DC546"/>
      <c r="DD546"/>
      <c r="DE546" s="159"/>
      <c r="DF546" s="201"/>
      <c r="DG546" s="159"/>
      <c r="DH546" s="201"/>
      <c r="DJ546"/>
      <c r="DK546"/>
      <c r="DL546"/>
      <c r="DM546"/>
      <c r="DN546"/>
      <c r="DO546"/>
      <c r="DP546"/>
      <c r="DQ546"/>
      <c r="DR546"/>
      <c r="DS546"/>
      <c r="DT546"/>
      <c r="DU546"/>
      <c r="DX546"/>
      <c r="DY546"/>
      <c r="DZ546"/>
      <c r="EA546"/>
      <c r="EB546"/>
      <c r="EC546"/>
      <c r="ED546"/>
      <c r="EE546"/>
      <c r="EF546"/>
      <c r="EG546"/>
      <c r="EH546"/>
      <c r="EI546"/>
      <c r="EJ546"/>
      <c r="EK546"/>
      <c r="EL546"/>
      <c r="EM546"/>
      <c r="EN546"/>
      <c r="ER546"/>
      <c r="ES546"/>
      <c r="ET546"/>
      <c r="EU546"/>
    </row>
    <row r="547" spans="2:151">
      <c r="B547"/>
      <c r="C547"/>
      <c r="D547" s="159"/>
      <c r="E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  <c r="AS547"/>
      <c r="AT547"/>
      <c r="AU547"/>
      <c r="AV547"/>
      <c r="AW547"/>
      <c r="AX547"/>
      <c r="AY547"/>
      <c r="AZ547"/>
      <c r="BA547"/>
      <c r="BB547"/>
      <c r="BC547"/>
      <c r="BD547"/>
      <c r="BE547"/>
      <c r="BF547"/>
      <c r="BG547"/>
      <c r="BH547"/>
      <c r="BI547"/>
      <c r="BJ547"/>
      <c r="BK547"/>
      <c r="BL547"/>
      <c r="BM547"/>
      <c r="BN547"/>
      <c r="BO547"/>
      <c r="BP547"/>
      <c r="BQ547"/>
      <c r="BR547"/>
      <c r="BS547"/>
      <c r="BT547"/>
      <c r="BU547"/>
      <c r="BV547"/>
      <c r="BW547"/>
      <c r="BX547"/>
      <c r="BY547"/>
      <c r="BZ547"/>
      <c r="CA547"/>
      <c r="CB547"/>
      <c r="CC547"/>
      <c r="CD547"/>
      <c r="CE547"/>
      <c r="CF547"/>
      <c r="CG547"/>
      <c r="CH547"/>
      <c r="CI547"/>
      <c r="CJ547"/>
      <c r="CK547"/>
      <c r="CL547"/>
      <c r="CM547"/>
      <c r="CN547"/>
      <c r="CO547"/>
      <c r="CQ547"/>
      <c r="CR547"/>
      <c r="CS547"/>
      <c r="CT547"/>
      <c r="CU547"/>
      <c r="CV547"/>
      <c r="CW547"/>
      <c r="CX547"/>
      <c r="CY547"/>
      <c r="CZ547"/>
      <c r="DA547"/>
      <c r="DB547"/>
      <c r="DC547"/>
      <c r="DD547"/>
      <c r="DE547" s="159"/>
      <c r="DF547" s="201"/>
      <c r="DG547" s="159"/>
      <c r="DH547" s="201"/>
      <c r="DJ547"/>
      <c r="DK547"/>
      <c r="DL547"/>
      <c r="DM547"/>
      <c r="DN547"/>
      <c r="DO547"/>
      <c r="DP547"/>
      <c r="DQ547"/>
      <c r="DR547"/>
      <c r="DS547"/>
      <c r="DT547"/>
      <c r="DU547"/>
      <c r="DX547"/>
      <c r="DY547"/>
      <c r="DZ547"/>
      <c r="EA547"/>
      <c r="EB547"/>
      <c r="EC547"/>
      <c r="ED547"/>
      <c r="EE547"/>
      <c r="EF547"/>
      <c r="EG547"/>
      <c r="EH547"/>
      <c r="EI547"/>
      <c r="EJ547"/>
      <c r="EK547"/>
      <c r="EL547"/>
      <c r="EM547"/>
      <c r="EN547"/>
      <c r="ER547"/>
      <c r="ES547"/>
      <c r="ET547"/>
      <c r="EU547"/>
    </row>
    <row r="548" spans="2:151">
      <c r="B548"/>
      <c r="C548"/>
      <c r="D548" s="159"/>
      <c r="E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  <c r="AS548"/>
      <c r="AT548"/>
      <c r="AU548"/>
      <c r="AV548"/>
      <c r="AW548"/>
      <c r="AX548"/>
      <c r="AY548"/>
      <c r="AZ548"/>
      <c r="BA548"/>
      <c r="BB548"/>
      <c r="BC548"/>
      <c r="BD548"/>
      <c r="BE548"/>
      <c r="BF548"/>
      <c r="BG548"/>
      <c r="BH548"/>
      <c r="BI548"/>
      <c r="BJ548"/>
      <c r="BK548"/>
      <c r="BL548"/>
      <c r="BM548"/>
      <c r="BN548"/>
      <c r="BO548"/>
      <c r="BP548"/>
      <c r="BQ548"/>
      <c r="BR548"/>
      <c r="BS548"/>
      <c r="BT548"/>
      <c r="BU548"/>
      <c r="BV548"/>
      <c r="BW548"/>
      <c r="BX548"/>
      <c r="BY548"/>
      <c r="BZ548"/>
      <c r="CA548"/>
      <c r="CB548"/>
      <c r="CC548"/>
      <c r="CD548"/>
      <c r="CE548"/>
      <c r="CF548"/>
      <c r="CG548"/>
      <c r="CH548"/>
      <c r="CI548"/>
      <c r="CJ548"/>
      <c r="CK548"/>
      <c r="CL548"/>
      <c r="CM548"/>
      <c r="CN548"/>
      <c r="CO548"/>
      <c r="CQ548"/>
      <c r="CR548"/>
      <c r="CS548"/>
      <c r="CT548"/>
      <c r="CU548"/>
      <c r="CV548"/>
      <c r="CW548"/>
      <c r="CX548"/>
      <c r="CY548"/>
      <c r="CZ548"/>
      <c r="DA548"/>
      <c r="DB548"/>
      <c r="DC548"/>
      <c r="DD548"/>
      <c r="DE548" s="159"/>
      <c r="DF548" s="201"/>
      <c r="DG548" s="159"/>
      <c r="DH548" s="201"/>
      <c r="DJ548"/>
      <c r="DK548"/>
      <c r="DL548"/>
      <c r="DM548"/>
      <c r="DN548"/>
      <c r="DO548"/>
      <c r="DP548"/>
      <c r="DQ548"/>
      <c r="DR548"/>
      <c r="DS548"/>
      <c r="DT548"/>
      <c r="DU548"/>
      <c r="DX548"/>
      <c r="DY548"/>
      <c r="DZ548"/>
      <c r="EA548"/>
      <c r="EB548"/>
      <c r="EC548"/>
      <c r="ED548"/>
      <c r="EE548"/>
      <c r="EF548"/>
      <c r="EG548"/>
      <c r="EH548"/>
      <c r="EI548"/>
      <c r="EJ548"/>
      <c r="EK548"/>
      <c r="EL548"/>
      <c r="EM548"/>
      <c r="EN548"/>
      <c r="ER548"/>
      <c r="ES548"/>
      <c r="ET548"/>
      <c r="EU548"/>
    </row>
    <row r="549" spans="2:151">
      <c r="B549"/>
      <c r="C549"/>
      <c r="D549" s="159"/>
      <c r="E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  <c r="AS549"/>
      <c r="AT549"/>
      <c r="AU549"/>
      <c r="AV549"/>
      <c r="AW549"/>
      <c r="AX549"/>
      <c r="AY549"/>
      <c r="AZ549"/>
      <c r="BA549"/>
      <c r="BB549"/>
      <c r="BC549"/>
      <c r="BD549"/>
      <c r="BE549"/>
      <c r="BF549"/>
      <c r="BG549"/>
      <c r="BH549"/>
      <c r="BI549"/>
      <c r="BJ549"/>
      <c r="BK549"/>
      <c r="BL549"/>
      <c r="BM549"/>
      <c r="BN549"/>
      <c r="BO549"/>
      <c r="BP549"/>
      <c r="BQ549"/>
      <c r="BR549"/>
      <c r="BS549"/>
      <c r="BT549"/>
      <c r="BU549"/>
      <c r="BV549"/>
      <c r="BW549"/>
      <c r="BX549"/>
      <c r="BY549"/>
      <c r="BZ549"/>
      <c r="CA549"/>
      <c r="CB549"/>
      <c r="CC549"/>
      <c r="CD549"/>
      <c r="CE549"/>
      <c r="CF549"/>
      <c r="CG549"/>
      <c r="CH549"/>
      <c r="CI549"/>
      <c r="CJ549"/>
      <c r="CK549"/>
      <c r="CL549"/>
      <c r="CM549"/>
      <c r="CN549"/>
      <c r="CO549"/>
      <c r="CQ549"/>
      <c r="CR549"/>
      <c r="CS549"/>
      <c r="CT549"/>
      <c r="CU549"/>
      <c r="CV549"/>
      <c r="CW549"/>
      <c r="CX549"/>
      <c r="CY549"/>
      <c r="CZ549"/>
      <c r="DA549"/>
      <c r="DB549"/>
      <c r="DC549"/>
      <c r="DD549"/>
      <c r="DE549" s="159"/>
      <c r="DF549" s="201"/>
      <c r="DG549" s="159"/>
      <c r="DH549" s="201"/>
      <c r="DJ549"/>
      <c r="DK549"/>
      <c r="DL549"/>
      <c r="DM549"/>
      <c r="DN549"/>
      <c r="DO549"/>
      <c r="DP549"/>
      <c r="DQ549"/>
      <c r="DR549"/>
      <c r="DS549"/>
      <c r="DT549"/>
      <c r="DU549"/>
      <c r="DX549"/>
      <c r="DY549"/>
      <c r="DZ549"/>
      <c r="EA549"/>
      <c r="EB549"/>
      <c r="EC549"/>
      <c r="ED549"/>
      <c r="EE549"/>
      <c r="EF549"/>
      <c r="EG549"/>
      <c r="EH549"/>
      <c r="EI549"/>
      <c r="EJ549"/>
      <c r="EK549"/>
      <c r="EL549"/>
      <c r="EM549"/>
      <c r="EN549"/>
      <c r="ER549"/>
      <c r="ES549"/>
      <c r="ET549"/>
      <c r="EU549"/>
    </row>
    <row r="550" spans="2:151">
      <c r="B550"/>
      <c r="C550"/>
      <c r="D550" s="159"/>
      <c r="E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R550"/>
      <c r="AS550"/>
      <c r="AT550"/>
      <c r="AU550"/>
      <c r="AV550"/>
      <c r="AW550"/>
      <c r="AX550"/>
      <c r="AY550"/>
      <c r="AZ550"/>
      <c r="BA550"/>
      <c r="BB550"/>
      <c r="BC550"/>
      <c r="BD550"/>
      <c r="BE550"/>
      <c r="BF550"/>
      <c r="BG550"/>
      <c r="BH550"/>
      <c r="BI550"/>
      <c r="BJ550"/>
      <c r="BK550"/>
      <c r="BL550"/>
      <c r="BM550"/>
      <c r="BN550"/>
      <c r="BO550"/>
      <c r="BP550"/>
      <c r="BQ550"/>
      <c r="BR550"/>
      <c r="BS550"/>
      <c r="BT550"/>
      <c r="BU550"/>
      <c r="BV550"/>
      <c r="BW550"/>
      <c r="BX550"/>
      <c r="BY550"/>
      <c r="BZ550"/>
      <c r="CA550"/>
      <c r="CB550"/>
      <c r="CC550"/>
      <c r="CD550"/>
      <c r="CE550"/>
      <c r="CF550"/>
      <c r="CG550"/>
      <c r="CH550"/>
      <c r="CI550"/>
      <c r="CJ550"/>
      <c r="CK550"/>
      <c r="CL550"/>
      <c r="CM550"/>
      <c r="CN550"/>
      <c r="CO550"/>
      <c r="CQ550"/>
      <c r="CR550"/>
      <c r="CS550"/>
      <c r="CT550"/>
      <c r="CU550"/>
      <c r="CV550"/>
      <c r="CW550"/>
      <c r="CX550"/>
      <c r="CY550"/>
      <c r="CZ550"/>
      <c r="DA550"/>
      <c r="DB550"/>
      <c r="DC550"/>
      <c r="DD550"/>
      <c r="DE550" s="159"/>
      <c r="DF550" s="201"/>
      <c r="DG550" s="159"/>
      <c r="DH550" s="201"/>
      <c r="DJ550"/>
      <c r="DK550"/>
      <c r="DL550"/>
      <c r="DM550"/>
      <c r="DN550"/>
      <c r="DO550"/>
      <c r="DP550"/>
      <c r="DQ550"/>
      <c r="DR550"/>
      <c r="DS550"/>
      <c r="DT550"/>
      <c r="DU550"/>
      <c r="DX550"/>
      <c r="DY550"/>
      <c r="DZ550"/>
      <c r="EA550"/>
      <c r="EB550"/>
      <c r="EC550"/>
      <c r="ED550"/>
      <c r="EE550"/>
      <c r="EF550"/>
      <c r="EG550"/>
      <c r="EH550"/>
      <c r="EI550"/>
      <c r="EJ550"/>
      <c r="EK550"/>
      <c r="EL550"/>
      <c r="EM550"/>
      <c r="EN550"/>
      <c r="ER550"/>
      <c r="ES550"/>
      <c r="ET550"/>
      <c r="EU550"/>
    </row>
    <row r="551" spans="2:151">
      <c r="B551"/>
      <c r="C551"/>
      <c r="D551" s="159"/>
      <c r="E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  <c r="AR551"/>
      <c r="AS551"/>
      <c r="AT551"/>
      <c r="AU551"/>
      <c r="AV551"/>
      <c r="AW551"/>
      <c r="AX551"/>
      <c r="AY551"/>
      <c r="AZ551"/>
      <c r="BA551"/>
      <c r="BB551"/>
      <c r="BC551"/>
      <c r="BD551"/>
      <c r="BE551"/>
      <c r="BF551"/>
      <c r="BG551"/>
      <c r="BH551"/>
      <c r="BI551"/>
      <c r="BJ551"/>
      <c r="BK551"/>
      <c r="BL551"/>
      <c r="BM551"/>
      <c r="BN551"/>
      <c r="BO551"/>
      <c r="BP551"/>
      <c r="BQ551"/>
      <c r="BR551"/>
      <c r="BS551"/>
      <c r="BT551"/>
      <c r="BU551"/>
      <c r="BV551"/>
      <c r="BW551"/>
      <c r="BX551"/>
      <c r="BY551"/>
      <c r="BZ551"/>
      <c r="CA551"/>
      <c r="CB551"/>
      <c r="CC551"/>
      <c r="CD551"/>
      <c r="CE551"/>
      <c r="CF551"/>
      <c r="CG551"/>
      <c r="CH551"/>
      <c r="CI551"/>
      <c r="CJ551"/>
      <c r="CK551"/>
      <c r="CL551"/>
      <c r="CM551"/>
      <c r="CN551"/>
      <c r="CO551"/>
      <c r="CQ551"/>
      <c r="CR551"/>
      <c r="CS551"/>
      <c r="CT551"/>
      <c r="CU551"/>
      <c r="CV551"/>
      <c r="CW551"/>
      <c r="CX551"/>
      <c r="CY551"/>
      <c r="CZ551"/>
      <c r="DA551"/>
      <c r="DB551"/>
      <c r="DC551"/>
      <c r="DD551"/>
      <c r="DE551" s="159"/>
      <c r="DF551" s="201"/>
      <c r="DG551" s="159"/>
      <c r="DH551" s="201"/>
      <c r="DJ551"/>
      <c r="DK551"/>
      <c r="DL551"/>
      <c r="DM551"/>
      <c r="DN551"/>
      <c r="DO551"/>
      <c r="DP551"/>
      <c r="DQ551"/>
      <c r="DR551"/>
      <c r="DS551"/>
      <c r="DT551"/>
      <c r="DU551"/>
      <c r="DX551"/>
      <c r="DY551"/>
      <c r="DZ551"/>
      <c r="EA551"/>
      <c r="EB551"/>
      <c r="EC551"/>
      <c r="ED551"/>
      <c r="EE551"/>
      <c r="EF551"/>
      <c r="EG551"/>
      <c r="EH551"/>
      <c r="EI551"/>
      <c r="EJ551"/>
      <c r="EK551"/>
      <c r="EL551"/>
      <c r="EM551"/>
      <c r="EN551"/>
      <c r="ER551"/>
      <c r="ES551"/>
      <c r="ET551"/>
      <c r="EU551"/>
    </row>
    <row r="552" spans="2:151">
      <c r="B552"/>
      <c r="C552"/>
      <c r="D552" s="159"/>
      <c r="E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R552"/>
      <c r="AS552"/>
      <c r="AT552"/>
      <c r="AU552"/>
      <c r="AV552"/>
      <c r="AW552"/>
      <c r="AX552"/>
      <c r="AY552"/>
      <c r="AZ552"/>
      <c r="BA552"/>
      <c r="BB552"/>
      <c r="BC552"/>
      <c r="BD552"/>
      <c r="BE552"/>
      <c r="BF552"/>
      <c r="BG552"/>
      <c r="BH552"/>
      <c r="BI552"/>
      <c r="BJ552"/>
      <c r="BK552"/>
      <c r="BL552"/>
      <c r="BM552"/>
      <c r="BN552"/>
      <c r="BO552"/>
      <c r="BP552"/>
      <c r="BQ552"/>
      <c r="BR552"/>
      <c r="BS552"/>
      <c r="BT552"/>
      <c r="BU552"/>
      <c r="BV552"/>
      <c r="BW552"/>
      <c r="BX552"/>
      <c r="BY552"/>
      <c r="BZ552"/>
      <c r="CA552"/>
      <c r="CB552"/>
      <c r="CC552"/>
      <c r="CD552"/>
      <c r="CE552"/>
      <c r="CF552"/>
      <c r="CG552"/>
      <c r="CH552"/>
      <c r="CI552"/>
      <c r="CJ552"/>
      <c r="CK552"/>
      <c r="CL552"/>
      <c r="CM552"/>
      <c r="CN552"/>
      <c r="CO552"/>
      <c r="CQ552"/>
      <c r="CR552"/>
      <c r="CS552"/>
      <c r="CT552"/>
      <c r="CU552"/>
      <c r="CV552"/>
      <c r="CW552"/>
      <c r="CX552"/>
      <c r="CY552"/>
      <c r="CZ552"/>
      <c r="DA552"/>
      <c r="DB552"/>
      <c r="DC552"/>
      <c r="DD552"/>
      <c r="DE552" s="159"/>
      <c r="DF552" s="201"/>
      <c r="DG552" s="159"/>
      <c r="DH552" s="201"/>
      <c r="DJ552"/>
      <c r="DK552"/>
      <c r="DL552"/>
      <c r="DM552"/>
      <c r="DN552"/>
      <c r="DO552"/>
      <c r="DP552"/>
      <c r="DQ552"/>
      <c r="DR552"/>
      <c r="DS552"/>
      <c r="DT552"/>
      <c r="DU552"/>
      <c r="DX552"/>
      <c r="DY552"/>
      <c r="DZ552"/>
      <c r="EA552"/>
      <c r="EB552"/>
      <c r="EC552"/>
      <c r="ED552"/>
      <c r="EE552"/>
      <c r="EF552"/>
      <c r="EG552"/>
      <c r="EH552"/>
      <c r="EI552"/>
      <c r="EJ552"/>
      <c r="EK552"/>
      <c r="EL552"/>
      <c r="EM552"/>
      <c r="EN552"/>
      <c r="ER552"/>
      <c r="ES552"/>
      <c r="ET552"/>
      <c r="EU552"/>
    </row>
    <row r="553" spans="2:151">
      <c r="B553"/>
      <c r="C553"/>
      <c r="D553" s="159"/>
      <c r="E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R553"/>
      <c r="AS553"/>
      <c r="AT553"/>
      <c r="AU553"/>
      <c r="AV553"/>
      <c r="AW553"/>
      <c r="AX553"/>
      <c r="AY553"/>
      <c r="AZ553"/>
      <c r="BA553"/>
      <c r="BB553"/>
      <c r="BC553"/>
      <c r="BD553"/>
      <c r="BE553"/>
      <c r="BF553"/>
      <c r="BG553"/>
      <c r="BH553"/>
      <c r="BI553"/>
      <c r="BJ553"/>
      <c r="BK553"/>
      <c r="BL553"/>
      <c r="BM553"/>
      <c r="BN553"/>
      <c r="BO553"/>
      <c r="BP553"/>
      <c r="BQ553"/>
      <c r="BR553"/>
      <c r="BS553"/>
      <c r="BT553"/>
      <c r="BU553"/>
      <c r="BV553"/>
      <c r="BW553"/>
      <c r="BX553"/>
      <c r="BY553"/>
      <c r="BZ553"/>
      <c r="CA553"/>
      <c r="CB553"/>
      <c r="CC553"/>
      <c r="CD553"/>
      <c r="CE553"/>
      <c r="CF553"/>
      <c r="CG553"/>
      <c r="CH553"/>
      <c r="CI553"/>
      <c r="CJ553"/>
      <c r="CK553"/>
      <c r="CL553"/>
      <c r="CM553"/>
      <c r="CN553"/>
      <c r="CO553"/>
      <c r="CQ553"/>
      <c r="CR553"/>
      <c r="CS553"/>
      <c r="CT553"/>
      <c r="CU553"/>
      <c r="CV553"/>
      <c r="CW553"/>
      <c r="CX553"/>
      <c r="CY553"/>
      <c r="CZ553"/>
      <c r="DA553"/>
      <c r="DB553"/>
      <c r="DC553"/>
      <c r="DD553"/>
      <c r="DE553" s="159"/>
      <c r="DF553" s="201"/>
      <c r="DG553" s="159"/>
      <c r="DH553" s="201"/>
      <c r="DJ553"/>
      <c r="DK553"/>
      <c r="DL553"/>
      <c r="DM553"/>
      <c r="DN553"/>
      <c r="DO553"/>
      <c r="DP553"/>
      <c r="DQ553"/>
      <c r="DR553"/>
      <c r="DS553"/>
      <c r="DT553"/>
      <c r="DU553"/>
      <c r="DX553"/>
      <c r="DY553"/>
      <c r="DZ553"/>
      <c r="EA553"/>
      <c r="EB553"/>
      <c r="EC553"/>
      <c r="ED553"/>
      <c r="EE553"/>
      <c r="EF553"/>
      <c r="EG553"/>
      <c r="EH553"/>
      <c r="EI553"/>
      <c r="EJ553"/>
      <c r="EK553"/>
      <c r="EL553"/>
      <c r="EM553"/>
      <c r="EN553"/>
      <c r="ER553"/>
      <c r="ES553"/>
      <c r="ET553"/>
      <c r="EU553"/>
    </row>
    <row r="554" spans="2:151">
      <c r="B554"/>
      <c r="C554"/>
      <c r="D554" s="159"/>
      <c r="E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R554"/>
      <c r="AS554"/>
      <c r="AT554"/>
      <c r="AU554"/>
      <c r="AV554"/>
      <c r="AW554"/>
      <c r="AX554"/>
      <c r="AY554"/>
      <c r="AZ554"/>
      <c r="BA554"/>
      <c r="BB554"/>
      <c r="BC554"/>
      <c r="BD554"/>
      <c r="BE554"/>
      <c r="BF554"/>
      <c r="BG554"/>
      <c r="BH554"/>
      <c r="BI554"/>
      <c r="BJ554"/>
      <c r="BK554"/>
      <c r="BL554"/>
      <c r="BM554"/>
      <c r="BN554"/>
      <c r="BO554"/>
      <c r="BP554"/>
      <c r="BQ554"/>
      <c r="BR554"/>
      <c r="BS554"/>
      <c r="BT554"/>
      <c r="BU554"/>
      <c r="BV554"/>
      <c r="BW554"/>
      <c r="BX554"/>
      <c r="BY554"/>
      <c r="BZ554"/>
      <c r="CA554"/>
      <c r="CB554"/>
      <c r="CC554"/>
      <c r="CD554"/>
      <c r="CE554"/>
      <c r="CF554"/>
      <c r="CG554"/>
      <c r="CH554"/>
      <c r="CI554"/>
      <c r="CJ554"/>
      <c r="CK554"/>
      <c r="CL554"/>
      <c r="CM554"/>
      <c r="CN554"/>
      <c r="CO554"/>
      <c r="CQ554"/>
      <c r="CR554"/>
      <c r="CS554"/>
      <c r="CT554"/>
      <c r="CU554"/>
      <c r="CV554"/>
      <c r="CW554"/>
      <c r="CX554"/>
      <c r="CY554"/>
      <c r="CZ554"/>
      <c r="DA554"/>
      <c r="DB554"/>
      <c r="DC554"/>
      <c r="DD554"/>
      <c r="DE554" s="159"/>
      <c r="DF554" s="201"/>
      <c r="DG554" s="159"/>
      <c r="DH554" s="201"/>
      <c r="DJ554"/>
      <c r="DK554"/>
      <c r="DL554"/>
      <c r="DM554"/>
      <c r="DN554"/>
      <c r="DO554"/>
      <c r="DP554"/>
      <c r="DQ554"/>
      <c r="DR554"/>
      <c r="DS554"/>
      <c r="DT554"/>
      <c r="DU554"/>
      <c r="DX554"/>
      <c r="DY554"/>
      <c r="DZ554"/>
      <c r="EA554"/>
      <c r="EB554"/>
      <c r="EC554"/>
      <c r="ED554"/>
      <c r="EE554"/>
      <c r="EF554"/>
      <c r="EG554"/>
      <c r="EH554"/>
      <c r="EI554"/>
      <c r="EJ554"/>
      <c r="EK554"/>
      <c r="EL554"/>
      <c r="EM554"/>
      <c r="EN554"/>
      <c r="ER554"/>
      <c r="ES554"/>
      <c r="ET554"/>
      <c r="EU554"/>
    </row>
    <row r="555" spans="2:151">
      <c r="B555"/>
      <c r="C555"/>
      <c r="D555" s="159"/>
      <c r="E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R555"/>
      <c r="AS555"/>
      <c r="AT555"/>
      <c r="AU555"/>
      <c r="AV555"/>
      <c r="AW555"/>
      <c r="AX555"/>
      <c r="AY555"/>
      <c r="AZ555"/>
      <c r="BA555"/>
      <c r="BB555"/>
      <c r="BC555"/>
      <c r="BD555"/>
      <c r="BE555"/>
      <c r="BF555"/>
      <c r="BG555"/>
      <c r="BH555"/>
      <c r="BI555"/>
      <c r="BJ555"/>
      <c r="BK555"/>
      <c r="BL555"/>
      <c r="BM555"/>
      <c r="BN555"/>
      <c r="BO555"/>
      <c r="BP555"/>
      <c r="BQ555"/>
      <c r="BR555"/>
      <c r="BS555"/>
      <c r="BT555"/>
      <c r="BU555"/>
      <c r="BV555"/>
      <c r="BW555"/>
      <c r="BX555"/>
      <c r="BY555"/>
      <c r="BZ555"/>
      <c r="CA555"/>
      <c r="CB555"/>
      <c r="CC555"/>
      <c r="CD555"/>
      <c r="CE555"/>
      <c r="CF555"/>
      <c r="CG555"/>
      <c r="CH555"/>
      <c r="CI555"/>
      <c r="CJ555"/>
      <c r="CK555"/>
      <c r="CL555"/>
      <c r="CM555"/>
      <c r="CN555"/>
      <c r="CO555"/>
      <c r="CQ555"/>
      <c r="CR555"/>
      <c r="CS555"/>
      <c r="CT555"/>
      <c r="CU555"/>
      <c r="CV555"/>
      <c r="CW555"/>
      <c r="CX555"/>
      <c r="CY555"/>
      <c r="CZ555"/>
      <c r="DA555"/>
      <c r="DB555"/>
      <c r="DC555"/>
      <c r="DD555"/>
      <c r="DE555" s="159"/>
      <c r="DF555" s="201"/>
      <c r="DG555" s="159"/>
      <c r="DH555" s="201"/>
      <c r="DJ555"/>
      <c r="DK555"/>
      <c r="DL555"/>
      <c r="DM555"/>
      <c r="DN555"/>
      <c r="DO555"/>
      <c r="DP555"/>
      <c r="DQ555"/>
      <c r="DR555"/>
      <c r="DS555"/>
      <c r="DT555"/>
      <c r="DU555"/>
      <c r="DX555"/>
      <c r="DY555"/>
      <c r="DZ555"/>
      <c r="EA555"/>
      <c r="EB555"/>
      <c r="EC555"/>
      <c r="ED555"/>
      <c r="EE555"/>
      <c r="EF555"/>
      <c r="EG555"/>
      <c r="EH555"/>
      <c r="EI555"/>
      <c r="EJ555"/>
      <c r="EK555"/>
      <c r="EL555"/>
      <c r="EM555"/>
      <c r="EN555"/>
      <c r="ER555"/>
      <c r="ES555"/>
      <c r="ET555"/>
      <c r="EU555"/>
    </row>
    <row r="556" spans="2:151">
      <c r="B556"/>
      <c r="C556"/>
      <c r="D556" s="159"/>
      <c r="E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  <c r="AR556"/>
      <c r="AS556"/>
      <c r="AT556"/>
      <c r="AU556"/>
      <c r="AV556"/>
      <c r="AW556"/>
      <c r="AX556"/>
      <c r="AY556"/>
      <c r="AZ556"/>
      <c r="BA556"/>
      <c r="BB556"/>
      <c r="BC556"/>
      <c r="BD556"/>
      <c r="BE556"/>
      <c r="BF556"/>
      <c r="BG556"/>
      <c r="BH556"/>
      <c r="BI556"/>
      <c r="BJ556"/>
      <c r="BK556"/>
      <c r="BL556"/>
      <c r="BM556"/>
      <c r="BN556"/>
      <c r="BO556"/>
      <c r="BP556"/>
      <c r="BQ556"/>
      <c r="BR556"/>
      <c r="BS556"/>
      <c r="BT556"/>
      <c r="BU556"/>
      <c r="BV556"/>
      <c r="BW556"/>
      <c r="BX556"/>
      <c r="BY556"/>
      <c r="BZ556"/>
      <c r="CA556"/>
      <c r="CB556"/>
      <c r="CC556"/>
      <c r="CD556"/>
      <c r="CE556"/>
      <c r="CF556"/>
      <c r="CG556"/>
      <c r="CH556"/>
      <c r="CI556"/>
      <c r="CJ556"/>
      <c r="CK556"/>
      <c r="CL556"/>
      <c r="CM556"/>
      <c r="CN556"/>
      <c r="CO556"/>
      <c r="CQ556"/>
      <c r="CR556"/>
      <c r="CS556"/>
      <c r="CT556"/>
      <c r="CU556"/>
      <c r="CV556"/>
      <c r="CW556"/>
      <c r="CX556"/>
      <c r="CY556"/>
      <c r="CZ556"/>
      <c r="DA556"/>
      <c r="DB556"/>
      <c r="DC556"/>
      <c r="DD556"/>
      <c r="DE556" s="159"/>
      <c r="DF556" s="201"/>
      <c r="DG556" s="159"/>
      <c r="DH556" s="201"/>
      <c r="DJ556"/>
      <c r="DK556"/>
      <c r="DL556"/>
      <c r="DM556"/>
      <c r="DN556"/>
      <c r="DO556"/>
      <c r="DP556"/>
      <c r="DQ556"/>
      <c r="DR556"/>
      <c r="DS556"/>
      <c r="DT556"/>
      <c r="DU556"/>
      <c r="DX556"/>
      <c r="DY556"/>
      <c r="DZ556"/>
      <c r="EA556"/>
      <c r="EB556"/>
      <c r="EC556"/>
      <c r="ED556"/>
      <c r="EE556"/>
      <c r="EF556"/>
      <c r="EG556"/>
      <c r="EH556"/>
      <c r="EI556"/>
      <c r="EJ556"/>
      <c r="EK556"/>
      <c r="EL556"/>
      <c r="EM556"/>
      <c r="EN556"/>
      <c r="ER556"/>
      <c r="ES556"/>
      <c r="ET556"/>
      <c r="EU556"/>
    </row>
    <row r="557" spans="2:151">
      <c r="B557"/>
      <c r="C557"/>
      <c r="D557" s="159"/>
      <c r="E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  <c r="AR557"/>
      <c r="AS557"/>
      <c r="AT557"/>
      <c r="AU557"/>
      <c r="AV557"/>
      <c r="AW557"/>
      <c r="AX557"/>
      <c r="AY557"/>
      <c r="AZ557"/>
      <c r="BA557"/>
      <c r="BB557"/>
      <c r="BC557"/>
      <c r="BD557"/>
      <c r="BE557"/>
      <c r="BF557"/>
      <c r="BG557"/>
      <c r="BH557"/>
      <c r="BI557"/>
      <c r="BJ557"/>
      <c r="BK557"/>
      <c r="BL557"/>
      <c r="BM557"/>
      <c r="BN557"/>
      <c r="BO557"/>
      <c r="BP557"/>
      <c r="BQ557"/>
      <c r="BR557"/>
      <c r="BS557"/>
      <c r="BT557"/>
      <c r="BU557"/>
      <c r="BV557"/>
      <c r="BW557"/>
      <c r="BX557"/>
      <c r="BY557"/>
      <c r="BZ557"/>
      <c r="CA557"/>
      <c r="CB557"/>
      <c r="CC557"/>
      <c r="CD557"/>
      <c r="CE557"/>
      <c r="CF557"/>
      <c r="CG557"/>
      <c r="CH557"/>
      <c r="CI557"/>
      <c r="CJ557"/>
      <c r="CK557"/>
      <c r="CL557"/>
      <c r="CM557"/>
      <c r="CN557"/>
      <c r="CO557"/>
      <c r="CQ557"/>
      <c r="CR557"/>
      <c r="CS557"/>
      <c r="CT557"/>
      <c r="CU557"/>
      <c r="CV557"/>
      <c r="CW557"/>
      <c r="CX557"/>
      <c r="CY557"/>
      <c r="CZ557"/>
      <c r="DA557"/>
      <c r="DB557"/>
      <c r="DC557"/>
      <c r="DD557"/>
      <c r="DE557" s="159"/>
      <c r="DF557" s="201"/>
      <c r="DG557" s="159"/>
      <c r="DH557" s="201"/>
      <c r="DJ557"/>
      <c r="DK557"/>
      <c r="DL557"/>
      <c r="DM557"/>
      <c r="DN557"/>
      <c r="DO557"/>
      <c r="DP557"/>
      <c r="DQ557"/>
      <c r="DR557"/>
      <c r="DS557"/>
      <c r="DT557"/>
      <c r="DU557"/>
      <c r="DX557"/>
      <c r="DY557"/>
      <c r="DZ557"/>
      <c r="EA557"/>
      <c r="EB557"/>
      <c r="EC557"/>
      <c r="ED557"/>
      <c r="EE557"/>
      <c r="EF557"/>
      <c r="EG557"/>
      <c r="EH557"/>
      <c r="EI557"/>
      <c r="EJ557"/>
      <c r="EK557"/>
      <c r="EL557"/>
      <c r="EM557"/>
      <c r="EN557"/>
      <c r="ER557"/>
      <c r="ES557"/>
      <c r="ET557"/>
      <c r="EU557"/>
    </row>
    <row r="558" spans="2:151">
      <c r="B558"/>
      <c r="C558"/>
      <c r="D558" s="159"/>
      <c r="E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Q558"/>
      <c r="AR558"/>
      <c r="AS558"/>
      <c r="AT558"/>
      <c r="AU558"/>
      <c r="AV558"/>
      <c r="AW558"/>
      <c r="AX558"/>
      <c r="AY558"/>
      <c r="AZ558"/>
      <c r="BA558"/>
      <c r="BB558"/>
      <c r="BC558"/>
      <c r="BD558"/>
      <c r="BE558"/>
      <c r="BF558"/>
      <c r="BG558"/>
      <c r="BH558"/>
      <c r="BI558"/>
      <c r="BJ558"/>
      <c r="BK558"/>
      <c r="BL558"/>
      <c r="BM558"/>
      <c r="BN558"/>
      <c r="BO558"/>
      <c r="BP558"/>
      <c r="BQ558"/>
      <c r="BR558"/>
      <c r="BS558"/>
      <c r="BT558"/>
      <c r="BU558"/>
      <c r="BV558"/>
      <c r="BW558"/>
      <c r="BX558"/>
      <c r="BY558"/>
      <c r="BZ558"/>
      <c r="CA558"/>
      <c r="CB558"/>
      <c r="CC558"/>
      <c r="CD558"/>
      <c r="CE558"/>
      <c r="CF558"/>
      <c r="CG558"/>
      <c r="CH558"/>
      <c r="CI558"/>
      <c r="CJ558"/>
      <c r="CK558"/>
      <c r="CL558"/>
      <c r="CM558"/>
      <c r="CN558"/>
      <c r="CO558"/>
      <c r="CQ558"/>
      <c r="CR558"/>
      <c r="CS558"/>
      <c r="CT558"/>
      <c r="CU558"/>
      <c r="CV558"/>
      <c r="CW558"/>
      <c r="CX558"/>
      <c r="CY558"/>
      <c r="CZ558"/>
      <c r="DA558"/>
      <c r="DB558"/>
      <c r="DC558"/>
      <c r="DD558"/>
      <c r="DE558" s="159"/>
      <c r="DF558" s="201"/>
      <c r="DG558" s="159"/>
      <c r="DH558" s="201"/>
      <c r="DJ558"/>
      <c r="DK558"/>
      <c r="DL558"/>
      <c r="DM558"/>
      <c r="DN558"/>
      <c r="DO558"/>
      <c r="DP558"/>
      <c r="DQ558"/>
      <c r="DR558"/>
      <c r="DS558"/>
      <c r="DT558"/>
      <c r="DU558"/>
      <c r="DX558"/>
      <c r="DY558"/>
      <c r="DZ558"/>
      <c r="EA558"/>
      <c r="EB558"/>
      <c r="EC558"/>
      <c r="ED558"/>
      <c r="EE558"/>
      <c r="EF558"/>
      <c r="EG558"/>
      <c r="EH558"/>
      <c r="EI558"/>
      <c r="EJ558"/>
      <c r="EK558"/>
      <c r="EL558"/>
      <c r="EM558"/>
      <c r="EN558"/>
      <c r="ER558"/>
      <c r="ES558"/>
      <c r="ET558"/>
      <c r="EU558"/>
    </row>
    <row r="559" spans="2:151">
      <c r="B559"/>
      <c r="C559"/>
      <c r="D559" s="159"/>
      <c r="E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  <c r="AR559"/>
      <c r="AS559"/>
      <c r="AT559"/>
      <c r="AU559"/>
      <c r="AV559"/>
      <c r="AW559"/>
      <c r="AX559"/>
      <c r="AY559"/>
      <c r="AZ559"/>
      <c r="BA559"/>
      <c r="BB559"/>
      <c r="BC559"/>
      <c r="BD559"/>
      <c r="BE559"/>
      <c r="BF559"/>
      <c r="BG559"/>
      <c r="BH559"/>
      <c r="BI559"/>
      <c r="BJ559"/>
      <c r="BK559"/>
      <c r="BL559"/>
      <c r="BM559"/>
      <c r="BN559"/>
      <c r="BO559"/>
      <c r="BP559"/>
      <c r="BQ559"/>
      <c r="BR559"/>
      <c r="BS559"/>
      <c r="BT559"/>
      <c r="BU559"/>
      <c r="BV559"/>
      <c r="BW559"/>
      <c r="BX559"/>
      <c r="BY559"/>
      <c r="BZ559"/>
      <c r="CA559"/>
      <c r="CB559"/>
      <c r="CC559"/>
      <c r="CD559"/>
      <c r="CE559"/>
      <c r="CF559"/>
      <c r="CG559"/>
      <c r="CH559"/>
      <c r="CI559"/>
      <c r="CJ559"/>
      <c r="CK559"/>
      <c r="CL559"/>
      <c r="CM559"/>
      <c r="CN559"/>
      <c r="CO559"/>
      <c r="CQ559"/>
      <c r="CR559"/>
      <c r="CS559"/>
      <c r="CT559"/>
      <c r="CU559"/>
      <c r="CV559"/>
      <c r="CW559"/>
      <c r="CX559"/>
      <c r="CY559"/>
      <c r="CZ559"/>
      <c r="DA559"/>
      <c r="DB559"/>
      <c r="DC559"/>
      <c r="DD559"/>
      <c r="DE559" s="159"/>
      <c r="DF559" s="201"/>
      <c r="DG559" s="159"/>
      <c r="DH559" s="201"/>
      <c r="DJ559"/>
      <c r="DK559"/>
      <c r="DL559"/>
      <c r="DM559"/>
      <c r="DN559"/>
      <c r="DO559"/>
      <c r="DP559"/>
      <c r="DQ559"/>
      <c r="DR559"/>
      <c r="DS559"/>
      <c r="DT559"/>
      <c r="DU559"/>
      <c r="DX559"/>
      <c r="DY559"/>
      <c r="DZ559"/>
      <c r="EA559"/>
      <c r="EB559"/>
      <c r="EC559"/>
      <c r="ED559"/>
      <c r="EE559"/>
      <c r="EF559"/>
      <c r="EG559"/>
      <c r="EH559"/>
      <c r="EI559"/>
      <c r="EJ559"/>
      <c r="EK559"/>
      <c r="EL559"/>
      <c r="EM559"/>
      <c r="EN559"/>
      <c r="ER559"/>
      <c r="ES559"/>
      <c r="ET559"/>
      <c r="EU559"/>
    </row>
    <row r="560" spans="2:151">
      <c r="B560"/>
      <c r="C560"/>
      <c r="D560" s="159"/>
      <c r="E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Q560"/>
      <c r="AR560"/>
      <c r="AS560"/>
      <c r="AT560"/>
      <c r="AU560"/>
      <c r="AV560"/>
      <c r="AW560"/>
      <c r="AX560"/>
      <c r="AY560"/>
      <c r="AZ560"/>
      <c r="BA560"/>
      <c r="BB560"/>
      <c r="BC560"/>
      <c r="BD560"/>
      <c r="BE560"/>
      <c r="BF560"/>
      <c r="BG560"/>
      <c r="BH560"/>
      <c r="BI560"/>
      <c r="BJ560"/>
      <c r="BK560"/>
      <c r="BL560"/>
      <c r="BM560"/>
      <c r="BN560"/>
      <c r="BO560"/>
      <c r="BP560"/>
      <c r="BQ560"/>
      <c r="BR560"/>
      <c r="BS560"/>
      <c r="BT560"/>
      <c r="BU560"/>
      <c r="BV560"/>
      <c r="BW560"/>
      <c r="BX560"/>
      <c r="BY560"/>
      <c r="BZ560"/>
      <c r="CA560"/>
      <c r="CB560"/>
      <c r="CC560"/>
      <c r="CD560"/>
      <c r="CE560"/>
      <c r="CF560"/>
      <c r="CG560"/>
      <c r="CH560"/>
      <c r="CI560"/>
      <c r="CJ560"/>
      <c r="CK560"/>
      <c r="CL560"/>
      <c r="CM560"/>
      <c r="CN560"/>
      <c r="CO560"/>
      <c r="CQ560"/>
      <c r="CR560"/>
      <c r="CS560"/>
      <c r="CT560"/>
      <c r="CU560"/>
      <c r="CV560"/>
      <c r="CW560"/>
      <c r="CX560"/>
      <c r="CY560"/>
      <c r="CZ560"/>
      <c r="DA560"/>
      <c r="DB560"/>
      <c r="DC560"/>
      <c r="DD560"/>
      <c r="DE560" s="159"/>
      <c r="DF560" s="201"/>
      <c r="DG560" s="159"/>
      <c r="DH560" s="201"/>
      <c r="DJ560"/>
      <c r="DK560"/>
      <c r="DL560"/>
      <c r="DM560"/>
      <c r="DN560"/>
      <c r="DO560"/>
      <c r="DP560"/>
      <c r="DQ560"/>
      <c r="DR560"/>
      <c r="DS560"/>
      <c r="DT560"/>
      <c r="DU560"/>
      <c r="DX560"/>
      <c r="DY560"/>
      <c r="DZ560"/>
      <c r="EA560"/>
      <c r="EB560"/>
      <c r="EC560"/>
      <c r="ED560"/>
      <c r="EE560"/>
      <c r="EF560"/>
      <c r="EG560"/>
      <c r="EH560"/>
      <c r="EI560"/>
      <c r="EJ560"/>
      <c r="EK560"/>
      <c r="EL560"/>
      <c r="EM560"/>
      <c r="EN560"/>
      <c r="ER560"/>
      <c r="ES560"/>
      <c r="ET560"/>
      <c r="EU560"/>
    </row>
    <row r="561" spans="2:151">
      <c r="B561"/>
      <c r="C561"/>
      <c r="D561" s="159"/>
      <c r="E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R561"/>
      <c r="AS561"/>
      <c r="AT561"/>
      <c r="AU561"/>
      <c r="AV561"/>
      <c r="AW561"/>
      <c r="AX561"/>
      <c r="AY561"/>
      <c r="AZ561"/>
      <c r="BA561"/>
      <c r="BB561"/>
      <c r="BC561"/>
      <c r="BD561"/>
      <c r="BE561"/>
      <c r="BF561"/>
      <c r="BG561"/>
      <c r="BH561"/>
      <c r="BI561"/>
      <c r="BJ561"/>
      <c r="BK561"/>
      <c r="BL561"/>
      <c r="BM561"/>
      <c r="BN561"/>
      <c r="BO561"/>
      <c r="BP561"/>
      <c r="BQ561"/>
      <c r="BR561"/>
      <c r="BS561"/>
      <c r="BT561"/>
      <c r="BU561"/>
      <c r="BV561"/>
      <c r="BW561"/>
      <c r="BX561"/>
      <c r="BY561"/>
      <c r="BZ561"/>
      <c r="CA561"/>
      <c r="CB561"/>
      <c r="CC561"/>
      <c r="CD561"/>
      <c r="CE561"/>
      <c r="CF561"/>
      <c r="CG561"/>
      <c r="CH561"/>
      <c r="CI561"/>
      <c r="CJ561"/>
      <c r="CK561"/>
      <c r="CL561"/>
      <c r="CM561"/>
      <c r="CN561"/>
      <c r="CO561"/>
      <c r="CQ561"/>
      <c r="CR561"/>
      <c r="CS561"/>
      <c r="CT561"/>
      <c r="CU561"/>
      <c r="CV561"/>
      <c r="CW561"/>
      <c r="CX561"/>
      <c r="CY561"/>
      <c r="CZ561"/>
      <c r="DA561"/>
      <c r="DB561"/>
      <c r="DC561"/>
      <c r="DD561"/>
      <c r="DE561" s="159"/>
      <c r="DF561" s="201"/>
      <c r="DG561" s="159"/>
      <c r="DH561" s="201"/>
      <c r="DJ561"/>
      <c r="DK561"/>
      <c r="DL561"/>
      <c r="DM561"/>
      <c r="DN561"/>
      <c r="DO561"/>
      <c r="DP561"/>
      <c r="DQ561"/>
      <c r="DR561"/>
      <c r="DS561"/>
      <c r="DT561"/>
      <c r="DU561"/>
      <c r="DX561"/>
      <c r="DY561"/>
      <c r="DZ561"/>
      <c r="EA561"/>
      <c r="EB561"/>
      <c r="EC561"/>
      <c r="ED561"/>
      <c r="EE561"/>
      <c r="EF561"/>
      <c r="EG561"/>
      <c r="EH561"/>
      <c r="EI561"/>
      <c r="EJ561"/>
      <c r="EK561"/>
      <c r="EL561"/>
      <c r="EM561"/>
      <c r="EN561"/>
      <c r="ER561"/>
      <c r="ES561"/>
      <c r="ET561"/>
      <c r="EU561"/>
    </row>
    <row r="562" spans="2:151">
      <c r="B562"/>
      <c r="C562"/>
      <c r="D562" s="159"/>
      <c r="E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R562"/>
      <c r="AS562"/>
      <c r="AT562"/>
      <c r="AU562"/>
      <c r="AV562"/>
      <c r="AW562"/>
      <c r="AX562"/>
      <c r="AY562"/>
      <c r="AZ562"/>
      <c r="BA562"/>
      <c r="BB562"/>
      <c r="BC562"/>
      <c r="BD562"/>
      <c r="BE562"/>
      <c r="BF562"/>
      <c r="BG562"/>
      <c r="BH562"/>
      <c r="BI562"/>
      <c r="BJ562"/>
      <c r="BK562"/>
      <c r="BL562"/>
      <c r="BM562"/>
      <c r="BN562"/>
      <c r="BO562"/>
      <c r="BP562"/>
      <c r="BQ562"/>
      <c r="BR562"/>
      <c r="BS562"/>
      <c r="BT562"/>
      <c r="BU562"/>
      <c r="BV562"/>
      <c r="BW562"/>
      <c r="BX562"/>
      <c r="BY562"/>
      <c r="BZ562"/>
      <c r="CA562"/>
      <c r="CB562"/>
      <c r="CC562"/>
      <c r="CD562"/>
      <c r="CE562"/>
      <c r="CF562"/>
      <c r="CG562"/>
      <c r="CH562"/>
      <c r="CI562"/>
      <c r="CJ562"/>
      <c r="CK562"/>
      <c r="CL562"/>
      <c r="CM562"/>
      <c r="CN562"/>
      <c r="CO562"/>
      <c r="CQ562"/>
      <c r="CR562"/>
      <c r="CS562"/>
      <c r="CT562"/>
      <c r="CU562"/>
      <c r="CV562"/>
      <c r="CW562"/>
      <c r="CX562"/>
      <c r="CY562"/>
      <c r="CZ562"/>
      <c r="DA562"/>
      <c r="DB562"/>
      <c r="DC562"/>
      <c r="DD562"/>
      <c r="DE562" s="159"/>
      <c r="DF562" s="201"/>
      <c r="DG562" s="159"/>
      <c r="DH562" s="201"/>
      <c r="DJ562"/>
      <c r="DK562"/>
      <c r="DL562"/>
      <c r="DM562"/>
      <c r="DN562"/>
      <c r="DO562"/>
      <c r="DP562"/>
      <c r="DQ562"/>
      <c r="DR562"/>
      <c r="DS562"/>
      <c r="DT562"/>
      <c r="DU562"/>
      <c r="DX562"/>
      <c r="DY562"/>
      <c r="DZ562"/>
      <c r="EA562"/>
      <c r="EB562"/>
      <c r="EC562"/>
      <c r="ED562"/>
      <c r="EE562"/>
      <c r="EF562"/>
      <c r="EG562"/>
      <c r="EH562"/>
      <c r="EI562"/>
      <c r="EJ562"/>
      <c r="EK562"/>
      <c r="EL562"/>
      <c r="EM562"/>
      <c r="EN562"/>
      <c r="ER562"/>
      <c r="ES562"/>
      <c r="ET562"/>
      <c r="EU562"/>
    </row>
    <row r="563" spans="2:151">
      <c r="B563"/>
      <c r="C563"/>
      <c r="D563" s="159"/>
      <c r="E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  <c r="AR563"/>
      <c r="AS563"/>
      <c r="AT563"/>
      <c r="AU563"/>
      <c r="AV563"/>
      <c r="AW563"/>
      <c r="AX563"/>
      <c r="AY563"/>
      <c r="AZ563"/>
      <c r="BA563"/>
      <c r="BB563"/>
      <c r="BC563"/>
      <c r="BD563"/>
      <c r="BE563"/>
      <c r="BF563"/>
      <c r="BG563"/>
      <c r="BH563"/>
      <c r="BI563"/>
      <c r="BJ563"/>
      <c r="BK563"/>
      <c r="BL563"/>
      <c r="BM563"/>
      <c r="BN563"/>
      <c r="BO563"/>
      <c r="BP563"/>
      <c r="BQ563"/>
      <c r="BR563"/>
      <c r="BS563"/>
      <c r="BT563"/>
      <c r="BU563"/>
      <c r="BV563"/>
      <c r="BW563"/>
      <c r="BX563"/>
      <c r="BY563"/>
      <c r="BZ563"/>
      <c r="CA563"/>
      <c r="CB563"/>
      <c r="CC563"/>
      <c r="CD563"/>
      <c r="CE563"/>
      <c r="CF563"/>
      <c r="CG563"/>
      <c r="CH563"/>
      <c r="CI563"/>
      <c r="CJ563"/>
      <c r="CK563"/>
      <c r="CL563"/>
      <c r="CM563"/>
      <c r="CN563"/>
      <c r="CO563"/>
      <c r="CQ563"/>
      <c r="CR563"/>
      <c r="CS563"/>
      <c r="CT563"/>
      <c r="CU563"/>
      <c r="CV563"/>
      <c r="CW563"/>
      <c r="CX563"/>
      <c r="CY563"/>
      <c r="CZ563"/>
      <c r="DA563"/>
      <c r="DB563"/>
      <c r="DC563"/>
      <c r="DD563"/>
      <c r="DE563" s="159"/>
      <c r="DF563" s="201"/>
      <c r="DG563" s="159"/>
      <c r="DH563" s="201"/>
      <c r="DJ563"/>
      <c r="DK563"/>
      <c r="DL563"/>
      <c r="DM563"/>
      <c r="DN563"/>
      <c r="DO563"/>
      <c r="DP563"/>
      <c r="DQ563"/>
      <c r="DR563"/>
      <c r="DS563"/>
      <c r="DT563"/>
      <c r="DU563"/>
      <c r="DX563"/>
      <c r="DY563"/>
      <c r="DZ563"/>
      <c r="EA563"/>
      <c r="EB563"/>
      <c r="EC563"/>
      <c r="ED563"/>
      <c r="EE563"/>
      <c r="EF563"/>
      <c r="EG563"/>
      <c r="EH563"/>
      <c r="EI563"/>
      <c r="EJ563"/>
      <c r="EK563"/>
      <c r="EL563"/>
      <c r="EM563"/>
      <c r="EN563"/>
      <c r="ER563"/>
      <c r="ES563"/>
      <c r="ET563"/>
      <c r="EU563"/>
    </row>
    <row r="564" spans="2:151">
      <c r="B564"/>
      <c r="C564"/>
      <c r="D564" s="159"/>
      <c r="E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R564"/>
      <c r="AS564"/>
      <c r="AT564"/>
      <c r="AU564"/>
      <c r="AV564"/>
      <c r="AW564"/>
      <c r="AX564"/>
      <c r="AY564"/>
      <c r="AZ564"/>
      <c r="BA564"/>
      <c r="BB564"/>
      <c r="BC564"/>
      <c r="BD564"/>
      <c r="BE564"/>
      <c r="BF564"/>
      <c r="BG564"/>
      <c r="BH564"/>
      <c r="BI564"/>
      <c r="BJ564"/>
      <c r="BK564"/>
      <c r="BL564"/>
      <c r="BM564"/>
      <c r="BN564"/>
      <c r="BO564"/>
      <c r="BP564"/>
      <c r="BQ564"/>
      <c r="BR564"/>
      <c r="BS564"/>
      <c r="BT564"/>
      <c r="BU564"/>
      <c r="BV564"/>
      <c r="BW564"/>
      <c r="BX564"/>
      <c r="BY564"/>
      <c r="BZ564"/>
      <c r="CA564"/>
      <c r="CB564"/>
      <c r="CC564"/>
      <c r="CD564"/>
      <c r="CE564"/>
      <c r="CF564"/>
      <c r="CG564"/>
      <c r="CH564"/>
      <c r="CI564"/>
      <c r="CJ564"/>
      <c r="CK564"/>
      <c r="CL564"/>
      <c r="CM564"/>
      <c r="CN564"/>
      <c r="CO564"/>
      <c r="CQ564"/>
      <c r="CR564"/>
      <c r="CS564"/>
      <c r="CT564"/>
      <c r="CU564"/>
      <c r="CV564"/>
      <c r="CW564"/>
      <c r="CX564"/>
      <c r="CY564"/>
      <c r="CZ564"/>
      <c r="DA564"/>
      <c r="DB564"/>
      <c r="DC564"/>
      <c r="DD564"/>
      <c r="DE564" s="159"/>
      <c r="DF564" s="201"/>
      <c r="DG564" s="159"/>
      <c r="DH564" s="201"/>
      <c r="DJ564"/>
      <c r="DK564"/>
      <c r="DL564"/>
      <c r="DM564"/>
      <c r="DN564"/>
      <c r="DO564"/>
      <c r="DP564"/>
      <c r="DQ564"/>
      <c r="DR564"/>
      <c r="DS564"/>
      <c r="DT564"/>
      <c r="DU564"/>
      <c r="DX564"/>
      <c r="DY564"/>
      <c r="DZ564"/>
      <c r="EA564"/>
      <c r="EB564"/>
      <c r="EC564"/>
      <c r="ED564"/>
      <c r="EE564"/>
      <c r="EF564"/>
      <c r="EG564"/>
      <c r="EH564"/>
      <c r="EI564"/>
      <c r="EJ564"/>
      <c r="EK564"/>
      <c r="EL564"/>
      <c r="EM564"/>
      <c r="EN564"/>
      <c r="ER564"/>
      <c r="ES564"/>
      <c r="ET564"/>
      <c r="EU564"/>
    </row>
    <row r="565" spans="2:151">
      <c r="B565"/>
      <c r="C565"/>
      <c r="D565" s="159"/>
      <c r="E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Q565"/>
      <c r="AR565"/>
      <c r="AS565"/>
      <c r="AT565"/>
      <c r="AU565"/>
      <c r="AV565"/>
      <c r="AW565"/>
      <c r="AX565"/>
      <c r="AY565"/>
      <c r="AZ565"/>
      <c r="BA565"/>
      <c r="BB565"/>
      <c r="BC565"/>
      <c r="BD565"/>
      <c r="BE565"/>
      <c r="BF565"/>
      <c r="BG565"/>
      <c r="BH565"/>
      <c r="BI565"/>
      <c r="BJ565"/>
      <c r="BK565"/>
      <c r="BL565"/>
      <c r="BM565"/>
      <c r="BN565"/>
      <c r="BO565"/>
      <c r="BP565"/>
      <c r="BQ565"/>
      <c r="BR565"/>
      <c r="BS565"/>
      <c r="BT565"/>
      <c r="BU565"/>
      <c r="BV565"/>
      <c r="BW565"/>
      <c r="BX565"/>
      <c r="BY565"/>
      <c r="BZ565"/>
      <c r="CA565"/>
      <c r="CB565"/>
      <c r="CC565"/>
      <c r="CD565"/>
      <c r="CE565"/>
      <c r="CF565"/>
      <c r="CG565"/>
      <c r="CH565"/>
      <c r="CI565"/>
      <c r="CJ565"/>
      <c r="CK565"/>
      <c r="CL565"/>
      <c r="CM565"/>
      <c r="CN565"/>
      <c r="CO565"/>
      <c r="CQ565"/>
      <c r="CR565"/>
      <c r="CS565"/>
      <c r="CT565"/>
      <c r="CU565"/>
      <c r="CV565"/>
      <c r="CW565"/>
      <c r="CX565"/>
      <c r="CY565"/>
      <c r="CZ565"/>
      <c r="DA565"/>
      <c r="DB565"/>
      <c r="DC565"/>
      <c r="DD565"/>
      <c r="DE565" s="159"/>
      <c r="DF565" s="201"/>
      <c r="DG565" s="159"/>
      <c r="DH565" s="201"/>
      <c r="DJ565"/>
      <c r="DK565"/>
      <c r="DL565"/>
      <c r="DM565"/>
      <c r="DN565"/>
      <c r="DO565"/>
      <c r="DP565"/>
      <c r="DQ565"/>
      <c r="DR565"/>
      <c r="DS565"/>
      <c r="DT565"/>
      <c r="DU565"/>
      <c r="DX565"/>
      <c r="DY565"/>
      <c r="DZ565"/>
      <c r="EA565"/>
      <c r="EB565"/>
      <c r="EC565"/>
      <c r="ED565"/>
      <c r="EE565"/>
      <c r="EF565"/>
      <c r="EG565"/>
      <c r="EH565"/>
      <c r="EI565"/>
      <c r="EJ565"/>
      <c r="EK565"/>
      <c r="EL565"/>
      <c r="EM565"/>
      <c r="EN565"/>
      <c r="ER565"/>
      <c r="ES565"/>
      <c r="ET565"/>
      <c r="EU565"/>
    </row>
    <row r="566" spans="2:151">
      <c r="B566"/>
      <c r="C566"/>
      <c r="D566" s="159"/>
      <c r="E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  <c r="AR566"/>
      <c r="AS566"/>
      <c r="AT566"/>
      <c r="AU566"/>
      <c r="AV566"/>
      <c r="AW566"/>
      <c r="AX566"/>
      <c r="AY566"/>
      <c r="AZ566"/>
      <c r="BA566"/>
      <c r="BB566"/>
      <c r="BC566"/>
      <c r="BD566"/>
      <c r="BE566"/>
      <c r="BF566"/>
      <c r="BG566"/>
      <c r="BH566"/>
      <c r="BI566"/>
      <c r="BJ566"/>
      <c r="BK566"/>
      <c r="BL566"/>
      <c r="BM566"/>
      <c r="BN566"/>
      <c r="BO566"/>
      <c r="BP566"/>
      <c r="BQ566"/>
      <c r="BR566"/>
      <c r="BS566"/>
      <c r="BT566"/>
      <c r="BU566"/>
      <c r="BV566"/>
      <c r="BW566"/>
      <c r="BX566"/>
      <c r="BY566"/>
      <c r="BZ566"/>
      <c r="CA566"/>
      <c r="CB566"/>
      <c r="CC566"/>
      <c r="CD566"/>
      <c r="CE566"/>
      <c r="CF566"/>
      <c r="CG566"/>
      <c r="CH566"/>
      <c r="CI566"/>
      <c r="CJ566"/>
      <c r="CK566"/>
      <c r="CL566"/>
      <c r="CM566"/>
      <c r="CN566"/>
      <c r="CO566"/>
      <c r="CQ566"/>
      <c r="CR566"/>
      <c r="CS566"/>
      <c r="CT566"/>
      <c r="CU566"/>
      <c r="CV566"/>
      <c r="CW566"/>
      <c r="CX566"/>
      <c r="CY566"/>
      <c r="CZ566"/>
      <c r="DA566"/>
      <c r="DB566"/>
      <c r="DC566"/>
      <c r="DD566"/>
      <c r="DE566" s="159"/>
      <c r="DF566" s="201"/>
      <c r="DG566" s="159"/>
      <c r="DH566" s="201"/>
      <c r="DJ566"/>
      <c r="DK566"/>
      <c r="DL566"/>
      <c r="DM566"/>
      <c r="DN566"/>
      <c r="DO566"/>
      <c r="DP566"/>
      <c r="DQ566"/>
      <c r="DR566"/>
      <c r="DS566"/>
      <c r="DT566"/>
      <c r="DU566"/>
      <c r="DX566"/>
      <c r="DY566"/>
      <c r="DZ566"/>
      <c r="EA566"/>
      <c r="EB566"/>
      <c r="EC566"/>
      <c r="ED566"/>
      <c r="EE566"/>
      <c r="EF566"/>
      <c r="EG566"/>
      <c r="EH566"/>
      <c r="EI566"/>
      <c r="EJ566"/>
      <c r="EK566"/>
      <c r="EL566"/>
      <c r="EM566"/>
      <c r="EN566"/>
      <c r="ER566"/>
      <c r="ES566"/>
      <c r="ET566"/>
      <c r="EU566"/>
    </row>
    <row r="567" spans="2:151">
      <c r="B567"/>
      <c r="C567"/>
      <c r="D567" s="159"/>
      <c r="E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R567"/>
      <c r="AS567"/>
      <c r="AT567"/>
      <c r="AU567"/>
      <c r="AV567"/>
      <c r="AW567"/>
      <c r="AX567"/>
      <c r="AY567"/>
      <c r="AZ567"/>
      <c r="BA567"/>
      <c r="BB567"/>
      <c r="BC567"/>
      <c r="BD567"/>
      <c r="BE567"/>
      <c r="BF567"/>
      <c r="BG567"/>
      <c r="BH567"/>
      <c r="BI567"/>
      <c r="BJ567"/>
      <c r="BK567"/>
      <c r="BL567"/>
      <c r="BM567"/>
      <c r="BN567"/>
      <c r="BO567"/>
      <c r="BP567"/>
      <c r="BQ567"/>
      <c r="BR567"/>
      <c r="BS567"/>
      <c r="BT567"/>
      <c r="BU567"/>
      <c r="BV567"/>
      <c r="BW567"/>
      <c r="BX567"/>
      <c r="BY567"/>
      <c r="BZ567"/>
      <c r="CA567"/>
      <c r="CB567"/>
      <c r="CC567"/>
      <c r="CD567"/>
      <c r="CE567"/>
      <c r="CF567"/>
      <c r="CG567"/>
      <c r="CH567"/>
      <c r="CI567"/>
      <c r="CJ567"/>
      <c r="CK567"/>
      <c r="CL567"/>
      <c r="CM567"/>
      <c r="CN567"/>
      <c r="CO567"/>
      <c r="CQ567"/>
      <c r="CR567"/>
      <c r="CS567"/>
      <c r="CT567"/>
      <c r="CU567"/>
      <c r="CV567"/>
      <c r="CW567"/>
      <c r="CX567"/>
      <c r="CY567"/>
      <c r="CZ567"/>
      <c r="DA567"/>
      <c r="DB567"/>
      <c r="DC567"/>
      <c r="DD567"/>
      <c r="DE567" s="159"/>
      <c r="DF567" s="201"/>
      <c r="DG567" s="159"/>
      <c r="DH567" s="201"/>
      <c r="DJ567"/>
      <c r="DK567"/>
      <c r="DL567"/>
      <c r="DM567"/>
      <c r="DN567"/>
      <c r="DO567"/>
      <c r="DP567"/>
      <c r="DQ567"/>
      <c r="DR567"/>
      <c r="DS567"/>
      <c r="DT567"/>
      <c r="DU567"/>
      <c r="DX567"/>
      <c r="DY567"/>
      <c r="DZ567"/>
      <c r="EA567"/>
      <c r="EB567"/>
      <c r="EC567"/>
      <c r="ED567"/>
      <c r="EE567"/>
      <c r="EF567"/>
      <c r="EG567"/>
      <c r="EH567"/>
      <c r="EI567"/>
      <c r="EJ567"/>
      <c r="EK567"/>
      <c r="EL567"/>
      <c r="EM567"/>
      <c r="EN567"/>
      <c r="ER567"/>
      <c r="ES567"/>
      <c r="ET567"/>
      <c r="EU567"/>
    </row>
    <row r="568" spans="2:151">
      <c r="B568"/>
      <c r="C568"/>
      <c r="D568" s="159"/>
      <c r="E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Q568"/>
      <c r="AR568"/>
      <c r="AS568"/>
      <c r="AT568"/>
      <c r="AU568"/>
      <c r="AV568"/>
      <c r="AW568"/>
      <c r="AX568"/>
      <c r="AY568"/>
      <c r="AZ568"/>
      <c r="BA568"/>
      <c r="BB568"/>
      <c r="BC568"/>
      <c r="BD568"/>
      <c r="BE568"/>
      <c r="BF568"/>
      <c r="BG568"/>
      <c r="BH568"/>
      <c r="BI568"/>
      <c r="BJ568"/>
      <c r="BK568"/>
      <c r="BL568"/>
      <c r="BM568"/>
      <c r="BN568"/>
      <c r="BO568"/>
      <c r="BP568"/>
      <c r="BQ568"/>
      <c r="BR568"/>
      <c r="BS568"/>
      <c r="BT568"/>
      <c r="BU568"/>
      <c r="BV568"/>
      <c r="BW568"/>
      <c r="BX568"/>
      <c r="BY568"/>
      <c r="BZ568"/>
      <c r="CA568"/>
      <c r="CB568"/>
      <c r="CC568"/>
      <c r="CD568"/>
      <c r="CE568"/>
      <c r="CF568"/>
      <c r="CG568"/>
      <c r="CH568"/>
      <c r="CI568"/>
      <c r="CJ568"/>
      <c r="CK568"/>
      <c r="CL568"/>
      <c r="CM568"/>
      <c r="CN568"/>
      <c r="CO568"/>
      <c r="CQ568"/>
      <c r="CR568"/>
      <c r="CS568"/>
      <c r="CT568"/>
      <c r="CU568"/>
      <c r="CV568"/>
      <c r="CW568"/>
      <c r="CX568"/>
      <c r="CY568"/>
      <c r="CZ568"/>
      <c r="DA568"/>
      <c r="DB568"/>
      <c r="DC568"/>
      <c r="DD568"/>
      <c r="DE568" s="159"/>
      <c r="DF568" s="201"/>
      <c r="DG568" s="159"/>
      <c r="DH568" s="201"/>
      <c r="DJ568"/>
      <c r="DK568"/>
      <c r="DL568"/>
      <c r="DM568"/>
      <c r="DN568"/>
      <c r="DO568"/>
      <c r="DP568"/>
      <c r="DQ568"/>
      <c r="DR568"/>
      <c r="DS568"/>
      <c r="DT568"/>
      <c r="DU568"/>
      <c r="DX568"/>
      <c r="DY568"/>
      <c r="DZ568"/>
      <c r="EA568"/>
      <c r="EB568"/>
      <c r="EC568"/>
      <c r="ED568"/>
      <c r="EE568"/>
      <c r="EF568"/>
      <c r="EG568"/>
      <c r="EH568"/>
      <c r="EI568"/>
      <c r="EJ568"/>
      <c r="EK568"/>
      <c r="EL568"/>
      <c r="EM568"/>
      <c r="EN568"/>
      <c r="ER568"/>
      <c r="ES568"/>
      <c r="ET568"/>
      <c r="EU568"/>
    </row>
    <row r="569" spans="2:151">
      <c r="B569"/>
      <c r="C569"/>
      <c r="D569" s="159"/>
      <c r="E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  <c r="AP569"/>
      <c r="AQ569"/>
      <c r="AR569"/>
      <c r="AS569"/>
      <c r="AT569"/>
      <c r="AU569"/>
      <c r="AV569"/>
      <c r="AW569"/>
      <c r="AX569"/>
      <c r="AY569"/>
      <c r="AZ569"/>
      <c r="BA569"/>
      <c r="BB569"/>
      <c r="BC569"/>
      <c r="BD569"/>
      <c r="BE569"/>
      <c r="BF569"/>
      <c r="BG569"/>
      <c r="BH569"/>
      <c r="BI569"/>
      <c r="BJ569"/>
      <c r="BK569"/>
      <c r="BL569"/>
      <c r="BM569"/>
      <c r="BN569"/>
      <c r="BO569"/>
      <c r="BP569"/>
      <c r="BQ569"/>
      <c r="BR569"/>
      <c r="BS569"/>
      <c r="BT569"/>
      <c r="BU569"/>
      <c r="BV569"/>
      <c r="BW569"/>
      <c r="BX569"/>
      <c r="BY569"/>
      <c r="BZ569"/>
      <c r="CA569"/>
      <c r="CB569"/>
      <c r="CC569"/>
      <c r="CD569"/>
      <c r="CE569"/>
      <c r="CF569"/>
      <c r="CG569"/>
      <c r="CH569"/>
      <c r="CI569"/>
      <c r="CJ569"/>
      <c r="CK569"/>
      <c r="CL569"/>
      <c r="CM569"/>
      <c r="CN569"/>
      <c r="CO569"/>
      <c r="CQ569"/>
      <c r="CR569"/>
      <c r="CS569"/>
      <c r="CT569"/>
      <c r="CU569"/>
      <c r="CV569"/>
      <c r="CW569"/>
      <c r="CX569"/>
      <c r="CY569"/>
      <c r="CZ569"/>
      <c r="DA569"/>
      <c r="DB569"/>
      <c r="DC569"/>
      <c r="DD569"/>
      <c r="DE569" s="159"/>
      <c r="DF569" s="201"/>
      <c r="DG569" s="159"/>
      <c r="DH569" s="201"/>
      <c r="DJ569"/>
      <c r="DK569"/>
      <c r="DL569"/>
      <c r="DM569"/>
      <c r="DN569"/>
      <c r="DO569"/>
      <c r="DP569"/>
      <c r="DQ569"/>
      <c r="DR569"/>
      <c r="DS569"/>
      <c r="DT569"/>
      <c r="DU569"/>
      <c r="DX569"/>
      <c r="DY569"/>
      <c r="DZ569"/>
      <c r="EA569"/>
      <c r="EB569"/>
      <c r="EC569"/>
      <c r="ED569"/>
      <c r="EE569"/>
      <c r="EF569"/>
      <c r="EG569"/>
      <c r="EH569"/>
      <c r="EI569"/>
      <c r="EJ569"/>
      <c r="EK569"/>
      <c r="EL569"/>
      <c r="EM569"/>
      <c r="EN569"/>
      <c r="ER569"/>
      <c r="ES569"/>
      <c r="ET569"/>
      <c r="EU569"/>
    </row>
    <row r="570" spans="2:151">
      <c r="B570"/>
      <c r="C570"/>
      <c r="D570" s="159"/>
      <c r="E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  <c r="AQ570"/>
      <c r="AR570"/>
      <c r="AS570"/>
      <c r="AT570"/>
      <c r="AU570"/>
      <c r="AV570"/>
      <c r="AW570"/>
      <c r="AX570"/>
      <c r="AY570"/>
      <c r="AZ570"/>
      <c r="BA570"/>
      <c r="BB570"/>
      <c r="BC570"/>
      <c r="BD570"/>
      <c r="BE570"/>
      <c r="BF570"/>
      <c r="BG570"/>
      <c r="BH570"/>
      <c r="BI570"/>
      <c r="BJ570"/>
      <c r="BK570"/>
      <c r="BL570"/>
      <c r="BM570"/>
      <c r="BN570"/>
      <c r="BO570"/>
      <c r="BP570"/>
      <c r="BQ570"/>
      <c r="BR570"/>
      <c r="BS570"/>
      <c r="BT570"/>
      <c r="BU570"/>
      <c r="BV570"/>
      <c r="BW570"/>
      <c r="BX570"/>
      <c r="BY570"/>
      <c r="BZ570"/>
      <c r="CA570"/>
      <c r="CB570"/>
      <c r="CC570"/>
      <c r="CD570"/>
      <c r="CE570"/>
      <c r="CF570"/>
      <c r="CG570"/>
      <c r="CH570"/>
      <c r="CI570"/>
      <c r="CJ570"/>
      <c r="CK570"/>
      <c r="CL570"/>
      <c r="CM570"/>
      <c r="CN570"/>
      <c r="CO570"/>
      <c r="CQ570"/>
      <c r="CR570"/>
      <c r="CS570"/>
      <c r="CT570"/>
      <c r="CU570"/>
      <c r="CV570"/>
      <c r="CW570"/>
      <c r="CX570"/>
      <c r="CY570"/>
      <c r="CZ570"/>
      <c r="DA570"/>
      <c r="DB570"/>
      <c r="DC570"/>
      <c r="DD570"/>
      <c r="DE570" s="159"/>
      <c r="DF570" s="201"/>
      <c r="DG570" s="159"/>
      <c r="DH570" s="201"/>
      <c r="DJ570"/>
      <c r="DK570"/>
      <c r="DL570"/>
      <c r="DM570"/>
      <c r="DN570"/>
      <c r="DO570"/>
      <c r="DP570"/>
      <c r="DQ570"/>
      <c r="DR570"/>
      <c r="DS570"/>
      <c r="DT570"/>
      <c r="DU570"/>
      <c r="DX570"/>
      <c r="DY570"/>
      <c r="DZ570"/>
      <c r="EA570"/>
      <c r="EB570"/>
      <c r="EC570"/>
      <c r="ED570"/>
      <c r="EE570"/>
      <c r="EF570"/>
      <c r="EG570"/>
      <c r="EH570"/>
      <c r="EI570"/>
      <c r="EJ570"/>
      <c r="EK570"/>
      <c r="EL570"/>
      <c r="EM570"/>
      <c r="EN570"/>
      <c r="ER570"/>
      <c r="ES570"/>
      <c r="ET570"/>
      <c r="EU570"/>
    </row>
    <row r="571" spans="2:151">
      <c r="B571"/>
      <c r="C571"/>
      <c r="D571" s="159"/>
      <c r="E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Q571"/>
      <c r="AR571"/>
      <c r="AS571"/>
      <c r="AT571"/>
      <c r="AU571"/>
      <c r="AV571"/>
      <c r="AW571"/>
      <c r="AX571"/>
      <c r="AY571"/>
      <c r="AZ571"/>
      <c r="BA571"/>
      <c r="BB571"/>
      <c r="BC571"/>
      <c r="BD571"/>
      <c r="BE571"/>
      <c r="BF571"/>
      <c r="BG571"/>
      <c r="BH571"/>
      <c r="BI571"/>
      <c r="BJ571"/>
      <c r="BK571"/>
      <c r="BL571"/>
      <c r="BM571"/>
      <c r="BN571"/>
      <c r="BO571"/>
      <c r="BP571"/>
      <c r="BQ571"/>
      <c r="BR571"/>
      <c r="BS571"/>
      <c r="BT571"/>
      <c r="BU571"/>
      <c r="BV571"/>
      <c r="BW571"/>
      <c r="BX571"/>
      <c r="BY571"/>
      <c r="BZ571"/>
      <c r="CA571"/>
      <c r="CB571"/>
      <c r="CC571"/>
      <c r="CD571"/>
      <c r="CE571"/>
      <c r="CF571"/>
      <c r="CG571"/>
      <c r="CH571"/>
      <c r="CI571"/>
      <c r="CJ571"/>
      <c r="CK571"/>
      <c r="CL571"/>
      <c r="CM571"/>
      <c r="CN571"/>
      <c r="CO571"/>
      <c r="CQ571"/>
      <c r="CR571"/>
      <c r="CS571"/>
      <c r="CT571"/>
      <c r="CU571"/>
      <c r="CV571"/>
      <c r="CW571"/>
      <c r="CX571"/>
      <c r="CY571"/>
      <c r="CZ571"/>
      <c r="DA571"/>
      <c r="DB571"/>
      <c r="DC571"/>
      <c r="DD571"/>
      <c r="DE571" s="159"/>
      <c r="DF571" s="201"/>
      <c r="DG571" s="159"/>
      <c r="DH571" s="201"/>
      <c r="DJ571"/>
      <c r="DK571"/>
      <c r="DL571"/>
      <c r="DM571"/>
      <c r="DN571"/>
      <c r="DO571"/>
      <c r="DP571"/>
      <c r="DQ571"/>
      <c r="DR571"/>
      <c r="DS571"/>
      <c r="DT571"/>
      <c r="DU571"/>
      <c r="DX571"/>
      <c r="DY571"/>
      <c r="DZ571"/>
      <c r="EA571"/>
      <c r="EB571"/>
      <c r="EC571"/>
      <c r="ED571"/>
      <c r="EE571"/>
      <c r="EF571"/>
      <c r="EG571"/>
      <c r="EH571"/>
      <c r="EI571"/>
      <c r="EJ571"/>
      <c r="EK571"/>
      <c r="EL571"/>
      <c r="EM571"/>
      <c r="EN571"/>
      <c r="ER571"/>
      <c r="ES571"/>
      <c r="ET571"/>
      <c r="EU571"/>
    </row>
    <row r="572" spans="2:151">
      <c r="B572"/>
      <c r="C572"/>
      <c r="D572" s="159"/>
      <c r="E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  <c r="AP572"/>
      <c r="AQ572"/>
      <c r="AR572"/>
      <c r="AS572"/>
      <c r="AT572"/>
      <c r="AU572"/>
      <c r="AV572"/>
      <c r="AW572"/>
      <c r="AX572"/>
      <c r="AY572"/>
      <c r="AZ572"/>
      <c r="BA572"/>
      <c r="BB572"/>
      <c r="BC572"/>
      <c r="BD572"/>
      <c r="BE572"/>
      <c r="BF572"/>
      <c r="BG572"/>
      <c r="BH572"/>
      <c r="BI572"/>
      <c r="BJ572"/>
      <c r="BK572"/>
      <c r="BL572"/>
      <c r="BM572"/>
      <c r="BN572"/>
      <c r="BO572"/>
      <c r="BP572"/>
      <c r="BQ572"/>
      <c r="BR572"/>
      <c r="BS572"/>
      <c r="BT572"/>
      <c r="BU572"/>
      <c r="BV572"/>
      <c r="BW572"/>
      <c r="BX572"/>
      <c r="BY572"/>
      <c r="BZ572"/>
      <c r="CA572"/>
      <c r="CB572"/>
      <c r="CC572"/>
      <c r="CD572"/>
      <c r="CE572"/>
      <c r="CF572"/>
      <c r="CG572"/>
      <c r="CH572"/>
      <c r="CI572"/>
      <c r="CJ572"/>
      <c r="CK572"/>
      <c r="CL572"/>
      <c r="CM572"/>
      <c r="CN572"/>
      <c r="CO572"/>
      <c r="CQ572"/>
      <c r="CR572"/>
      <c r="CS572"/>
      <c r="CT572"/>
      <c r="CU572"/>
      <c r="CV572"/>
      <c r="CW572"/>
      <c r="CX572"/>
      <c r="CY572"/>
      <c r="CZ572"/>
      <c r="DA572"/>
      <c r="DB572"/>
      <c r="DC572"/>
      <c r="DD572"/>
      <c r="DE572" s="159"/>
      <c r="DF572" s="201"/>
      <c r="DG572" s="159"/>
      <c r="DH572" s="201"/>
      <c r="DJ572"/>
      <c r="DK572"/>
      <c r="DL572"/>
      <c r="DM572"/>
      <c r="DN572"/>
      <c r="DO572"/>
      <c r="DP572"/>
      <c r="DQ572"/>
      <c r="DR572"/>
      <c r="DS572"/>
      <c r="DT572"/>
      <c r="DU572"/>
      <c r="DX572"/>
      <c r="DY572"/>
      <c r="DZ572"/>
      <c r="EA572"/>
      <c r="EB572"/>
      <c r="EC572"/>
      <c r="ED572"/>
      <c r="EE572"/>
      <c r="EF572"/>
      <c r="EG572"/>
      <c r="EH572"/>
      <c r="EI572"/>
      <c r="EJ572"/>
      <c r="EK572"/>
      <c r="EL572"/>
      <c r="EM572"/>
      <c r="EN572"/>
      <c r="ER572"/>
      <c r="ES572"/>
      <c r="ET572"/>
      <c r="EU572"/>
    </row>
    <row r="573" spans="2:151">
      <c r="B573"/>
      <c r="C573"/>
      <c r="D573" s="159"/>
      <c r="E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  <c r="AP573"/>
      <c r="AQ573"/>
      <c r="AR573"/>
      <c r="AS573"/>
      <c r="AT573"/>
      <c r="AU573"/>
      <c r="AV573"/>
      <c r="AW573"/>
      <c r="AX573"/>
      <c r="AY573"/>
      <c r="AZ573"/>
      <c r="BA573"/>
      <c r="BB573"/>
      <c r="BC573"/>
      <c r="BD573"/>
      <c r="BE573"/>
      <c r="BF573"/>
      <c r="BG573"/>
      <c r="BH573"/>
      <c r="BI573"/>
      <c r="BJ573"/>
      <c r="BK573"/>
      <c r="BL573"/>
      <c r="BM573"/>
      <c r="BN573"/>
      <c r="BO573"/>
      <c r="BP573"/>
      <c r="BQ573"/>
      <c r="BR573"/>
      <c r="BS573"/>
      <c r="BT573"/>
      <c r="BU573"/>
      <c r="BV573"/>
      <c r="BW573"/>
      <c r="BX573"/>
      <c r="BY573"/>
      <c r="BZ573"/>
      <c r="CA573"/>
      <c r="CB573"/>
      <c r="CC573"/>
      <c r="CD573"/>
      <c r="CE573"/>
      <c r="CF573"/>
      <c r="CG573"/>
      <c r="CH573"/>
      <c r="CI573"/>
      <c r="CJ573"/>
      <c r="CK573"/>
      <c r="CL573"/>
      <c r="CM573"/>
      <c r="CN573"/>
      <c r="CO573"/>
      <c r="CQ573"/>
      <c r="CR573"/>
      <c r="CS573"/>
      <c r="CT573"/>
      <c r="CU573"/>
      <c r="CV573"/>
      <c r="CW573"/>
      <c r="CX573"/>
      <c r="CY573"/>
      <c r="CZ573"/>
      <c r="DA573"/>
      <c r="DB573"/>
      <c r="DC573"/>
      <c r="DD573"/>
      <c r="DE573" s="159"/>
      <c r="DF573" s="201"/>
      <c r="DG573" s="159"/>
      <c r="DH573" s="201"/>
      <c r="DJ573"/>
      <c r="DK573"/>
      <c r="DL573"/>
      <c r="DM573"/>
      <c r="DN573"/>
      <c r="DO573"/>
      <c r="DP573"/>
      <c r="DQ573"/>
      <c r="DR573"/>
      <c r="DS573"/>
      <c r="DT573"/>
      <c r="DU573"/>
      <c r="DX573"/>
      <c r="DY573"/>
      <c r="DZ573"/>
      <c r="EA573"/>
      <c r="EB573"/>
      <c r="EC573"/>
      <c r="ED573"/>
      <c r="EE573"/>
      <c r="EF573"/>
      <c r="EG573"/>
      <c r="EH573"/>
      <c r="EI573"/>
      <c r="EJ573"/>
      <c r="EK573"/>
      <c r="EL573"/>
      <c r="EM573"/>
      <c r="EN573"/>
      <c r="ER573"/>
      <c r="ES573"/>
      <c r="ET573"/>
      <c r="EU573"/>
    </row>
    <row r="574" spans="2:151">
      <c r="B574"/>
      <c r="C574"/>
      <c r="D574" s="159"/>
      <c r="E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  <c r="AQ574"/>
      <c r="AR574"/>
      <c r="AS574"/>
      <c r="AT574"/>
      <c r="AU574"/>
      <c r="AV574"/>
      <c r="AW574"/>
      <c r="AX574"/>
      <c r="AY574"/>
      <c r="AZ574"/>
      <c r="BA574"/>
      <c r="BB574"/>
      <c r="BC574"/>
      <c r="BD574"/>
      <c r="BE574"/>
      <c r="BF574"/>
      <c r="BG574"/>
      <c r="BH574"/>
      <c r="BI574"/>
      <c r="BJ574"/>
      <c r="BK574"/>
      <c r="BL574"/>
      <c r="BM574"/>
      <c r="BN574"/>
      <c r="BO574"/>
      <c r="BP574"/>
      <c r="BQ574"/>
      <c r="BR574"/>
      <c r="BS574"/>
      <c r="BT574"/>
      <c r="BU574"/>
      <c r="BV574"/>
      <c r="BW574"/>
      <c r="BX574"/>
      <c r="BY574"/>
      <c r="BZ574"/>
      <c r="CA574"/>
      <c r="CB574"/>
      <c r="CC574"/>
      <c r="CD574"/>
      <c r="CE574"/>
      <c r="CF574"/>
      <c r="CG574"/>
      <c r="CH574"/>
      <c r="CI574"/>
      <c r="CJ574"/>
      <c r="CK574"/>
      <c r="CL574"/>
      <c r="CM574"/>
      <c r="CN574"/>
      <c r="CO574"/>
      <c r="CQ574"/>
      <c r="CR574"/>
      <c r="CS574"/>
      <c r="CT574"/>
      <c r="CU574"/>
      <c r="CV574"/>
      <c r="CW574"/>
      <c r="CX574"/>
      <c r="CY574"/>
      <c r="CZ574"/>
      <c r="DA574"/>
      <c r="DB574"/>
      <c r="DC574"/>
      <c r="DD574"/>
      <c r="DE574" s="159"/>
      <c r="DF574" s="201"/>
      <c r="DG574" s="159"/>
      <c r="DH574" s="201"/>
      <c r="DJ574"/>
      <c r="DK574"/>
      <c r="DL574"/>
      <c r="DM574"/>
      <c r="DN574"/>
      <c r="DO574"/>
      <c r="DP574"/>
      <c r="DQ574"/>
      <c r="DR574"/>
      <c r="DS574"/>
      <c r="DT574"/>
      <c r="DU574"/>
      <c r="DX574"/>
      <c r="DY574"/>
      <c r="DZ574"/>
      <c r="EA574"/>
      <c r="EB574"/>
      <c r="EC574"/>
      <c r="ED574"/>
      <c r="EE574"/>
      <c r="EF574"/>
      <c r="EG574"/>
      <c r="EH574"/>
      <c r="EI574"/>
      <c r="EJ574"/>
      <c r="EK574"/>
      <c r="EL574"/>
      <c r="EM574"/>
      <c r="EN574"/>
      <c r="ER574"/>
      <c r="ES574"/>
      <c r="ET574"/>
      <c r="EU574"/>
    </row>
    <row r="575" spans="2:151">
      <c r="B575"/>
      <c r="C575"/>
      <c r="D575" s="159"/>
      <c r="E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  <c r="AQ575"/>
      <c r="AR575"/>
      <c r="AS575"/>
      <c r="AT575"/>
      <c r="AU575"/>
      <c r="AV575"/>
      <c r="AW575"/>
      <c r="AX575"/>
      <c r="AY575"/>
      <c r="AZ575"/>
      <c r="BA575"/>
      <c r="BB575"/>
      <c r="BC575"/>
      <c r="BD575"/>
      <c r="BE575"/>
      <c r="BF575"/>
      <c r="BG575"/>
      <c r="BH575"/>
      <c r="BI575"/>
      <c r="BJ575"/>
      <c r="BK575"/>
      <c r="BL575"/>
      <c r="BM575"/>
      <c r="BN575"/>
      <c r="BO575"/>
      <c r="BP575"/>
      <c r="BQ575"/>
      <c r="BR575"/>
      <c r="BS575"/>
      <c r="BT575"/>
      <c r="BU575"/>
      <c r="BV575"/>
      <c r="BW575"/>
      <c r="BX575"/>
      <c r="BY575"/>
      <c r="BZ575"/>
      <c r="CA575"/>
      <c r="CB575"/>
      <c r="CC575"/>
      <c r="CD575"/>
      <c r="CE575"/>
      <c r="CF575"/>
      <c r="CG575"/>
      <c r="CH575"/>
      <c r="CI575"/>
      <c r="CJ575"/>
      <c r="CK575"/>
      <c r="CL575"/>
      <c r="CM575"/>
      <c r="CN575"/>
      <c r="CO575"/>
      <c r="CQ575"/>
      <c r="CR575"/>
      <c r="CS575"/>
      <c r="CT575"/>
      <c r="CU575"/>
      <c r="CV575"/>
      <c r="CW575"/>
      <c r="CX575"/>
      <c r="CY575"/>
      <c r="CZ575"/>
      <c r="DA575"/>
      <c r="DB575"/>
      <c r="DC575"/>
      <c r="DD575"/>
      <c r="DE575" s="159"/>
      <c r="DF575" s="201"/>
      <c r="DG575" s="159"/>
      <c r="DH575" s="201"/>
      <c r="DJ575"/>
      <c r="DK575"/>
      <c r="DL575"/>
      <c r="DM575"/>
      <c r="DN575"/>
      <c r="DO575"/>
      <c r="DP575"/>
      <c r="DQ575"/>
      <c r="DR575"/>
      <c r="DS575"/>
      <c r="DT575"/>
      <c r="DU575"/>
      <c r="DX575"/>
      <c r="DY575"/>
      <c r="DZ575"/>
      <c r="EA575"/>
      <c r="EB575"/>
      <c r="EC575"/>
      <c r="ED575"/>
      <c r="EE575"/>
      <c r="EF575"/>
      <c r="EG575"/>
      <c r="EH575"/>
      <c r="EI575"/>
      <c r="EJ575"/>
      <c r="EK575"/>
      <c r="EL575"/>
      <c r="EM575"/>
      <c r="EN575"/>
      <c r="ER575"/>
      <c r="ES575"/>
      <c r="ET575"/>
      <c r="EU575"/>
    </row>
    <row r="576" spans="2:151">
      <c r="B576"/>
      <c r="C576"/>
      <c r="D576" s="159"/>
      <c r="E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Q576"/>
      <c r="AR576"/>
      <c r="AS576"/>
      <c r="AT576"/>
      <c r="AU576"/>
      <c r="AV576"/>
      <c r="AW576"/>
      <c r="AX576"/>
      <c r="AY576"/>
      <c r="AZ576"/>
      <c r="BA576"/>
      <c r="BB576"/>
      <c r="BC576"/>
      <c r="BD576"/>
      <c r="BE576"/>
      <c r="BF576"/>
      <c r="BG576"/>
      <c r="BH576"/>
      <c r="BI576"/>
      <c r="BJ576"/>
      <c r="BK576"/>
      <c r="BL576"/>
      <c r="BM576"/>
      <c r="BN576"/>
      <c r="BO576"/>
      <c r="BP576"/>
      <c r="BQ576"/>
      <c r="BR576"/>
      <c r="BS576"/>
      <c r="BT576"/>
      <c r="BU576"/>
      <c r="BV576"/>
      <c r="BW576"/>
      <c r="BX576"/>
      <c r="BY576"/>
      <c r="BZ576"/>
      <c r="CA576"/>
      <c r="CB576"/>
      <c r="CC576"/>
      <c r="CD576"/>
      <c r="CE576"/>
      <c r="CF576"/>
      <c r="CG576"/>
      <c r="CH576"/>
      <c r="CI576"/>
      <c r="CJ576"/>
      <c r="CK576"/>
      <c r="CL576"/>
      <c r="CM576"/>
      <c r="CN576"/>
      <c r="CO576"/>
      <c r="CQ576"/>
      <c r="CR576"/>
      <c r="CS576"/>
      <c r="CT576"/>
      <c r="CU576"/>
      <c r="CV576"/>
      <c r="CW576"/>
      <c r="CX576"/>
      <c r="CY576"/>
      <c r="CZ576"/>
      <c r="DA576"/>
      <c r="DB576"/>
      <c r="DC576"/>
      <c r="DD576"/>
      <c r="DE576" s="159"/>
      <c r="DF576" s="201"/>
      <c r="DG576" s="159"/>
      <c r="DH576" s="201"/>
      <c r="DJ576"/>
      <c r="DK576"/>
      <c r="DL576"/>
      <c r="DM576"/>
      <c r="DN576"/>
      <c r="DO576"/>
      <c r="DP576"/>
      <c r="DQ576"/>
      <c r="DR576"/>
      <c r="DS576"/>
      <c r="DT576"/>
      <c r="DU576"/>
      <c r="DX576"/>
      <c r="DY576"/>
      <c r="DZ576"/>
      <c r="EA576"/>
      <c r="EB576"/>
      <c r="EC576"/>
      <c r="ED576"/>
      <c r="EE576"/>
      <c r="EF576"/>
      <c r="EG576"/>
      <c r="EH576"/>
      <c r="EI576"/>
      <c r="EJ576"/>
      <c r="EK576"/>
      <c r="EL576"/>
      <c r="EM576"/>
      <c r="EN576"/>
      <c r="ER576"/>
      <c r="ES576"/>
      <c r="ET576"/>
      <c r="EU576"/>
    </row>
    <row r="577" spans="2:151">
      <c r="B577"/>
      <c r="C577"/>
      <c r="D577" s="159"/>
      <c r="E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  <c r="AQ577"/>
      <c r="AR577"/>
      <c r="AS577"/>
      <c r="AT577"/>
      <c r="AU577"/>
      <c r="AV577"/>
      <c r="AW577"/>
      <c r="AX577"/>
      <c r="AY577"/>
      <c r="AZ577"/>
      <c r="BA577"/>
      <c r="BB577"/>
      <c r="BC577"/>
      <c r="BD577"/>
      <c r="BE577"/>
      <c r="BF577"/>
      <c r="BG577"/>
      <c r="BH577"/>
      <c r="BI577"/>
      <c r="BJ577"/>
      <c r="BK577"/>
      <c r="BL577"/>
      <c r="BM577"/>
      <c r="BN577"/>
      <c r="BO577"/>
      <c r="BP577"/>
      <c r="BQ577"/>
      <c r="BR577"/>
      <c r="BS577"/>
      <c r="BT577"/>
      <c r="BU577"/>
      <c r="BV577"/>
      <c r="BW577"/>
      <c r="BX577"/>
      <c r="BY577"/>
      <c r="BZ577"/>
      <c r="CA577"/>
      <c r="CB577"/>
      <c r="CC577"/>
      <c r="CD577"/>
      <c r="CE577"/>
      <c r="CF577"/>
      <c r="CG577"/>
      <c r="CH577"/>
      <c r="CI577"/>
      <c r="CJ577"/>
      <c r="CK577"/>
      <c r="CL577"/>
      <c r="CM577"/>
      <c r="CN577"/>
      <c r="CO577"/>
      <c r="CQ577"/>
      <c r="CR577"/>
      <c r="CS577"/>
      <c r="CT577"/>
      <c r="CU577"/>
      <c r="CV577"/>
      <c r="CW577"/>
      <c r="CX577"/>
      <c r="CY577"/>
      <c r="CZ577"/>
      <c r="DA577"/>
      <c r="DB577"/>
      <c r="DC577"/>
      <c r="DD577"/>
      <c r="DE577" s="159"/>
      <c r="DF577" s="201"/>
      <c r="DG577" s="159"/>
      <c r="DH577" s="201"/>
      <c r="DJ577"/>
      <c r="DK577"/>
      <c r="DL577"/>
      <c r="DM577"/>
      <c r="DN577"/>
      <c r="DO577"/>
      <c r="DP577"/>
      <c r="DQ577"/>
      <c r="DR577"/>
      <c r="DS577"/>
      <c r="DT577"/>
      <c r="DU577"/>
      <c r="DX577"/>
      <c r="DY577"/>
      <c r="DZ577"/>
      <c r="EA577"/>
      <c r="EB577"/>
      <c r="EC577"/>
      <c r="ED577"/>
      <c r="EE577"/>
      <c r="EF577"/>
      <c r="EG577"/>
      <c r="EH577"/>
      <c r="EI577"/>
      <c r="EJ577"/>
      <c r="EK577"/>
      <c r="EL577"/>
      <c r="EM577"/>
      <c r="EN577"/>
      <c r="ER577"/>
      <c r="ES577"/>
      <c r="ET577"/>
      <c r="EU577"/>
    </row>
    <row r="578" spans="2:151">
      <c r="B578"/>
      <c r="C578"/>
      <c r="D578" s="159"/>
      <c r="E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  <c r="AP578"/>
      <c r="AQ578"/>
      <c r="AR578"/>
      <c r="AS578"/>
      <c r="AT578"/>
      <c r="AU578"/>
      <c r="AV578"/>
      <c r="AW578"/>
      <c r="AX578"/>
      <c r="AY578"/>
      <c r="AZ578"/>
      <c r="BA578"/>
      <c r="BB578"/>
      <c r="BC578"/>
      <c r="BD578"/>
      <c r="BE578"/>
      <c r="BF578"/>
      <c r="BG578"/>
      <c r="BH578"/>
      <c r="BI578"/>
      <c r="BJ578"/>
      <c r="BK578"/>
      <c r="BL578"/>
      <c r="BM578"/>
      <c r="BN578"/>
      <c r="BO578"/>
      <c r="BP578"/>
      <c r="BQ578"/>
      <c r="BR578"/>
      <c r="BS578"/>
      <c r="BT578"/>
      <c r="BU578"/>
      <c r="BV578"/>
      <c r="BW578"/>
      <c r="BX578"/>
      <c r="BY578"/>
      <c r="BZ578"/>
      <c r="CA578"/>
      <c r="CB578"/>
      <c r="CC578"/>
      <c r="CD578"/>
      <c r="CE578"/>
      <c r="CF578"/>
      <c r="CG578"/>
      <c r="CH578"/>
      <c r="CI578"/>
      <c r="CJ578"/>
      <c r="CK578"/>
      <c r="CL578"/>
      <c r="CM578"/>
      <c r="CN578"/>
      <c r="CO578"/>
      <c r="CQ578"/>
      <c r="CR578"/>
      <c r="CS578"/>
      <c r="CT578"/>
      <c r="CU578"/>
      <c r="CV578"/>
      <c r="CW578"/>
      <c r="CX578"/>
      <c r="CY578"/>
      <c r="CZ578"/>
      <c r="DA578"/>
      <c r="DB578"/>
      <c r="DC578"/>
      <c r="DD578"/>
      <c r="DE578" s="159"/>
      <c r="DF578" s="201"/>
      <c r="DG578" s="159"/>
      <c r="DH578" s="201"/>
      <c r="DJ578"/>
      <c r="DK578"/>
      <c r="DL578"/>
      <c r="DM578"/>
      <c r="DN578"/>
      <c r="DO578"/>
      <c r="DP578"/>
      <c r="DQ578"/>
      <c r="DR578"/>
      <c r="DS578"/>
      <c r="DT578"/>
      <c r="DU578"/>
      <c r="DX578"/>
      <c r="DY578"/>
      <c r="DZ578"/>
      <c r="EA578"/>
      <c r="EB578"/>
      <c r="EC578"/>
      <c r="ED578"/>
      <c r="EE578"/>
      <c r="EF578"/>
      <c r="EG578"/>
      <c r="EH578"/>
      <c r="EI578"/>
      <c r="EJ578"/>
      <c r="EK578"/>
      <c r="EL578"/>
      <c r="EM578"/>
      <c r="EN578"/>
      <c r="ER578"/>
      <c r="ES578"/>
      <c r="ET578"/>
      <c r="EU578"/>
    </row>
    <row r="579" spans="2:151">
      <c r="B579"/>
      <c r="C579"/>
      <c r="D579" s="159"/>
      <c r="E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  <c r="AQ579"/>
      <c r="AR579"/>
      <c r="AS579"/>
      <c r="AT579"/>
      <c r="AU579"/>
      <c r="AV579"/>
      <c r="AW579"/>
      <c r="AX579"/>
      <c r="AY579"/>
      <c r="AZ579"/>
      <c r="BA579"/>
      <c r="BB579"/>
      <c r="BC579"/>
      <c r="BD579"/>
      <c r="BE579"/>
      <c r="BF579"/>
      <c r="BG579"/>
      <c r="BH579"/>
      <c r="BI579"/>
      <c r="BJ579"/>
      <c r="BK579"/>
      <c r="BL579"/>
      <c r="BM579"/>
      <c r="BN579"/>
      <c r="BO579"/>
      <c r="BP579"/>
      <c r="BQ579"/>
      <c r="BR579"/>
      <c r="BS579"/>
      <c r="BT579"/>
      <c r="BU579"/>
      <c r="BV579"/>
      <c r="BW579"/>
      <c r="BX579"/>
      <c r="BY579"/>
      <c r="BZ579"/>
      <c r="CA579"/>
      <c r="CB579"/>
      <c r="CC579"/>
      <c r="CD579"/>
      <c r="CE579"/>
      <c r="CF579"/>
      <c r="CG579"/>
      <c r="CH579"/>
      <c r="CI579"/>
      <c r="CJ579"/>
      <c r="CK579"/>
      <c r="CL579"/>
      <c r="CM579"/>
      <c r="CN579"/>
      <c r="CO579"/>
      <c r="CQ579"/>
      <c r="CR579"/>
      <c r="CS579"/>
      <c r="CT579"/>
      <c r="CU579"/>
      <c r="CV579"/>
      <c r="CW579"/>
      <c r="CX579"/>
      <c r="CY579"/>
      <c r="CZ579"/>
      <c r="DA579"/>
      <c r="DB579"/>
      <c r="DC579"/>
      <c r="DD579"/>
      <c r="DE579" s="159"/>
      <c r="DF579" s="201"/>
      <c r="DG579" s="159"/>
      <c r="DH579" s="201"/>
      <c r="DJ579"/>
      <c r="DK579"/>
      <c r="DL579"/>
      <c r="DM579"/>
      <c r="DN579"/>
      <c r="DO579"/>
      <c r="DP579"/>
      <c r="DQ579"/>
      <c r="DR579"/>
      <c r="DS579"/>
      <c r="DT579"/>
      <c r="DU579"/>
      <c r="DX579"/>
      <c r="DY579"/>
      <c r="DZ579"/>
      <c r="EA579"/>
      <c r="EB579"/>
      <c r="EC579"/>
      <c r="ED579"/>
      <c r="EE579"/>
      <c r="EF579"/>
      <c r="EG579"/>
      <c r="EH579"/>
      <c r="EI579"/>
      <c r="EJ579"/>
      <c r="EK579"/>
      <c r="EL579"/>
      <c r="EM579"/>
      <c r="EN579"/>
      <c r="ER579"/>
      <c r="ES579"/>
      <c r="ET579"/>
      <c r="EU579"/>
    </row>
    <row r="580" spans="2:151">
      <c r="B580"/>
      <c r="C580"/>
      <c r="D580" s="159"/>
      <c r="E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Q580"/>
      <c r="AR580"/>
      <c r="AS580"/>
      <c r="AT580"/>
      <c r="AU580"/>
      <c r="AV580"/>
      <c r="AW580"/>
      <c r="AX580"/>
      <c r="AY580"/>
      <c r="AZ580"/>
      <c r="BA580"/>
      <c r="BB580"/>
      <c r="BC580"/>
      <c r="BD580"/>
      <c r="BE580"/>
      <c r="BF580"/>
      <c r="BG580"/>
      <c r="BH580"/>
      <c r="BI580"/>
      <c r="BJ580"/>
      <c r="BK580"/>
      <c r="BL580"/>
      <c r="BM580"/>
      <c r="BN580"/>
      <c r="BO580"/>
      <c r="BP580"/>
      <c r="BQ580"/>
      <c r="BR580"/>
      <c r="BS580"/>
      <c r="BT580"/>
      <c r="BU580"/>
      <c r="BV580"/>
      <c r="BW580"/>
      <c r="BX580"/>
      <c r="BY580"/>
      <c r="BZ580"/>
      <c r="CA580"/>
      <c r="CB580"/>
      <c r="CC580"/>
      <c r="CD580"/>
      <c r="CE580"/>
      <c r="CF580"/>
      <c r="CG580"/>
      <c r="CH580"/>
      <c r="CI580"/>
      <c r="CJ580"/>
      <c r="CK580"/>
      <c r="CL580"/>
      <c r="CM580"/>
      <c r="CN580"/>
      <c r="CO580"/>
      <c r="CQ580"/>
      <c r="CR580"/>
      <c r="CS580"/>
      <c r="CT580"/>
      <c r="CU580"/>
      <c r="CV580"/>
      <c r="CW580"/>
      <c r="CX580"/>
      <c r="CY580"/>
      <c r="CZ580"/>
      <c r="DA580"/>
      <c r="DB580"/>
      <c r="DC580"/>
      <c r="DD580"/>
      <c r="DE580" s="159"/>
      <c r="DF580" s="201"/>
      <c r="DG580" s="159"/>
      <c r="DH580" s="201"/>
      <c r="DJ580"/>
      <c r="DK580"/>
      <c r="DL580"/>
      <c r="DM580"/>
      <c r="DN580"/>
      <c r="DO580"/>
      <c r="DP580"/>
      <c r="DQ580"/>
      <c r="DR580"/>
      <c r="DS580"/>
      <c r="DT580"/>
      <c r="DU580"/>
      <c r="DX580"/>
      <c r="DY580"/>
      <c r="DZ580"/>
      <c r="EA580"/>
      <c r="EB580"/>
      <c r="EC580"/>
      <c r="ED580"/>
      <c r="EE580"/>
      <c r="EF580"/>
      <c r="EG580"/>
      <c r="EH580"/>
      <c r="EI580"/>
      <c r="EJ580"/>
      <c r="EK580"/>
      <c r="EL580"/>
      <c r="EM580"/>
      <c r="EN580"/>
      <c r="ER580"/>
      <c r="ES580"/>
      <c r="ET580"/>
      <c r="EU580"/>
    </row>
    <row r="581" spans="2:151">
      <c r="B581"/>
      <c r="C581"/>
      <c r="D581" s="159"/>
      <c r="E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R581"/>
      <c r="AS581"/>
      <c r="AT581"/>
      <c r="AU581"/>
      <c r="AV581"/>
      <c r="AW581"/>
      <c r="AX581"/>
      <c r="AY581"/>
      <c r="AZ581"/>
      <c r="BA581"/>
      <c r="BB581"/>
      <c r="BC581"/>
      <c r="BD581"/>
      <c r="BE581"/>
      <c r="BF581"/>
      <c r="BG581"/>
      <c r="BH581"/>
      <c r="BI581"/>
      <c r="BJ581"/>
      <c r="BK581"/>
      <c r="BL581"/>
      <c r="BM581"/>
      <c r="BN581"/>
      <c r="BO581"/>
      <c r="BP581"/>
      <c r="BQ581"/>
      <c r="BR581"/>
      <c r="BS581"/>
      <c r="BT581"/>
      <c r="BU581"/>
      <c r="BV581"/>
      <c r="BW581"/>
      <c r="BX581"/>
      <c r="BY581"/>
      <c r="BZ581"/>
      <c r="CA581"/>
      <c r="CB581"/>
      <c r="CC581"/>
      <c r="CD581"/>
      <c r="CE581"/>
      <c r="CF581"/>
      <c r="CG581"/>
      <c r="CH581"/>
      <c r="CI581"/>
      <c r="CJ581"/>
      <c r="CK581"/>
      <c r="CL581"/>
      <c r="CM581"/>
      <c r="CN581"/>
      <c r="CO581"/>
      <c r="CQ581"/>
      <c r="CR581"/>
      <c r="CS581"/>
      <c r="CT581"/>
      <c r="CU581"/>
      <c r="CV581"/>
      <c r="CW581"/>
      <c r="CX581"/>
      <c r="CY581"/>
      <c r="CZ581"/>
      <c r="DA581"/>
      <c r="DB581"/>
      <c r="DC581"/>
      <c r="DD581"/>
      <c r="DE581" s="159"/>
      <c r="DF581" s="201"/>
      <c r="DG581" s="159"/>
      <c r="DH581" s="201"/>
      <c r="DJ581"/>
      <c r="DK581"/>
      <c r="DL581"/>
      <c r="DM581"/>
      <c r="DN581"/>
      <c r="DO581"/>
      <c r="DP581"/>
      <c r="DQ581"/>
      <c r="DR581"/>
      <c r="DS581"/>
      <c r="DT581"/>
      <c r="DU581"/>
      <c r="DX581"/>
      <c r="DY581"/>
      <c r="DZ581"/>
      <c r="EA581"/>
      <c r="EB581"/>
      <c r="EC581"/>
      <c r="ED581"/>
      <c r="EE581"/>
      <c r="EF581"/>
      <c r="EG581"/>
      <c r="EH581"/>
      <c r="EI581"/>
      <c r="EJ581"/>
      <c r="EK581"/>
      <c r="EL581"/>
      <c r="EM581"/>
      <c r="EN581"/>
      <c r="ER581"/>
      <c r="ES581"/>
      <c r="ET581"/>
      <c r="EU581"/>
    </row>
    <row r="582" spans="2:151">
      <c r="B582"/>
      <c r="C582"/>
      <c r="D582" s="159"/>
      <c r="E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  <c r="AQ582"/>
      <c r="AR582"/>
      <c r="AS582"/>
      <c r="AT582"/>
      <c r="AU582"/>
      <c r="AV582"/>
      <c r="AW582"/>
      <c r="AX582"/>
      <c r="AY582"/>
      <c r="AZ582"/>
      <c r="BA582"/>
      <c r="BB582"/>
      <c r="BC582"/>
      <c r="BD582"/>
      <c r="BE582"/>
      <c r="BF582"/>
      <c r="BG582"/>
      <c r="BH582"/>
      <c r="BI582"/>
      <c r="BJ582"/>
      <c r="BK582"/>
      <c r="BL582"/>
      <c r="BM582"/>
      <c r="BN582"/>
      <c r="BO582"/>
      <c r="BP582"/>
      <c r="BQ582"/>
      <c r="BR582"/>
      <c r="BS582"/>
      <c r="BT582"/>
      <c r="BU582"/>
      <c r="BV582"/>
      <c r="BW582"/>
      <c r="BX582"/>
      <c r="BY582"/>
      <c r="BZ582"/>
      <c r="CA582"/>
      <c r="CB582"/>
      <c r="CC582"/>
      <c r="CD582"/>
      <c r="CE582"/>
      <c r="CF582"/>
      <c r="CG582"/>
      <c r="CH582"/>
      <c r="CI582"/>
      <c r="CJ582"/>
      <c r="CK582"/>
      <c r="CL582"/>
      <c r="CM582"/>
      <c r="CN582"/>
      <c r="CO582"/>
      <c r="CQ582"/>
      <c r="CR582"/>
      <c r="CS582"/>
      <c r="CT582"/>
      <c r="CU582"/>
      <c r="CV582"/>
      <c r="CW582"/>
      <c r="CX582"/>
      <c r="CY582"/>
      <c r="CZ582"/>
      <c r="DA582"/>
      <c r="DB582"/>
      <c r="DC582"/>
      <c r="DD582"/>
      <c r="DE582" s="159"/>
      <c r="DF582" s="201"/>
      <c r="DG582" s="159"/>
      <c r="DH582" s="201"/>
      <c r="DJ582"/>
      <c r="DK582"/>
      <c r="DL582"/>
      <c r="DM582"/>
      <c r="DN582"/>
      <c r="DO582"/>
      <c r="DP582"/>
      <c r="DQ582"/>
      <c r="DR582"/>
      <c r="DS582"/>
      <c r="DT582"/>
      <c r="DU582"/>
      <c r="DX582"/>
      <c r="DY582"/>
      <c r="DZ582"/>
      <c r="EA582"/>
      <c r="EB582"/>
      <c r="EC582"/>
      <c r="ED582"/>
      <c r="EE582"/>
      <c r="EF582"/>
      <c r="EG582"/>
      <c r="EH582"/>
      <c r="EI582"/>
      <c r="EJ582"/>
      <c r="EK582"/>
      <c r="EL582"/>
      <c r="EM582"/>
      <c r="EN582"/>
      <c r="ER582"/>
      <c r="ES582"/>
      <c r="ET582"/>
      <c r="EU582"/>
    </row>
    <row r="583" spans="2:151">
      <c r="B583"/>
      <c r="C583"/>
      <c r="D583" s="159"/>
      <c r="E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Q583"/>
      <c r="AR583"/>
      <c r="AS583"/>
      <c r="AT583"/>
      <c r="AU583"/>
      <c r="AV583"/>
      <c r="AW583"/>
      <c r="AX583"/>
      <c r="AY583"/>
      <c r="AZ583"/>
      <c r="BA583"/>
      <c r="BB583"/>
      <c r="BC583"/>
      <c r="BD583"/>
      <c r="BE583"/>
      <c r="BF583"/>
      <c r="BG583"/>
      <c r="BH583"/>
      <c r="BI583"/>
      <c r="BJ583"/>
      <c r="BK583"/>
      <c r="BL583"/>
      <c r="BM583"/>
      <c r="BN583"/>
      <c r="BO583"/>
      <c r="BP583"/>
      <c r="BQ583"/>
      <c r="BR583"/>
      <c r="BS583"/>
      <c r="BT583"/>
      <c r="BU583"/>
      <c r="BV583"/>
      <c r="BW583"/>
      <c r="BX583"/>
      <c r="BY583"/>
      <c r="BZ583"/>
      <c r="CA583"/>
      <c r="CB583"/>
      <c r="CC583"/>
      <c r="CD583"/>
      <c r="CE583"/>
      <c r="CF583"/>
      <c r="CG583"/>
      <c r="CH583"/>
      <c r="CI583"/>
      <c r="CJ583"/>
      <c r="CK583"/>
      <c r="CL583"/>
      <c r="CM583"/>
      <c r="CN583"/>
      <c r="CO583"/>
      <c r="CQ583"/>
      <c r="CR583"/>
      <c r="CS583"/>
      <c r="CT583"/>
      <c r="CU583"/>
      <c r="CV583"/>
      <c r="CW583"/>
      <c r="CX583"/>
      <c r="CY583"/>
      <c r="CZ583"/>
      <c r="DA583"/>
      <c r="DB583"/>
      <c r="DC583"/>
      <c r="DD583"/>
      <c r="DE583" s="159"/>
      <c r="DF583" s="201"/>
      <c r="DG583" s="159"/>
      <c r="DH583" s="201"/>
      <c r="DJ583"/>
      <c r="DK583"/>
      <c r="DL583"/>
      <c r="DM583"/>
      <c r="DN583"/>
      <c r="DO583"/>
      <c r="DP583"/>
      <c r="DQ583"/>
      <c r="DR583"/>
      <c r="DS583"/>
      <c r="DT583"/>
      <c r="DU583"/>
      <c r="DX583"/>
      <c r="DY583"/>
      <c r="DZ583"/>
      <c r="EA583"/>
      <c r="EB583"/>
      <c r="EC583"/>
      <c r="ED583"/>
      <c r="EE583"/>
      <c r="EF583"/>
      <c r="EG583"/>
      <c r="EH583"/>
      <c r="EI583"/>
      <c r="EJ583"/>
      <c r="EK583"/>
      <c r="EL583"/>
      <c r="EM583"/>
      <c r="EN583"/>
      <c r="ER583"/>
      <c r="ES583"/>
      <c r="ET583"/>
      <c r="EU583"/>
    </row>
    <row r="584" spans="2:151">
      <c r="B584"/>
      <c r="C584"/>
      <c r="D584" s="159"/>
      <c r="E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  <c r="AQ584"/>
      <c r="AR584"/>
      <c r="AS584"/>
      <c r="AT584"/>
      <c r="AU584"/>
      <c r="AV584"/>
      <c r="AW584"/>
      <c r="AX584"/>
      <c r="AY584"/>
      <c r="AZ584"/>
      <c r="BA584"/>
      <c r="BB584"/>
      <c r="BC584"/>
      <c r="BD584"/>
      <c r="BE584"/>
      <c r="BF584"/>
      <c r="BG584"/>
      <c r="BH584"/>
      <c r="BI584"/>
      <c r="BJ584"/>
      <c r="BK584"/>
      <c r="BL584"/>
      <c r="BM584"/>
      <c r="BN584"/>
      <c r="BO584"/>
      <c r="BP584"/>
      <c r="BQ584"/>
      <c r="BR584"/>
      <c r="BS584"/>
      <c r="BT584"/>
      <c r="BU584"/>
      <c r="BV584"/>
      <c r="BW584"/>
      <c r="BX584"/>
      <c r="BY584"/>
      <c r="BZ584"/>
      <c r="CA584"/>
      <c r="CB584"/>
      <c r="CC584"/>
      <c r="CD584"/>
      <c r="CE584"/>
      <c r="CF584"/>
      <c r="CG584"/>
      <c r="CH584"/>
      <c r="CI584"/>
      <c r="CJ584"/>
      <c r="CK584"/>
      <c r="CL584"/>
      <c r="CM584"/>
      <c r="CN584"/>
      <c r="CO584"/>
      <c r="CQ584"/>
      <c r="CR584"/>
      <c r="CS584"/>
      <c r="CT584"/>
      <c r="CU584"/>
      <c r="CV584"/>
      <c r="CW584"/>
      <c r="CX584"/>
      <c r="CY584"/>
      <c r="CZ584"/>
      <c r="DA584"/>
      <c r="DB584"/>
      <c r="DC584"/>
      <c r="DD584"/>
      <c r="DE584" s="159"/>
      <c r="DF584" s="201"/>
      <c r="DG584" s="159"/>
      <c r="DH584" s="201"/>
      <c r="DJ584"/>
      <c r="DK584"/>
      <c r="DL584"/>
      <c r="DM584"/>
      <c r="DN584"/>
      <c r="DO584"/>
      <c r="DP584"/>
      <c r="DQ584"/>
      <c r="DR584"/>
      <c r="DS584"/>
      <c r="DT584"/>
      <c r="DU584"/>
      <c r="DX584"/>
      <c r="DY584"/>
      <c r="DZ584"/>
      <c r="EA584"/>
      <c r="EB584"/>
      <c r="EC584"/>
      <c r="ED584"/>
      <c r="EE584"/>
      <c r="EF584"/>
      <c r="EG584"/>
      <c r="EH584"/>
      <c r="EI584"/>
      <c r="EJ584"/>
      <c r="EK584"/>
      <c r="EL584"/>
      <c r="EM584"/>
      <c r="EN584"/>
      <c r="ER584"/>
      <c r="ES584"/>
      <c r="ET584"/>
      <c r="EU584"/>
    </row>
    <row r="585" spans="2:151">
      <c r="B585"/>
      <c r="C585"/>
      <c r="D585" s="159"/>
      <c r="E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  <c r="AQ585"/>
      <c r="AR585"/>
      <c r="AS585"/>
      <c r="AT585"/>
      <c r="AU585"/>
      <c r="AV585"/>
      <c r="AW585"/>
      <c r="AX585"/>
      <c r="AY585"/>
      <c r="AZ585"/>
      <c r="BA585"/>
      <c r="BB585"/>
      <c r="BC585"/>
      <c r="BD585"/>
      <c r="BE585"/>
      <c r="BF585"/>
      <c r="BG585"/>
      <c r="BH585"/>
      <c r="BI585"/>
      <c r="BJ585"/>
      <c r="BK585"/>
      <c r="BL585"/>
      <c r="BM585"/>
      <c r="BN585"/>
      <c r="BO585"/>
      <c r="BP585"/>
      <c r="BQ585"/>
      <c r="BR585"/>
      <c r="BS585"/>
      <c r="BT585"/>
      <c r="BU585"/>
      <c r="BV585"/>
      <c r="BW585"/>
      <c r="BX585"/>
      <c r="BY585"/>
      <c r="BZ585"/>
      <c r="CA585"/>
      <c r="CB585"/>
      <c r="CC585"/>
      <c r="CD585"/>
      <c r="CE585"/>
      <c r="CF585"/>
      <c r="CG585"/>
      <c r="CH585"/>
      <c r="CI585"/>
      <c r="CJ585"/>
      <c r="CK585"/>
      <c r="CL585"/>
      <c r="CM585"/>
      <c r="CN585"/>
      <c r="CO585"/>
      <c r="CQ585"/>
      <c r="CR585"/>
      <c r="CS585"/>
      <c r="CT585"/>
      <c r="CU585"/>
      <c r="CV585"/>
      <c r="CW585"/>
      <c r="CX585"/>
      <c r="CY585"/>
      <c r="CZ585"/>
      <c r="DA585"/>
      <c r="DB585"/>
      <c r="DC585"/>
      <c r="DD585"/>
      <c r="DE585" s="159"/>
      <c r="DF585" s="201"/>
      <c r="DG585" s="159"/>
      <c r="DH585" s="201"/>
      <c r="DJ585"/>
      <c r="DK585"/>
      <c r="DL585"/>
      <c r="DM585"/>
      <c r="DN585"/>
      <c r="DO585"/>
      <c r="DP585"/>
      <c r="DQ585"/>
      <c r="DR585"/>
      <c r="DS585"/>
      <c r="DT585"/>
      <c r="DU585"/>
      <c r="DX585"/>
      <c r="DY585"/>
      <c r="DZ585"/>
      <c r="EA585"/>
      <c r="EB585"/>
      <c r="EC585"/>
      <c r="ED585"/>
      <c r="EE585"/>
      <c r="EF585"/>
      <c r="EG585"/>
      <c r="EH585"/>
      <c r="EI585"/>
      <c r="EJ585"/>
      <c r="EK585"/>
      <c r="EL585"/>
      <c r="EM585"/>
      <c r="EN585"/>
      <c r="ER585"/>
      <c r="ES585"/>
      <c r="ET585"/>
      <c r="EU585"/>
    </row>
    <row r="586" spans="2:151">
      <c r="B586"/>
      <c r="C586"/>
      <c r="D586" s="159"/>
      <c r="E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  <c r="AQ586"/>
      <c r="AR586"/>
      <c r="AS586"/>
      <c r="AT586"/>
      <c r="AU586"/>
      <c r="AV586"/>
      <c r="AW586"/>
      <c r="AX586"/>
      <c r="AY586"/>
      <c r="AZ586"/>
      <c r="BA586"/>
      <c r="BB586"/>
      <c r="BC586"/>
      <c r="BD586"/>
      <c r="BE586"/>
      <c r="BF586"/>
      <c r="BG586"/>
      <c r="BH586"/>
      <c r="BI586"/>
      <c r="BJ586"/>
      <c r="BK586"/>
      <c r="BL586"/>
      <c r="BM586"/>
      <c r="BN586"/>
      <c r="BO586"/>
      <c r="BP586"/>
      <c r="BQ586"/>
      <c r="BR586"/>
      <c r="BS586"/>
      <c r="BT586"/>
      <c r="BU586"/>
      <c r="BV586"/>
      <c r="BW586"/>
      <c r="BX586"/>
      <c r="BY586"/>
      <c r="BZ586"/>
      <c r="CA586"/>
      <c r="CB586"/>
      <c r="CC586"/>
      <c r="CD586"/>
      <c r="CE586"/>
      <c r="CF586"/>
      <c r="CG586"/>
      <c r="CH586"/>
      <c r="CI586"/>
      <c r="CJ586"/>
      <c r="CK586"/>
      <c r="CL586"/>
      <c r="CM586"/>
      <c r="CN586"/>
      <c r="CO586"/>
      <c r="CQ586"/>
      <c r="CR586"/>
      <c r="CS586"/>
      <c r="CT586"/>
      <c r="CU586"/>
      <c r="CV586"/>
      <c r="CW586"/>
      <c r="CX586"/>
      <c r="CY586"/>
      <c r="CZ586"/>
      <c r="DA586"/>
      <c r="DB586"/>
      <c r="DC586"/>
      <c r="DD586"/>
      <c r="DE586" s="159"/>
      <c r="DF586" s="201"/>
      <c r="DG586" s="159"/>
      <c r="DH586" s="201"/>
      <c r="DJ586"/>
      <c r="DK586"/>
      <c r="DL586"/>
      <c r="DM586"/>
      <c r="DN586"/>
      <c r="DO586"/>
      <c r="DP586"/>
      <c r="DQ586"/>
      <c r="DR586"/>
      <c r="DS586"/>
      <c r="DT586"/>
      <c r="DU586"/>
      <c r="DX586"/>
      <c r="DY586"/>
      <c r="DZ586"/>
      <c r="EA586"/>
      <c r="EB586"/>
      <c r="EC586"/>
      <c r="ED586"/>
      <c r="EE586"/>
      <c r="EF586"/>
      <c r="EG586"/>
      <c r="EH586"/>
      <c r="EI586"/>
      <c r="EJ586"/>
      <c r="EK586"/>
      <c r="EL586"/>
      <c r="EM586"/>
      <c r="EN586"/>
      <c r="ER586"/>
      <c r="ES586"/>
      <c r="ET586"/>
      <c r="EU586"/>
    </row>
    <row r="587" spans="2:151">
      <c r="B587"/>
      <c r="C587"/>
      <c r="D587" s="159"/>
      <c r="E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  <c r="AQ587"/>
      <c r="AR587"/>
      <c r="AS587"/>
      <c r="AT587"/>
      <c r="AU587"/>
      <c r="AV587"/>
      <c r="AW587"/>
      <c r="AX587"/>
      <c r="AY587"/>
      <c r="AZ587"/>
      <c r="BA587"/>
      <c r="BB587"/>
      <c r="BC587"/>
      <c r="BD587"/>
      <c r="BE587"/>
      <c r="BF587"/>
      <c r="BG587"/>
      <c r="BH587"/>
      <c r="BI587"/>
      <c r="BJ587"/>
      <c r="BK587"/>
      <c r="BL587"/>
      <c r="BM587"/>
      <c r="BN587"/>
      <c r="BO587"/>
      <c r="BP587"/>
      <c r="BQ587"/>
      <c r="BR587"/>
      <c r="BS587"/>
      <c r="BT587"/>
      <c r="BU587"/>
      <c r="BV587"/>
      <c r="BW587"/>
      <c r="BX587"/>
      <c r="BY587"/>
      <c r="BZ587"/>
      <c r="CA587"/>
      <c r="CB587"/>
      <c r="CC587"/>
      <c r="CD587"/>
      <c r="CE587"/>
      <c r="CF587"/>
      <c r="CG587"/>
      <c r="CH587"/>
      <c r="CI587"/>
      <c r="CJ587"/>
      <c r="CK587"/>
      <c r="CL587"/>
      <c r="CM587"/>
      <c r="CN587"/>
      <c r="CO587"/>
      <c r="CQ587"/>
      <c r="CR587"/>
      <c r="CS587"/>
      <c r="CT587"/>
      <c r="CU587"/>
      <c r="CV587"/>
      <c r="CW587"/>
      <c r="CX587"/>
      <c r="CY587"/>
      <c r="CZ587"/>
      <c r="DA587"/>
      <c r="DB587"/>
      <c r="DC587"/>
      <c r="DD587"/>
      <c r="DE587" s="159"/>
      <c r="DF587" s="201"/>
      <c r="DG587" s="159"/>
      <c r="DH587" s="201"/>
      <c r="DJ587"/>
      <c r="DK587"/>
      <c r="DL587"/>
      <c r="DM587"/>
      <c r="DN587"/>
      <c r="DO587"/>
      <c r="DP587"/>
      <c r="DQ587"/>
      <c r="DR587"/>
      <c r="DS587"/>
      <c r="DT587"/>
      <c r="DU587"/>
      <c r="DX587"/>
      <c r="DY587"/>
      <c r="DZ587"/>
      <c r="EA587"/>
      <c r="EB587"/>
      <c r="EC587"/>
      <c r="ED587"/>
      <c r="EE587"/>
      <c r="EF587"/>
      <c r="EG587"/>
      <c r="EH587"/>
      <c r="EI587"/>
      <c r="EJ587"/>
      <c r="EK587"/>
      <c r="EL587"/>
      <c r="EM587"/>
      <c r="EN587"/>
      <c r="ER587"/>
      <c r="ES587"/>
      <c r="ET587"/>
      <c r="EU587"/>
    </row>
    <row r="588" spans="2:151">
      <c r="B588"/>
      <c r="C588"/>
      <c r="D588" s="159"/>
      <c r="E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Q588"/>
      <c r="AR588"/>
      <c r="AS588"/>
      <c r="AT588"/>
      <c r="AU588"/>
      <c r="AV588"/>
      <c r="AW588"/>
      <c r="AX588"/>
      <c r="AY588"/>
      <c r="AZ588"/>
      <c r="BA588"/>
      <c r="BB588"/>
      <c r="BC588"/>
      <c r="BD588"/>
      <c r="BE588"/>
      <c r="BF588"/>
      <c r="BG588"/>
      <c r="BH588"/>
      <c r="BI588"/>
      <c r="BJ588"/>
      <c r="BK588"/>
      <c r="BL588"/>
      <c r="BM588"/>
      <c r="BN588"/>
      <c r="BO588"/>
      <c r="BP588"/>
      <c r="BQ588"/>
      <c r="BR588"/>
      <c r="BS588"/>
      <c r="BT588"/>
      <c r="BU588"/>
      <c r="BV588"/>
      <c r="BW588"/>
      <c r="BX588"/>
      <c r="BY588"/>
      <c r="BZ588"/>
      <c r="CA588"/>
      <c r="CB588"/>
      <c r="CC588"/>
      <c r="CD588"/>
      <c r="CE588"/>
      <c r="CF588"/>
      <c r="CG588"/>
      <c r="CH588"/>
      <c r="CI588"/>
      <c r="CJ588"/>
      <c r="CK588"/>
      <c r="CL588"/>
      <c r="CM588"/>
      <c r="CN588"/>
      <c r="CO588"/>
      <c r="CQ588"/>
      <c r="CR588"/>
      <c r="CS588"/>
      <c r="CT588"/>
      <c r="CU588"/>
      <c r="CV588"/>
      <c r="CW588"/>
      <c r="CX588"/>
      <c r="CY588"/>
      <c r="CZ588"/>
      <c r="DA588"/>
      <c r="DB588"/>
      <c r="DC588"/>
      <c r="DD588"/>
      <c r="DE588" s="159"/>
      <c r="DF588" s="201"/>
      <c r="DG588" s="159"/>
      <c r="DH588" s="201"/>
      <c r="DJ588"/>
      <c r="DK588"/>
      <c r="DL588"/>
      <c r="DM588"/>
      <c r="DN588"/>
      <c r="DO588"/>
      <c r="DP588"/>
      <c r="DQ588"/>
      <c r="DR588"/>
      <c r="DS588"/>
      <c r="DT588"/>
      <c r="DU588"/>
      <c r="DX588"/>
      <c r="DY588"/>
      <c r="DZ588"/>
      <c r="EA588"/>
      <c r="EB588"/>
      <c r="EC588"/>
      <c r="ED588"/>
      <c r="EE588"/>
      <c r="EF588"/>
      <c r="EG588"/>
      <c r="EH588"/>
      <c r="EI588"/>
      <c r="EJ588"/>
      <c r="EK588"/>
      <c r="EL588"/>
      <c r="EM588"/>
      <c r="EN588"/>
      <c r="ER588"/>
      <c r="ES588"/>
      <c r="ET588"/>
      <c r="EU588"/>
    </row>
    <row r="589" spans="2:151">
      <c r="B589"/>
      <c r="C589"/>
      <c r="D589" s="159"/>
      <c r="E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Q589"/>
      <c r="AR589"/>
      <c r="AS589"/>
      <c r="AT589"/>
      <c r="AU589"/>
      <c r="AV589"/>
      <c r="AW589"/>
      <c r="AX589"/>
      <c r="AY589"/>
      <c r="AZ589"/>
      <c r="BA589"/>
      <c r="BB589"/>
      <c r="BC589"/>
      <c r="BD589"/>
      <c r="BE589"/>
      <c r="BF589"/>
      <c r="BG589"/>
      <c r="BH589"/>
      <c r="BI589"/>
      <c r="BJ589"/>
      <c r="BK589"/>
      <c r="BL589"/>
      <c r="BM589"/>
      <c r="BN589"/>
      <c r="BO589"/>
      <c r="BP589"/>
      <c r="BQ589"/>
      <c r="BR589"/>
      <c r="BS589"/>
      <c r="BT589"/>
      <c r="BU589"/>
      <c r="BV589"/>
      <c r="BW589"/>
      <c r="BX589"/>
      <c r="BY589"/>
      <c r="BZ589"/>
      <c r="CA589"/>
      <c r="CB589"/>
      <c r="CC589"/>
      <c r="CD589"/>
      <c r="CE589"/>
      <c r="CF589"/>
      <c r="CG589"/>
      <c r="CH589"/>
      <c r="CI589"/>
      <c r="CJ589"/>
      <c r="CK589"/>
      <c r="CL589"/>
      <c r="CM589"/>
      <c r="CN589"/>
      <c r="CO589"/>
      <c r="CQ589"/>
      <c r="CR589"/>
      <c r="CS589"/>
      <c r="CT589"/>
      <c r="CU589"/>
      <c r="CV589"/>
      <c r="CW589"/>
      <c r="CX589"/>
      <c r="CY589"/>
      <c r="CZ589"/>
      <c r="DA589"/>
      <c r="DB589"/>
      <c r="DC589"/>
      <c r="DD589"/>
      <c r="DE589" s="159"/>
      <c r="DF589" s="201"/>
      <c r="DG589" s="159"/>
      <c r="DH589" s="201"/>
      <c r="DJ589"/>
      <c r="DK589"/>
      <c r="DL589"/>
      <c r="DM589"/>
      <c r="DN589"/>
      <c r="DO589"/>
      <c r="DP589"/>
      <c r="DQ589"/>
      <c r="DR589"/>
      <c r="DS589"/>
      <c r="DT589"/>
      <c r="DU589"/>
      <c r="DX589"/>
      <c r="DY589"/>
      <c r="DZ589"/>
      <c r="EA589"/>
      <c r="EB589"/>
      <c r="EC589"/>
      <c r="ED589"/>
      <c r="EE589"/>
      <c r="EF589"/>
      <c r="EG589"/>
      <c r="EH589"/>
      <c r="EI589"/>
      <c r="EJ589"/>
      <c r="EK589"/>
      <c r="EL589"/>
      <c r="EM589"/>
      <c r="EN589"/>
      <c r="ER589"/>
      <c r="ES589"/>
      <c r="ET589"/>
      <c r="EU589"/>
    </row>
    <row r="590" spans="2:151">
      <c r="B590"/>
      <c r="C590"/>
      <c r="D590" s="159"/>
      <c r="E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  <c r="AQ590"/>
      <c r="AR590"/>
      <c r="AS590"/>
      <c r="AT590"/>
      <c r="AU590"/>
      <c r="AV590"/>
      <c r="AW590"/>
      <c r="AX590"/>
      <c r="AY590"/>
      <c r="AZ590"/>
      <c r="BA590"/>
      <c r="BB590"/>
      <c r="BC590"/>
      <c r="BD590"/>
      <c r="BE590"/>
      <c r="BF590"/>
      <c r="BG590"/>
      <c r="BH590"/>
      <c r="BI590"/>
      <c r="BJ590"/>
      <c r="BK590"/>
      <c r="BL590"/>
      <c r="BM590"/>
      <c r="BN590"/>
      <c r="BO590"/>
      <c r="BP590"/>
      <c r="BQ590"/>
      <c r="BR590"/>
      <c r="BS590"/>
      <c r="BT590"/>
      <c r="BU590"/>
      <c r="BV590"/>
      <c r="BW590"/>
      <c r="BX590"/>
      <c r="BY590"/>
      <c r="BZ590"/>
      <c r="CA590"/>
      <c r="CB590"/>
      <c r="CC590"/>
      <c r="CD590"/>
      <c r="CE590"/>
      <c r="CF590"/>
      <c r="CG590"/>
      <c r="CH590"/>
      <c r="CI590"/>
      <c r="CJ590"/>
      <c r="CK590"/>
      <c r="CL590"/>
      <c r="CM590"/>
      <c r="CN590"/>
      <c r="CO590"/>
      <c r="CQ590"/>
      <c r="CR590"/>
      <c r="CS590"/>
      <c r="CT590"/>
      <c r="CU590"/>
      <c r="CV590"/>
      <c r="CW590"/>
      <c r="CX590"/>
      <c r="CY590"/>
      <c r="CZ590"/>
      <c r="DA590"/>
      <c r="DB590"/>
      <c r="DC590"/>
      <c r="DD590"/>
      <c r="DE590" s="159"/>
      <c r="DF590" s="201"/>
      <c r="DG590" s="159"/>
      <c r="DH590" s="201"/>
      <c r="DJ590"/>
      <c r="DK590"/>
      <c r="DL590"/>
      <c r="DM590"/>
      <c r="DN590"/>
      <c r="DO590"/>
      <c r="DP590"/>
      <c r="DQ590"/>
      <c r="DR590"/>
      <c r="DS590"/>
      <c r="DT590"/>
      <c r="DU590"/>
      <c r="DX590"/>
      <c r="DY590"/>
      <c r="DZ590"/>
      <c r="EA590"/>
      <c r="EB590"/>
      <c r="EC590"/>
      <c r="ED590"/>
      <c r="EE590"/>
      <c r="EF590"/>
      <c r="EG590"/>
      <c r="EH590"/>
      <c r="EI590"/>
      <c r="EJ590"/>
      <c r="EK590"/>
      <c r="EL590"/>
      <c r="EM590"/>
      <c r="EN590"/>
      <c r="ER590"/>
      <c r="ES590"/>
      <c r="ET590"/>
      <c r="EU590"/>
    </row>
    <row r="591" spans="2:151">
      <c r="B591"/>
      <c r="C591"/>
      <c r="D591" s="159"/>
      <c r="E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Q591"/>
      <c r="AR591"/>
      <c r="AS591"/>
      <c r="AT591"/>
      <c r="AU591"/>
      <c r="AV591"/>
      <c r="AW591"/>
      <c r="AX591"/>
      <c r="AY591"/>
      <c r="AZ591"/>
      <c r="BA591"/>
      <c r="BB591"/>
      <c r="BC591"/>
      <c r="BD591"/>
      <c r="BE591"/>
      <c r="BF591"/>
      <c r="BG591"/>
      <c r="BH591"/>
      <c r="BI591"/>
      <c r="BJ591"/>
      <c r="BK591"/>
      <c r="BL591"/>
      <c r="BM591"/>
      <c r="BN591"/>
      <c r="BO591"/>
      <c r="BP591"/>
      <c r="BQ591"/>
      <c r="BR591"/>
      <c r="BS591"/>
      <c r="BT591"/>
      <c r="BU591"/>
      <c r="BV591"/>
      <c r="BW591"/>
      <c r="BX591"/>
      <c r="BY591"/>
      <c r="BZ591"/>
      <c r="CA591"/>
      <c r="CB591"/>
      <c r="CC591"/>
      <c r="CD591"/>
      <c r="CE591"/>
      <c r="CF591"/>
      <c r="CG591"/>
      <c r="CH591"/>
      <c r="CI591"/>
      <c r="CJ591"/>
      <c r="CK591"/>
      <c r="CL591"/>
      <c r="CM591"/>
      <c r="CN591"/>
      <c r="CO591"/>
      <c r="CQ591"/>
      <c r="CR591"/>
      <c r="CS591"/>
      <c r="CT591"/>
      <c r="CU591"/>
      <c r="CV591"/>
      <c r="CW591"/>
      <c r="CX591"/>
      <c r="CY591"/>
      <c r="CZ591"/>
      <c r="DA591"/>
      <c r="DB591"/>
      <c r="DC591"/>
      <c r="DD591"/>
      <c r="DE591" s="159"/>
      <c r="DF591" s="201"/>
      <c r="DG591" s="159"/>
      <c r="DH591" s="201"/>
      <c r="DJ591"/>
      <c r="DK591"/>
      <c r="DL591"/>
      <c r="DM591"/>
      <c r="DN591"/>
      <c r="DO591"/>
      <c r="DP591"/>
      <c r="DQ591"/>
      <c r="DR591"/>
      <c r="DS591"/>
      <c r="DT591"/>
      <c r="DU591"/>
      <c r="DX591"/>
      <c r="DY591"/>
      <c r="DZ591"/>
      <c r="EA591"/>
      <c r="EB591"/>
      <c r="EC591"/>
      <c r="ED591"/>
      <c r="EE591"/>
      <c r="EF591"/>
      <c r="EG591"/>
      <c r="EH591"/>
      <c r="EI591"/>
      <c r="EJ591"/>
      <c r="EK591"/>
      <c r="EL591"/>
      <c r="EM591"/>
      <c r="EN591"/>
      <c r="ER591"/>
      <c r="ES591"/>
      <c r="ET591"/>
      <c r="EU591"/>
    </row>
    <row r="592" spans="2:151">
      <c r="B592"/>
      <c r="C592"/>
      <c r="D592" s="159"/>
      <c r="E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  <c r="AQ592"/>
      <c r="AR592"/>
      <c r="AS592"/>
      <c r="AT592"/>
      <c r="AU592"/>
      <c r="AV592"/>
      <c r="AW592"/>
      <c r="AX592"/>
      <c r="AY592"/>
      <c r="AZ592"/>
      <c r="BA592"/>
      <c r="BB592"/>
      <c r="BC592"/>
      <c r="BD592"/>
      <c r="BE592"/>
      <c r="BF592"/>
      <c r="BG592"/>
      <c r="BH592"/>
      <c r="BI592"/>
      <c r="BJ592"/>
      <c r="BK592"/>
      <c r="BL592"/>
      <c r="BM592"/>
      <c r="BN592"/>
      <c r="BO592"/>
      <c r="BP592"/>
      <c r="BQ592"/>
      <c r="BR592"/>
      <c r="BS592"/>
      <c r="BT592"/>
      <c r="BU592"/>
      <c r="BV592"/>
      <c r="BW592"/>
      <c r="BX592"/>
      <c r="BY592"/>
      <c r="BZ592"/>
      <c r="CA592"/>
      <c r="CB592"/>
      <c r="CC592"/>
      <c r="CD592"/>
      <c r="CE592"/>
      <c r="CF592"/>
      <c r="CG592"/>
      <c r="CH592"/>
      <c r="CI592"/>
      <c r="CJ592"/>
      <c r="CK592"/>
      <c r="CL592"/>
      <c r="CM592"/>
      <c r="CN592"/>
      <c r="CO592"/>
      <c r="CQ592"/>
      <c r="CR592"/>
      <c r="CS592"/>
      <c r="CT592"/>
      <c r="CU592"/>
      <c r="CV592"/>
      <c r="CW592"/>
      <c r="CX592"/>
      <c r="CY592"/>
      <c r="CZ592"/>
      <c r="DA592"/>
      <c r="DB592"/>
      <c r="DC592"/>
      <c r="DD592"/>
      <c r="DE592" s="159"/>
      <c r="DF592" s="201"/>
      <c r="DG592" s="159"/>
      <c r="DH592" s="201"/>
      <c r="DJ592"/>
      <c r="DK592"/>
      <c r="DL592"/>
      <c r="DM592"/>
      <c r="DN592"/>
      <c r="DO592"/>
      <c r="DP592"/>
      <c r="DQ592"/>
      <c r="DR592"/>
      <c r="DS592"/>
      <c r="DT592"/>
      <c r="DU592"/>
      <c r="DX592"/>
      <c r="DY592"/>
      <c r="DZ592"/>
      <c r="EA592"/>
      <c r="EB592"/>
      <c r="EC592"/>
      <c r="ED592"/>
      <c r="EE592"/>
      <c r="EF592"/>
      <c r="EG592"/>
      <c r="EH592"/>
      <c r="EI592"/>
      <c r="EJ592"/>
      <c r="EK592"/>
      <c r="EL592"/>
      <c r="EM592"/>
      <c r="EN592"/>
      <c r="ER592"/>
      <c r="ES592"/>
      <c r="ET592"/>
      <c r="EU592"/>
    </row>
    <row r="593" spans="2:151">
      <c r="B593"/>
      <c r="C593"/>
      <c r="D593" s="159"/>
      <c r="E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  <c r="AQ593"/>
      <c r="AR593"/>
      <c r="AS593"/>
      <c r="AT593"/>
      <c r="AU593"/>
      <c r="AV593"/>
      <c r="AW593"/>
      <c r="AX593"/>
      <c r="AY593"/>
      <c r="AZ593"/>
      <c r="BA593"/>
      <c r="BB593"/>
      <c r="BC593"/>
      <c r="BD593"/>
      <c r="BE593"/>
      <c r="BF593"/>
      <c r="BG593"/>
      <c r="BH593"/>
      <c r="BI593"/>
      <c r="BJ593"/>
      <c r="BK593"/>
      <c r="BL593"/>
      <c r="BM593"/>
      <c r="BN593"/>
      <c r="BO593"/>
      <c r="BP593"/>
      <c r="BQ593"/>
      <c r="BR593"/>
      <c r="BS593"/>
      <c r="BT593"/>
      <c r="BU593"/>
      <c r="BV593"/>
      <c r="BW593"/>
      <c r="BX593"/>
      <c r="BY593"/>
      <c r="BZ593"/>
      <c r="CA593"/>
      <c r="CB593"/>
      <c r="CC593"/>
      <c r="CD593"/>
      <c r="CE593"/>
      <c r="CF593"/>
      <c r="CG593"/>
      <c r="CH593"/>
      <c r="CI593"/>
      <c r="CJ593"/>
      <c r="CK593"/>
      <c r="CL593"/>
      <c r="CM593"/>
      <c r="CN593"/>
      <c r="CO593"/>
      <c r="CQ593"/>
      <c r="CR593"/>
      <c r="CS593"/>
      <c r="CT593"/>
      <c r="CU593"/>
      <c r="CV593"/>
      <c r="CW593"/>
      <c r="CX593"/>
      <c r="CY593"/>
      <c r="CZ593"/>
      <c r="DA593"/>
      <c r="DB593"/>
      <c r="DC593"/>
      <c r="DD593"/>
      <c r="DE593" s="159"/>
      <c r="DF593" s="201"/>
      <c r="DG593" s="159"/>
      <c r="DH593" s="201"/>
      <c r="DJ593"/>
      <c r="DK593"/>
      <c r="DL593"/>
      <c r="DM593"/>
      <c r="DN593"/>
      <c r="DO593"/>
      <c r="DP593"/>
      <c r="DQ593"/>
      <c r="DR593"/>
      <c r="DS593"/>
      <c r="DT593"/>
      <c r="DU593"/>
      <c r="DX593"/>
      <c r="DY593"/>
      <c r="DZ593"/>
      <c r="EA593"/>
      <c r="EB593"/>
      <c r="EC593"/>
      <c r="ED593"/>
      <c r="EE593"/>
      <c r="EF593"/>
      <c r="EG593"/>
      <c r="EH593"/>
      <c r="EI593"/>
      <c r="EJ593"/>
      <c r="EK593"/>
      <c r="EL593"/>
      <c r="EM593"/>
      <c r="EN593"/>
      <c r="ER593"/>
      <c r="ES593"/>
      <c r="ET593"/>
      <c r="EU593"/>
    </row>
    <row r="594" spans="2:151">
      <c r="B594"/>
      <c r="C594"/>
      <c r="D594" s="159"/>
      <c r="E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  <c r="AQ594"/>
      <c r="AR594"/>
      <c r="AS594"/>
      <c r="AT594"/>
      <c r="AU594"/>
      <c r="AV594"/>
      <c r="AW594"/>
      <c r="AX594"/>
      <c r="AY594"/>
      <c r="AZ594"/>
      <c r="BA594"/>
      <c r="BB594"/>
      <c r="BC594"/>
      <c r="BD594"/>
      <c r="BE594"/>
      <c r="BF594"/>
      <c r="BG594"/>
      <c r="BH594"/>
      <c r="BI594"/>
      <c r="BJ594"/>
      <c r="BK594"/>
      <c r="BL594"/>
      <c r="BM594"/>
      <c r="BN594"/>
      <c r="BO594"/>
      <c r="BP594"/>
      <c r="BQ594"/>
      <c r="BR594"/>
      <c r="BS594"/>
      <c r="BT594"/>
      <c r="BU594"/>
      <c r="BV594"/>
      <c r="BW594"/>
      <c r="BX594"/>
      <c r="BY594"/>
      <c r="BZ594"/>
      <c r="CA594"/>
      <c r="CB594"/>
      <c r="CC594"/>
      <c r="CD594"/>
      <c r="CE594"/>
      <c r="CF594"/>
      <c r="CG594"/>
      <c r="CH594"/>
      <c r="CI594"/>
      <c r="CJ594"/>
      <c r="CK594"/>
      <c r="CL594"/>
      <c r="CM594"/>
      <c r="CN594"/>
      <c r="CO594"/>
      <c r="CQ594"/>
      <c r="CR594"/>
      <c r="CS594"/>
      <c r="CT594"/>
      <c r="CU594"/>
      <c r="CV594"/>
      <c r="CW594"/>
      <c r="CX594"/>
      <c r="CY594"/>
      <c r="CZ594"/>
      <c r="DA594"/>
      <c r="DB594"/>
      <c r="DC594"/>
      <c r="DD594"/>
      <c r="DE594" s="159"/>
      <c r="DF594" s="201"/>
      <c r="DG594" s="159"/>
      <c r="DH594" s="201"/>
      <c r="DJ594"/>
      <c r="DK594"/>
      <c r="DL594"/>
      <c r="DM594"/>
      <c r="DN594"/>
      <c r="DO594"/>
      <c r="DP594"/>
      <c r="DQ594"/>
      <c r="DR594"/>
      <c r="DS594"/>
      <c r="DT594"/>
      <c r="DU594"/>
      <c r="DX594"/>
      <c r="DY594"/>
      <c r="DZ594"/>
      <c r="EA594"/>
      <c r="EB594"/>
      <c r="EC594"/>
      <c r="ED594"/>
      <c r="EE594"/>
      <c r="EF594"/>
      <c r="EG594"/>
      <c r="EH594"/>
      <c r="EI594"/>
      <c r="EJ594"/>
      <c r="EK594"/>
      <c r="EL594"/>
      <c r="EM594"/>
      <c r="EN594"/>
      <c r="ER594"/>
      <c r="ES594"/>
      <c r="ET594"/>
      <c r="EU594"/>
    </row>
    <row r="595" spans="2:151">
      <c r="B595"/>
      <c r="C595"/>
      <c r="D595" s="159"/>
      <c r="E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  <c r="AP595"/>
      <c r="AQ595"/>
      <c r="AR595"/>
      <c r="AS595"/>
      <c r="AT595"/>
      <c r="AU595"/>
      <c r="AV595"/>
      <c r="AW595"/>
      <c r="AX595"/>
      <c r="AY595"/>
      <c r="AZ595"/>
      <c r="BA595"/>
      <c r="BB595"/>
      <c r="BC595"/>
      <c r="BD595"/>
      <c r="BE595"/>
      <c r="BF595"/>
      <c r="BG595"/>
      <c r="BH595"/>
      <c r="BI595"/>
      <c r="BJ595"/>
      <c r="BK595"/>
      <c r="BL595"/>
      <c r="BM595"/>
      <c r="BN595"/>
      <c r="BO595"/>
      <c r="BP595"/>
      <c r="BQ595"/>
      <c r="BR595"/>
      <c r="BS595"/>
      <c r="BT595"/>
      <c r="BU595"/>
      <c r="BV595"/>
      <c r="BW595"/>
      <c r="BX595"/>
      <c r="BY595"/>
      <c r="BZ595"/>
      <c r="CA595"/>
      <c r="CB595"/>
      <c r="CC595"/>
      <c r="CD595"/>
      <c r="CE595"/>
      <c r="CF595"/>
      <c r="CG595"/>
      <c r="CH595"/>
      <c r="CI595"/>
      <c r="CJ595"/>
      <c r="CK595"/>
      <c r="CL595"/>
      <c r="CM595"/>
      <c r="CN595"/>
      <c r="CO595"/>
      <c r="CQ595"/>
      <c r="CR595"/>
      <c r="CS595"/>
      <c r="CT595"/>
      <c r="CU595"/>
      <c r="CV595"/>
      <c r="CW595"/>
      <c r="CX595"/>
      <c r="CY595"/>
      <c r="CZ595"/>
      <c r="DA595"/>
      <c r="DB595"/>
      <c r="DC595"/>
      <c r="DD595"/>
      <c r="DE595" s="159"/>
      <c r="DF595" s="201"/>
      <c r="DG595" s="159"/>
      <c r="DH595" s="201"/>
      <c r="DJ595"/>
      <c r="DK595"/>
      <c r="DL595"/>
      <c r="DM595"/>
      <c r="DN595"/>
      <c r="DO595"/>
      <c r="DP595"/>
      <c r="DQ595"/>
      <c r="DR595"/>
      <c r="DS595"/>
      <c r="DT595"/>
      <c r="DU595"/>
      <c r="DX595"/>
      <c r="DY595"/>
      <c r="DZ595"/>
      <c r="EA595"/>
      <c r="EB595"/>
      <c r="EC595"/>
      <c r="ED595"/>
      <c r="EE595"/>
      <c r="EF595"/>
      <c r="EG595"/>
      <c r="EH595"/>
      <c r="EI595"/>
      <c r="EJ595"/>
      <c r="EK595"/>
      <c r="EL595"/>
      <c r="EM595"/>
      <c r="EN595"/>
      <c r="ER595"/>
      <c r="ES595"/>
      <c r="ET595"/>
      <c r="EU595"/>
    </row>
    <row r="596" spans="2:151">
      <c r="B596"/>
      <c r="C596"/>
      <c r="D596" s="159"/>
      <c r="E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  <c r="AP596"/>
      <c r="AQ596"/>
      <c r="AR596"/>
      <c r="AS596"/>
      <c r="AT596"/>
      <c r="AU596"/>
      <c r="AV596"/>
      <c r="AW596"/>
      <c r="AX596"/>
      <c r="AY596"/>
      <c r="AZ596"/>
      <c r="BA596"/>
      <c r="BB596"/>
      <c r="BC596"/>
      <c r="BD596"/>
      <c r="BE596"/>
      <c r="BF596"/>
      <c r="BG596"/>
      <c r="BH596"/>
      <c r="BI596"/>
      <c r="BJ596"/>
      <c r="BK596"/>
      <c r="BL596"/>
      <c r="BM596"/>
      <c r="BN596"/>
      <c r="BO596"/>
      <c r="BP596"/>
      <c r="BQ596"/>
      <c r="BR596"/>
      <c r="BS596"/>
      <c r="BT596"/>
      <c r="BU596"/>
      <c r="BV596"/>
      <c r="BW596"/>
      <c r="BX596"/>
      <c r="BY596"/>
      <c r="BZ596"/>
      <c r="CA596"/>
      <c r="CB596"/>
      <c r="CC596"/>
      <c r="CD596"/>
      <c r="CE596"/>
      <c r="CF596"/>
      <c r="CG596"/>
      <c r="CH596"/>
      <c r="CI596"/>
      <c r="CJ596"/>
      <c r="CK596"/>
      <c r="CL596"/>
      <c r="CM596"/>
      <c r="CN596"/>
      <c r="CO596"/>
      <c r="CQ596"/>
      <c r="CR596"/>
      <c r="CS596"/>
      <c r="CT596"/>
      <c r="CU596"/>
      <c r="CV596"/>
      <c r="CW596"/>
      <c r="CX596"/>
      <c r="CY596"/>
      <c r="CZ596"/>
      <c r="DA596"/>
      <c r="DB596"/>
      <c r="DC596"/>
      <c r="DD596"/>
      <c r="DE596" s="159"/>
      <c r="DF596" s="201"/>
      <c r="DG596" s="159"/>
      <c r="DH596" s="201"/>
      <c r="DJ596"/>
      <c r="DK596"/>
      <c r="DL596"/>
      <c r="DM596"/>
      <c r="DN596"/>
      <c r="DO596"/>
      <c r="DP596"/>
      <c r="DQ596"/>
      <c r="DR596"/>
      <c r="DS596"/>
      <c r="DT596"/>
      <c r="DU596"/>
      <c r="DX596"/>
      <c r="DY596"/>
      <c r="DZ596"/>
      <c r="EA596"/>
      <c r="EB596"/>
      <c r="EC596"/>
      <c r="ED596"/>
      <c r="EE596"/>
      <c r="EF596"/>
      <c r="EG596"/>
      <c r="EH596"/>
      <c r="EI596"/>
      <c r="EJ596"/>
      <c r="EK596"/>
      <c r="EL596"/>
      <c r="EM596"/>
      <c r="EN596"/>
      <c r="ER596"/>
      <c r="ES596"/>
      <c r="ET596"/>
      <c r="EU596"/>
    </row>
    <row r="597" spans="2:151">
      <c r="B597"/>
      <c r="C597"/>
      <c r="D597" s="159"/>
      <c r="E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  <c r="AP597"/>
      <c r="AQ597"/>
      <c r="AR597"/>
      <c r="AS597"/>
      <c r="AT597"/>
      <c r="AU597"/>
      <c r="AV597"/>
      <c r="AW597"/>
      <c r="AX597"/>
      <c r="AY597"/>
      <c r="AZ597"/>
      <c r="BA597"/>
      <c r="BB597"/>
      <c r="BC597"/>
      <c r="BD597"/>
      <c r="BE597"/>
      <c r="BF597"/>
      <c r="BG597"/>
      <c r="BH597"/>
      <c r="BI597"/>
      <c r="BJ597"/>
      <c r="BK597"/>
      <c r="BL597"/>
      <c r="BM597"/>
      <c r="BN597"/>
      <c r="BO597"/>
      <c r="BP597"/>
      <c r="BQ597"/>
      <c r="BR597"/>
      <c r="BS597"/>
      <c r="BT597"/>
      <c r="BU597"/>
      <c r="BV597"/>
      <c r="BW597"/>
      <c r="BX597"/>
      <c r="BY597"/>
      <c r="BZ597"/>
      <c r="CA597"/>
      <c r="CB597"/>
      <c r="CC597"/>
      <c r="CD597"/>
      <c r="CE597"/>
      <c r="CF597"/>
      <c r="CG597"/>
      <c r="CH597"/>
      <c r="CI597"/>
      <c r="CJ597"/>
      <c r="CK597"/>
      <c r="CL597"/>
      <c r="CM597"/>
      <c r="CN597"/>
      <c r="CO597"/>
      <c r="CQ597"/>
      <c r="CR597"/>
      <c r="CS597"/>
      <c r="CT597"/>
      <c r="CU597"/>
      <c r="CV597"/>
      <c r="CW597"/>
      <c r="CX597"/>
      <c r="CY597"/>
      <c r="CZ597"/>
      <c r="DA597"/>
      <c r="DB597"/>
      <c r="DC597"/>
      <c r="DD597"/>
      <c r="DE597" s="159"/>
      <c r="DF597" s="201"/>
      <c r="DG597" s="159"/>
      <c r="DH597" s="201"/>
      <c r="DJ597"/>
      <c r="DK597"/>
      <c r="DL597"/>
      <c r="DM597"/>
      <c r="DN597"/>
      <c r="DO597"/>
      <c r="DP597"/>
      <c r="DQ597"/>
      <c r="DR597"/>
      <c r="DS597"/>
      <c r="DT597"/>
      <c r="DU597"/>
      <c r="DX597"/>
      <c r="DY597"/>
      <c r="DZ597"/>
      <c r="EA597"/>
      <c r="EB597"/>
      <c r="EC597"/>
      <c r="ED597"/>
      <c r="EE597"/>
      <c r="EF597"/>
      <c r="EG597"/>
      <c r="EH597"/>
      <c r="EI597"/>
      <c r="EJ597"/>
      <c r="EK597"/>
      <c r="EL597"/>
      <c r="EM597"/>
      <c r="EN597"/>
      <c r="ER597"/>
      <c r="ES597"/>
      <c r="ET597"/>
      <c r="EU597"/>
    </row>
    <row r="598" spans="2:151">
      <c r="B598"/>
      <c r="C598"/>
      <c r="D598" s="159"/>
      <c r="E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  <c r="AP598"/>
      <c r="AQ598"/>
      <c r="AR598"/>
      <c r="AS598"/>
      <c r="AT598"/>
      <c r="AU598"/>
      <c r="AV598"/>
      <c r="AW598"/>
      <c r="AX598"/>
      <c r="AY598"/>
      <c r="AZ598"/>
      <c r="BA598"/>
      <c r="BB598"/>
      <c r="BC598"/>
      <c r="BD598"/>
      <c r="BE598"/>
      <c r="BF598"/>
      <c r="BG598"/>
      <c r="BH598"/>
      <c r="BI598"/>
      <c r="BJ598"/>
      <c r="BK598"/>
      <c r="BL598"/>
      <c r="BM598"/>
      <c r="BN598"/>
      <c r="BO598"/>
      <c r="BP598"/>
      <c r="BQ598"/>
      <c r="BR598"/>
      <c r="BS598"/>
      <c r="BT598"/>
      <c r="BU598"/>
      <c r="BV598"/>
      <c r="BW598"/>
      <c r="BX598"/>
      <c r="BY598"/>
      <c r="BZ598"/>
      <c r="CA598"/>
      <c r="CB598"/>
      <c r="CC598"/>
      <c r="CD598"/>
      <c r="CE598"/>
      <c r="CF598"/>
      <c r="CG598"/>
      <c r="CH598"/>
      <c r="CI598"/>
      <c r="CJ598"/>
      <c r="CK598"/>
      <c r="CL598"/>
      <c r="CM598"/>
      <c r="CN598"/>
      <c r="CO598"/>
      <c r="CQ598"/>
      <c r="CR598"/>
      <c r="CS598"/>
      <c r="CT598"/>
      <c r="CU598"/>
      <c r="CV598"/>
      <c r="CW598"/>
      <c r="CX598"/>
      <c r="CY598"/>
      <c r="CZ598"/>
      <c r="DA598"/>
      <c r="DB598"/>
      <c r="DC598"/>
      <c r="DD598"/>
      <c r="DE598" s="159"/>
      <c r="DF598" s="201"/>
      <c r="DG598" s="159"/>
      <c r="DH598" s="201"/>
      <c r="DJ598"/>
      <c r="DK598"/>
      <c r="DL598"/>
      <c r="DM598"/>
      <c r="DN598"/>
      <c r="DO598"/>
      <c r="DP598"/>
      <c r="DQ598"/>
      <c r="DR598"/>
      <c r="DS598"/>
      <c r="DT598"/>
      <c r="DU598"/>
      <c r="DX598"/>
      <c r="DY598"/>
      <c r="DZ598"/>
      <c r="EA598"/>
      <c r="EB598"/>
      <c r="EC598"/>
      <c r="ED598"/>
      <c r="EE598"/>
      <c r="EF598"/>
      <c r="EG598"/>
      <c r="EH598"/>
      <c r="EI598"/>
      <c r="EJ598"/>
      <c r="EK598"/>
      <c r="EL598"/>
      <c r="EM598"/>
      <c r="EN598"/>
      <c r="ER598"/>
      <c r="ES598"/>
      <c r="ET598"/>
      <c r="EU598"/>
    </row>
    <row r="599" spans="2:151">
      <c r="B599"/>
      <c r="C599"/>
      <c r="D599" s="159"/>
      <c r="E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  <c r="AP599"/>
      <c r="AQ599"/>
      <c r="AR599"/>
      <c r="AS599"/>
      <c r="AT599"/>
      <c r="AU599"/>
      <c r="AV599"/>
      <c r="AW599"/>
      <c r="AX599"/>
      <c r="AY599"/>
      <c r="AZ599"/>
      <c r="BA599"/>
      <c r="BB599"/>
      <c r="BC599"/>
      <c r="BD599"/>
      <c r="BE599"/>
      <c r="BF599"/>
      <c r="BG599"/>
      <c r="BH599"/>
      <c r="BI599"/>
      <c r="BJ599"/>
      <c r="BK599"/>
      <c r="BL599"/>
      <c r="BM599"/>
      <c r="BN599"/>
      <c r="BO599"/>
      <c r="BP599"/>
      <c r="BQ599"/>
      <c r="BR599"/>
      <c r="BS599"/>
      <c r="BT599"/>
      <c r="BU599"/>
      <c r="BV599"/>
      <c r="BW599"/>
      <c r="BX599"/>
      <c r="BY599"/>
      <c r="BZ599"/>
      <c r="CA599"/>
      <c r="CB599"/>
      <c r="CC599"/>
      <c r="CD599"/>
      <c r="CE599"/>
      <c r="CF599"/>
      <c r="CG599"/>
      <c r="CH599"/>
      <c r="CI599"/>
      <c r="CJ599"/>
      <c r="CK599"/>
      <c r="CL599"/>
      <c r="CM599"/>
      <c r="CN599"/>
      <c r="CO599"/>
      <c r="CQ599"/>
      <c r="CR599"/>
      <c r="CS599"/>
      <c r="CT599"/>
      <c r="CU599"/>
      <c r="CV599"/>
      <c r="CW599"/>
      <c r="CX599"/>
      <c r="CY599"/>
      <c r="CZ599"/>
      <c r="DA599"/>
      <c r="DB599"/>
      <c r="DC599"/>
      <c r="DD599"/>
      <c r="DE599" s="159"/>
      <c r="DF599" s="201"/>
      <c r="DG599" s="159"/>
      <c r="DH599" s="201"/>
      <c r="DJ599"/>
      <c r="DK599"/>
      <c r="DL599"/>
      <c r="DM599"/>
      <c r="DN599"/>
      <c r="DO599"/>
      <c r="DP599"/>
      <c r="DQ599"/>
      <c r="DR599"/>
      <c r="DS599"/>
      <c r="DT599"/>
      <c r="DU599"/>
      <c r="DX599"/>
      <c r="DY599"/>
      <c r="DZ599"/>
      <c r="EA599"/>
      <c r="EB599"/>
      <c r="EC599"/>
      <c r="ED599"/>
      <c r="EE599"/>
      <c r="EF599"/>
      <c r="EG599"/>
      <c r="EH599"/>
      <c r="EI599"/>
      <c r="EJ599"/>
      <c r="EK599"/>
      <c r="EL599"/>
      <c r="EM599"/>
      <c r="EN599"/>
      <c r="ER599"/>
      <c r="ES599"/>
      <c r="ET599"/>
      <c r="EU599"/>
    </row>
    <row r="600" spans="2:151">
      <c r="B600"/>
      <c r="C600"/>
      <c r="D600" s="159"/>
      <c r="E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  <c r="AP600"/>
      <c r="AQ600"/>
      <c r="AR600"/>
      <c r="AS600"/>
      <c r="AT600"/>
      <c r="AU600"/>
      <c r="AV600"/>
      <c r="AW600"/>
      <c r="AX600"/>
      <c r="AY600"/>
      <c r="AZ600"/>
      <c r="BA600"/>
      <c r="BB600"/>
      <c r="BC600"/>
      <c r="BD600"/>
      <c r="BE600"/>
      <c r="BF600"/>
      <c r="BG600"/>
      <c r="BH600"/>
      <c r="BI600"/>
      <c r="BJ600"/>
      <c r="BK600"/>
      <c r="BL600"/>
      <c r="BM600"/>
      <c r="BN600"/>
      <c r="BO600"/>
      <c r="BP600"/>
      <c r="BQ600"/>
      <c r="BR600"/>
      <c r="BS600"/>
      <c r="BT600"/>
      <c r="BU600"/>
      <c r="BV600"/>
      <c r="BW600"/>
      <c r="BX600"/>
      <c r="BY600"/>
      <c r="BZ600"/>
      <c r="CA600"/>
      <c r="CB600"/>
      <c r="CC600"/>
      <c r="CD600"/>
      <c r="CE600"/>
      <c r="CF600"/>
      <c r="CG600"/>
      <c r="CH600"/>
      <c r="CI600"/>
      <c r="CJ600"/>
      <c r="CK600"/>
      <c r="CL600"/>
      <c r="CM600"/>
      <c r="CN600"/>
      <c r="CO600"/>
      <c r="CQ600"/>
      <c r="CR600"/>
      <c r="CS600"/>
      <c r="CT600"/>
      <c r="CU600"/>
      <c r="CV600"/>
      <c r="CW600"/>
      <c r="CX600"/>
      <c r="CY600"/>
      <c r="CZ600"/>
      <c r="DA600"/>
      <c r="DB600"/>
      <c r="DC600"/>
      <c r="DD600"/>
      <c r="DE600" s="159"/>
      <c r="DF600" s="201"/>
      <c r="DG600" s="159"/>
      <c r="DH600" s="201"/>
      <c r="DJ600"/>
      <c r="DK600"/>
      <c r="DL600"/>
      <c r="DM600"/>
      <c r="DN600"/>
      <c r="DO600"/>
      <c r="DP600"/>
      <c r="DQ600"/>
      <c r="DR600"/>
      <c r="DS600"/>
      <c r="DT600"/>
      <c r="DU600"/>
      <c r="DX600"/>
      <c r="DY600"/>
      <c r="DZ600"/>
      <c r="EA600"/>
      <c r="EB600"/>
      <c r="EC600"/>
      <c r="ED600"/>
      <c r="EE600"/>
      <c r="EF600"/>
      <c r="EG600"/>
      <c r="EH600"/>
      <c r="EI600"/>
      <c r="EJ600"/>
      <c r="EK600"/>
      <c r="EL600"/>
      <c r="EM600"/>
      <c r="EN600"/>
      <c r="ER600"/>
      <c r="ES600"/>
      <c r="ET600"/>
      <c r="EU600"/>
    </row>
    <row r="601" spans="2:151">
      <c r="B601"/>
      <c r="C601"/>
      <c r="D601" s="159"/>
      <c r="E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  <c r="AP601"/>
      <c r="AQ601"/>
      <c r="AR601"/>
      <c r="AS601"/>
      <c r="AT601"/>
      <c r="AU601"/>
      <c r="AV601"/>
      <c r="AW601"/>
      <c r="AX601"/>
      <c r="AY601"/>
      <c r="AZ601"/>
      <c r="BA601"/>
      <c r="BB601"/>
      <c r="BC601"/>
      <c r="BD601"/>
      <c r="BE601"/>
      <c r="BF601"/>
      <c r="BG601"/>
      <c r="BH601"/>
      <c r="BI601"/>
      <c r="BJ601"/>
      <c r="BK601"/>
      <c r="BL601"/>
      <c r="BM601"/>
      <c r="BN601"/>
      <c r="BO601"/>
      <c r="BP601"/>
      <c r="BQ601"/>
      <c r="BR601"/>
      <c r="BS601"/>
      <c r="BT601"/>
      <c r="BU601"/>
      <c r="BV601"/>
      <c r="BW601"/>
      <c r="BX601"/>
      <c r="BY601"/>
      <c r="BZ601"/>
      <c r="CA601"/>
      <c r="CB601"/>
      <c r="CC601"/>
      <c r="CD601"/>
      <c r="CE601"/>
      <c r="CF601"/>
      <c r="CG601"/>
      <c r="CH601"/>
      <c r="CI601"/>
      <c r="CJ601"/>
      <c r="CK601"/>
      <c r="CL601"/>
      <c r="CM601"/>
      <c r="CN601"/>
      <c r="CO601"/>
      <c r="CQ601"/>
      <c r="CR601"/>
      <c r="CS601"/>
      <c r="CT601"/>
      <c r="CU601"/>
      <c r="CV601"/>
      <c r="CW601"/>
      <c r="CX601"/>
      <c r="CY601"/>
      <c r="CZ601"/>
      <c r="DA601"/>
      <c r="DB601"/>
      <c r="DC601"/>
      <c r="DD601"/>
      <c r="DE601" s="159"/>
      <c r="DF601" s="201"/>
      <c r="DG601" s="159"/>
      <c r="DH601" s="201"/>
      <c r="DJ601"/>
      <c r="DK601"/>
      <c r="DL601"/>
      <c r="DM601"/>
      <c r="DN601"/>
      <c r="DO601"/>
      <c r="DP601"/>
      <c r="DQ601"/>
      <c r="DR601"/>
      <c r="DS601"/>
      <c r="DT601"/>
      <c r="DU601"/>
      <c r="DX601"/>
      <c r="DY601"/>
      <c r="DZ601"/>
      <c r="EA601"/>
      <c r="EB601"/>
      <c r="EC601"/>
      <c r="ED601"/>
      <c r="EE601"/>
      <c r="EF601"/>
      <c r="EG601"/>
      <c r="EH601"/>
      <c r="EI601"/>
      <c r="EJ601"/>
      <c r="EK601"/>
      <c r="EL601"/>
      <c r="EM601"/>
      <c r="EN601"/>
      <c r="ER601"/>
      <c r="ES601"/>
      <c r="ET601"/>
      <c r="EU601"/>
    </row>
    <row r="602" spans="2:151">
      <c r="B602"/>
      <c r="C602"/>
      <c r="D602" s="159"/>
      <c r="E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  <c r="AP602"/>
      <c r="AQ602"/>
      <c r="AR602"/>
      <c r="AS602"/>
      <c r="AT602"/>
      <c r="AU602"/>
      <c r="AV602"/>
      <c r="AW602"/>
      <c r="AX602"/>
      <c r="AY602"/>
      <c r="AZ602"/>
      <c r="BA602"/>
      <c r="BB602"/>
      <c r="BC602"/>
      <c r="BD602"/>
      <c r="BE602"/>
      <c r="BF602"/>
      <c r="BG602"/>
      <c r="BH602"/>
      <c r="BI602"/>
      <c r="BJ602"/>
      <c r="BK602"/>
      <c r="BL602"/>
      <c r="BM602"/>
      <c r="BN602"/>
      <c r="BO602"/>
      <c r="BP602"/>
      <c r="BQ602"/>
      <c r="BR602"/>
      <c r="BS602"/>
      <c r="BT602"/>
      <c r="BU602"/>
      <c r="BV602"/>
      <c r="BW602"/>
      <c r="BX602"/>
      <c r="BY602"/>
      <c r="BZ602"/>
      <c r="CA602"/>
      <c r="CB602"/>
      <c r="CC602"/>
      <c r="CD602"/>
      <c r="CE602"/>
      <c r="CF602"/>
      <c r="CG602"/>
      <c r="CH602"/>
      <c r="CI602"/>
      <c r="CJ602"/>
      <c r="CK602"/>
      <c r="CL602"/>
      <c r="CM602"/>
      <c r="CN602"/>
      <c r="CO602"/>
      <c r="CQ602"/>
      <c r="CR602"/>
      <c r="CS602"/>
      <c r="CT602"/>
      <c r="CU602"/>
      <c r="CV602"/>
      <c r="CW602"/>
      <c r="CX602"/>
      <c r="CY602"/>
      <c r="CZ602"/>
      <c r="DA602"/>
      <c r="DB602"/>
      <c r="DC602"/>
      <c r="DD602"/>
      <c r="DE602" s="159"/>
      <c r="DF602" s="201"/>
      <c r="DG602" s="159"/>
      <c r="DH602" s="201"/>
      <c r="DJ602"/>
      <c r="DK602"/>
      <c r="DL602"/>
      <c r="DM602"/>
      <c r="DN602"/>
      <c r="DO602"/>
      <c r="DP602"/>
      <c r="DQ602"/>
      <c r="DR602"/>
      <c r="DS602"/>
      <c r="DT602"/>
      <c r="DU602"/>
      <c r="DX602"/>
      <c r="DY602"/>
      <c r="DZ602"/>
      <c r="EA602"/>
      <c r="EB602"/>
      <c r="EC602"/>
      <c r="ED602"/>
      <c r="EE602"/>
      <c r="EF602"/>
      <c r="EG602"/>
      <c r="EH602"/>
      <c r="EI602"/>
      <c r="EJ602"/>
      <c r="EK602"/>
      <c r="EL602"/>
      <c r="EM602"/>
      <c r="EN602"/>
      <c r="ER602"/>
      <c r="ES602"/>
      <c r="ET602"/>
      <c r="EU602"/>
    </row>
    <row r="603" spans="2:151">
      <c r="B603"/>
      <c r="C603"/>
      <c r="D603" s="159"/>
      <c r="E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  <c r="AP603"/>
      <c r="AQ603"/>
      <c r="AR603"/>
      <c r="AS603"/>
      <c r="AT603"/>
      <c r="AU603"/>
      <c r="AV603"/>
      <c r="AW603"/>
      <c r="AX603"/>
      <c r="AY603"/>
      <c r="AZ603"/>
      <c r="BA603"/>
      <c r="BB603"/>
      <c r="BC603"/>
      <c r="BD603"/>
      <c r="BE603"/>
      <c r="BF603"/>
      <c r="BG603"/>
      <c r="BH603"/>
      <c r="BI603"/>
      <c r="BJ603"/>
      <c r="BK603"/>
      <c r="BL603"/>
      <c r="BM603"/>
      <c r="BN603"/>
      <c r="BO603"/>
      <c r="BP603"/>
      <c r="BQ603"/>
      <c r="BR603"/>
      <c r="BS603"/>
      <c r="BT603"/>
      <c r="BU603"/>
      <c r="BV603"/>
      <c r="BW603"/>
      <c r="BX603"/>
      <c r="BY603"/>
      <c r="BZ603"/>
      <c r="CA603"/>
      <c r="CB603"/>
      <c r="CC603"/>
      <c r="CD603"/>
      <c r="CE603"/>
      <c r="CF603"/>
      <c r="CG603"/>
      <c r="CH603"/>
      <c r="CI603"/>
      <c r="CJ603"/>
      <c r="CK603"/>
      <c r="CL603"/>
      <c r="CM603"/>
      <c r="CN603"/>
      <c r="CO603"/>
      <c r="CQ603"/>
      <c r="CR603"/>
      <c r="CS603"/>
      <c r="CT603"/>
      <c r="CU603"/>
      <c r="CV603"/>
      <c r="CW603"/>
      <c r="CX603"/>
      <c r="CY603"/>
      <c r="CZ603"/>
      <c r="DA603"/>
      <c r="DB603"/>
      <c r="DC603"/>
      <c r="DD603"/>
      <c r="DE603" s="159"/>
      <c r="DF603" s="201"/>
      <c r="DG603" s="159"/>
      <c r="DH603" s="201"/>
      <c r="DJ603"/>
      <c r="DK603"/>
      <c r="DL603"/>
      <c r="DM603"/>
      <c r="DN603"/>
      <c r="DO603"/>
      <c r="DP603"/>
      <c r="DQ603"/>
      <c r="DR603"/>
      <c r="DS603"/>
      <c r="DT603"/>
      <c r="DU603"/>
      <c r="DX603"/>
      <c r="DY603"/>
      <c r="DZ603"/>
      <c r="EA603"/>
      <c r="EB603"/>
      <c r="EC603"/>
      <c r="ED603"/>
      <c r="EE603"/>
      <c r="EF603"/>
      <c r="EG603"/>
      <c r="EH603"/>
      <c r="EI603"/>
      <c r="EJ603"/>
      <c r="EK603"/>
      <c r="EL603"/>
      <c r="EM603"/>
      <c r="EN603"/>
      <c r="ER603"/>
      <c r="ES603"/>
      <c r="ET603"/>
      <c r="EU603"/>
    </row>
    <row r="604" spans="2:151">
      <c r="B604"/>
      <c r="C604"/>
      <c r="D604" s="159"/>
      <c r="E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  <c r="AP604"/>
      <c r="AQ604"/>
      <c r="AR604"/>
      <c r="AS604"/>
      <c r="AT604"/>
      <c r="AU604"/>
      <c r="AV604"/>
      <c r="AW604"/>
      <c r="AX604"/>
      <c r="AY604"/>
      <c r="AZ604"/>
      <c r="BA604"/>
      <c r="BB604"/>
      <c r="BC604"/>
      <c r="BD604"/>
      <c r="BE604"/>
      <c r="BF604"/>
      <c r="BG604"/>
      <c r="BH604"/>
      <c r="BI604"/>
      <c r="BJ604"/>
      <c r="BK604"/>
      <c r="BL604"/>
      <c r="BM604"/>
      <c r="BN604"/>
      <c r="BO604"/>
      <c r="BP604"/>
      <c r="BQ604"/>
      <c r="BR604"/>
      <c r="BS604"/>
      <c r="BT604"/>
      <c r="BU604"/>
      <c r="BV604"/>
      <c r="BW604"/>
      <c r="BX604"/>
      <c r="BY604"/>
      <c r="BZ604"/>
      <c r="CA604"/>
      <c r="CB604"/>
      <c r="CC604"/>
      <c r="CD604"/>
      <c r="CE604"/>
      <c r="CF604"/>
      <c r="CG604"/>
      <c r="CH604"/>
      <c r="CI604"/>
      <c r="CJ604"/>
      <c r="CK604"/>
      <c r="CL604"/>
      <c r="CM604"/>
      <c r="CN604"/>
      <c r="CO604"/>
      <c r="CQ604"/>
      <c r="CR604"/>
      <c r="CS604"/>
      <c r="CT604"/>
      <c r="CU604"/>
      <c r="CV604"/>
      <c r="CW604"/>
      <c r="CX604"/>
      <c r="CY604"/>
      <c r="CZ604"/>
      <c r="DA604"/>
      <c r="DB604"/>
      <c r="DC604"/>
      <c r="DD604"/>
      <c r="DE604" s="159"/>
      <c r="DF604" s="201"/>
      <c r="DG604" s="159"/>
      <c r="DH604" s="201"/>
      <c r="DJ604"/>
      <c r="DK604"/>
      <c r="DL604"/>
      <c r="DM604"/>
      <c r="DN604"/>
      <c r="DO604"/>
      <c r="DP604"/>
      <c r="DQ604"/>
      <c r="DR604"/>
      <c r="DS604"/>
      <c r="DT604"/>
      <c r="DU604"/>
      <c r="DX604"/>
      <c r="DY604"/>
      <c r="DZ604"/>
      <c r="EA604"/>
      <c r="EB604"/>
      <c r="EC604"/>
      <c r="ED604"/>
      <c r="EE604"/>
      <c r="EF604"/>
      <c r="EG604"/>
      <c r="EH604"/>
      <c r="EI604"/>
      <c r="EJ604"/>
      <c r="EK604"/>
      <c r="EL604"/>
      <c r="EM604"/>
      <c r="EN604"/>
      <c r="ER604"/>
      <c r="ES604"/>
      <c r="ET604"/>
      <c r="EU604"/>
    </row>
    <row r="605" spans="2:151">
      <c r="B605"/>
      <c r="C605"/>
      <c r="D605" s="159"/>
      <c r="E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  <c r="AP605"/>
      <c r="AQ605"/>
      <c r="AR605"/>
      <c r="AS605"/>
      <c r="AT605"/>
      <c r="AU605"/>
      <c r="AV605"/>
      <c r="AW605"/>
      <c r="AX605"/>
      <c r="AY605"/>
      <c r="AZ605"/>
      <c r="BA605"/>
      <c r="BB605"/>
      <c r="BC605"/>
      <c r="BD605"/>
      <c r="BE605"/>
      <c r="BF605"/>
      <c r="BG605"/>
      <c r="BH605"/>
      <c r="BI605"/>
      <c r="BJ605"/>
      <c r="BK605"/>
      <c r="BL605"/>
      <c r="BM605"/>
      <c r="BN605"/>
      <c r="BO605"/>
      <c r="BP605"/>
      <c r="BQ605"/>
      <c r="BR605"/>
      <c r="BS605"/>
      <c r="BT605"/>
      <c r="BU605"/>
      <c r="BV605"/>
      <c r="BW605"/>
      <c r="BX605"/>
      <c r="BY605"/>
      <c r="BZ605"/>
      <c r="CA605"/>
      <c r="CB605"/>
      <c r="CC605"/>
      <c r="CD605"/>
      <c r="CE605"/>
      <c r="CF605"/>
      <c r="CG605"/>
      <c r="CH605"/>
      <c r="CI605"/>
      <c r="CJ605"/>
      <c r="CK605"/>
      <c r="CL605"/>
      <c r="CM605"/>
      <c r="CN605"/>
      <c r="CO605"/>
      <c r="CQ605"/>
      <c r="CR605"/>
      <c r="CS605"/>
      <c r="CT605"/>
      <c r="CU605"/>
      <c r="CV605"/>
      <c r="CW605"/>
      <c r="CX605"/>
      <c r="CY605"/>
      <c r="CZ605"/>
      <c r="DA605"/>
      <c r="DB605"/>
      <c r="DC605"/>
      <c r="DD605"/>
      <c r="DE605" s="159"/>
      <c r="DF605" s="201"/>
      <c r="DG605" s="159"/>
      <c r="DH605" s="201"/>
      <c r="DJ605"/>
      <c r="DK605"/>
      <c r="DL605"/>
      <c r="DM605"/>
      <c r="DN605"/>
      <c r="DO605"/>
      <c r="DP605"/>
      <c r="DQ605"/>
      <c r="DR605"/>
      <c r="DS605"/>
      <c r="DT605"/>
      <c r="DU605"/>
      <c r="DX605"/>
      <c r="DY605"/>
      <c r="DZ605"/>
      <c r="EA605"/>
      <c r="EB605"/>
      <c r="EC605"/>
      <c r="ED605"/>
      <c r="EE605"/>
      <c r="EF605"/>
      <c r="EG605"/>
      <c r="EH605"/>
      <c r="EI605"/>
      <c r="EJ605"/>
      <c r="EK605"/>
      <c r="EL605"/>
      <c r="EM605"/>
      <c r="EN605"/>
      <c r="ER605"/>
      <c r="ES605"/>
      <c r="ET605"/>
      <c r="EU605"/>
    </row>
    <row r="606" spans="2:151">
      <c r="B606"/>
      <c r="C606"/>
      <c r="D606" s="159"/>
      <c r="E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  <c r="AP606"/>
      <c r="AQ606"/>
      <c r="AR606"/>
      <c r="AS606"/>
      <c r="AT606"/>
      <c r="AU606"/>
      <c r="AV606"/>
      <c r="AW606"/>
      <c r="AX606"/>
      <c r="AY606"/>
      <c r="AZ606"/>
      <c r="BA606"/>
      <c r="BB606"/>
      <c r="BC606"/>
      <c r="BD606"/>
      <c r="BE606"/>
      <c r="BF606"/>
      <c r="BG606"/>
      <c r="BH606"/>
      <c r="BI606"/>
      <c r="BJ606"/>
      <c r="BK606"/>
      <c r="BL606"/>
      <c r="BM606"/>
      <c r="BN606"/>
      <c r="BO606"/>
      <c r="BP606"/>
      <c r="BQ606"/>
      <c r="BR606"/>
      <c r="BS606"/>
      <c r="BT606"/>
      <c r="BU606"/>
      <c r="BV606"/>
      <c r="BW606"/>
      <c r="BX606"/>
      <c r="BY606"/>
      <c r="BZ606"/>
      <c r="CA606"/>
      <c r="CB606"/>
      <c r="CC606"/>
      <c r="CD606"/>
      <c r="CE606"/>
      <c r="CF606"/>
      <c r="CG606"/>
      <c r="CH606"/>
      <c r="CI606"/>
      <c r="CJ606"/>
      <c r="CK606"/>
      <c r="CL606"/>
      <c r="CM606"/>
      <c r="CN606"/>
      <c r="CO606"/>
      <c r="CQ606"/>
      <c r="CR606"/>
      <c r="CS606"/>
      <c r="CT606"/>
      <c r="CU606"/>
      <c r="CV606"/>
      <c r="CW606"/>
      <c r="CX606"/>
      <c r="CY606"/>
      <c r="CZ606"/>
      <c r="DA606"/>
      <c r="DB606"/>
      <c r="DC606"/>
      <c r="DD606"/>
      <c r="DE606" s="159"/>
      <c r="DF606" s="201"/>
      <c r="DG606" s="159"/>
      <c r="DH606" s="201"/>
      <c r="DJ606"/>
      <c r="DK606"/>
      <c r="DL606"/>
      <c r="DM606"/>
      <c r="DN606"/>
      <c r="DO606"/>
      <c r="DP606"/>
      <c r="DQ606"/>
      <c r="DR606"/>
      <c r="DS606"/>
      <c r="DT606"/>
      <c r="DU606"/>
      <c r="DX606"/>
      <c r="DY606"/>
      <c r="DZ606"/>
      <c r="EA606"/>
      <c r="EB606"/>
      <c r="EC606"/>
      <c r="ED606"/>
      <c r="EE606"/>
      <c r="EF606"/>
      <c r="EG606"/>
      <c r="EH606"/>
      <c r="EI606"/>
      <c r="EJ606"/>
      <c r="EK606"/>
      <c r="EL606"/>
      <c r="EM606"/>
      <c r="EN606"/>
      <c r="ER606"/>
      <c r="ES606"/>
      <c r="ET606"/>
      <c r="EU606"/>
    </row>
    <row r="607" spans="2:151">
      <c r="B607"/>
      <c r="C607"/>
      <c r="D607" s="159"/>
      <c r="E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  <c r="AP607"/>
      <c r="AQ607"/>
      <c r="AR607"/>
      <c r="AS607"/>
      <c r="AT607"/>
      <c r="AU607"/>
      <c r="AV607"/>
      <c r="AW607"/>
      <c r="AX607"/>
      <c r="AY607"/>
      <c r="AZ607"/>
      <c r="BA607"/>
      <c r="BB607"/>
      <c r="BC607"/>
      <c r="BD607"/>
      <c r="BE607"/>
      <c r="BF607"/>
      <c r="BG607"/>
      <c r="BH607"/>
      <c r="BI607"/>
      <c r="BJ607"/>
      <c r="BK607"/>
      <c r="BL607"/>
      <c r="BM607"/>
      <c r="BN607"/>
      <c r="BO607"/>
      <c r="BP607"/>
      <c r="BQ607"/>
      <c r="BR607"/>
      <c r="BS607"/>
      <c r="BT607"/>
      <c r="BU607"/>
      <c r="BV607"/>
      <c r="BW607"/>
      <c r="BX607"/>
      <c r="BY607"/>
      <c r="BZ607"/>
      <c r="CA607"/>
      <c r="CB607"/>
      <c r="CC607"/>
      <c r="CD607"/>
      <c r="CE607"/>
      <c r="CF607"/>
      <c r="CG607"/>
      <c r="CH607"/>
      <c r="CI607"/>
      <c r="CJ607"/>
      <c r="CK607"/>
      <c r="CL607"/>
      <c r="CM607"/>
      <c r="CN607"/>
      <c r="CO607"/>
      <c r="CQ607"/>
      <c r="CR607"/>
      <c r="CS607"/>
      <c r="CT607"/>
      <c r="CU607"/>
      <c r="CV607"/>
      <c r="CW607"/>
      <c r="CX607"/>
      <c r="CY607"/>
      <c r="CZ607"/>
      <c r="DA607"/>
      <c r="DB607"/>
      <c r="DC607"/>
      <c r="DD607"/>
      <c r="DE607" s="159"/>
      <c r="DF607" s="201"/>
      <c r="DG607" s="159"/>
      <c r="DH607" s="201"/>
      <c r="DJ607"/>
      <c r="DK607"/>
      <c r="DL607"/>
      <c r="DM607"/>
      <c r="DN607"/>
      <c r="DO607"/>
      <c r="DP607"/>
      <c r="DQ607"/>
      <c r="DR607"/>
      <c r="DS607"/>
      <c r="DT607"/>
      <c r="DU607"/>
      <c r="DX607"/>
      <c r="DY607"/>
      <c r="DZ607"/>
      <c r="EA607"/>
      <c r="EB607"/>
      <c r="EC607"/>
      <c r="ED607"/>
      <c r="EE607"/>
      <c r="EF607"/>
      <c r="EG607"/>
      <c r="EH607"/>
      <c r="EI607"/>
      <c r="EJ607"/>
      <c r="EK607"/>
      <c r="EL607"/>
      <c r="EM607"/>
      <c r="EN607"/>
      <c r="ER607"/>
      <c r="ES607"/>
      <c r="ET607"/>
      <c r="EU607"/>
    </row>
    <row r="608" spans="2:151">
      <c r="B608"/>
      <c r="C608"/>
      <c r="D608" s="159"/>
      <c r="E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  <c r="AP608"/>
      <c r="AQ608"/>
      <c r="AR608"/>
      <c r="AS608"/>
      <c r="AT608"/>
      <c r="AU608"/>
      <c r="AV608"/>
      <c r="AW608"/>
      <c r="AX608"/>
      <c r="AY608"/>
      <c r="AZ608"/>
      <c r="BA608"/>
      <c r="BB608"/>
      <c r="BC608"/>
      <c r="BD608"/>
      <c r="BE608"/>
      <c r="BF608"/>
      <c r="BG608"/>
      <c r="BH608"/>
      <c r="BI608"/>
      <c r="BJ608"/>
      <c r="BK608"/>
      <c r="BL608"/>
      <c r="BM608"/>
      <c r="BN608"/>
      <c r="BO608"/>
      <c r="BP608"/>
      <c r="BQ608"/>
      <c r="BR608"/>
      <c r="BS608"/>
      <c r="BT608"/>
      <c r="BU608"/>
      <c r="BV608"/>
      <c r="BW608"/>
      <c r="BX608"/>
      <c r="BY608"/>
      <c r="BZ608"/>
      <c r="CA608"/>
      <c r="CB608"/>
      <c r="CC608"/>
      <c r="CD608"/>
      <c r="CE608"/>
      <c r="CF608"/>
      <c r="CG608"/>
      <c r="CH608"/>
      <c r="CI608"/>
      <c r="CJ608"/>
      <c r="CK608"/>
      <c r="CL608"/>
      <c r="CM608"/>
      <c r="CN608"/>
      <c r="CO608"/>
      <c r="CQ608"/>
      <c r="CR608"/>
      <c r="CS608"/>
      <c r="CT608"/>
      <c r="CU608"/>
      <c r="CV608"/>
      <c r="CW608"/>
      <c r="CX608"/>
      <c r="CY608"/>
      <c r="CZ608"/>
      <c r="DA608"/>
      <c r="DB608"/>
      <c r="DC608"/>
      <c r="DD608"/>
      <c r="DE608" s="159"/>
      <c r="DF608" s="201"/>
      <c r="DG608" s="159"/>
      <c r="DH608" s="201"/>
      <c r="DJ608"/>
      <c r="DK608"/>
      <c r="DL608"/>
      <c r="DM608"/>
      <c r="DN608"/>
      <c r="DO608"/>
      <c r="DP608"/>
      <c r="DQ608"/>
      <c r="DR608"/>
      <c r="DS608"/>
      <c r="DT608"/>
      <c r="DU608"/>
      <c r="DX608"/>
      <c r="DY608"/>
      <c r="DZ608"/>
      <c r="EA608"/>
      <c r="EB608"/>
      <c r="EC608"/>
      <c r="ED608"/>
      <c r="EE608"/>
      <c r="EF608"/>
      <c r="EG608"/>
      <c r="EH608"/>
      <c r="EI608"/>
      <c r="EJ608"/>
      <c r="EK608"/>
      <c r="EL608"/>
      <c r="EM608"/>
      <c r="EN608"/>
      <c r="ER608"/>
      <c r="ES608"/>
      <c r="ET608"/>
      <c r="EU608"/>
    </row>
    <row r="609" spans="2:151">
      <c r="B609"/>
      <c r="C609"/>
      <c r="D609" s="159"/>
      <c r="E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  <c r="AP609"/>
      <c r="AQ609"/>
      <c r="AR609"/>
      <c r="AS609"/>
      <c r="AT609"/>
      <c r="AU609"/>
      <c r="AV609"/>
      <c r="AW609"/>
      <c r="AX609"/>
      <c r="AY609"/>
      <c r="AZ609"/>
      <c r="BA609"/>
      <c r="BB609"/>
      <c r="BC609"/>
      <c r="BD609"/>
      <c r="BE609"/>
      <c r="BF609"/>
      <c r="BG609"/>
      <c r="BH609"/>
      <c r="BI609"/>
      <c r="BJ609"/>
      <c r="BK609"/>
      <c r="BL609"/>
      <c r="BM609"/>
      <c r="BN609"/>
      <c r="BO609"/>
      <c r="BP609"/>
      <c r="BQ609"/>
      <c r="BR609"/>
      <c r="BS609"/>
      <c r="BT609"/>
      <c r="BU609"/>
      <c r="BV609"/>
      <c r="BW609"/>
      <c r="BX609"/>
      <c r="BY609"/>
      <c r="BZ609"/>
      <c r="CA609"/>
      <c r="CB609"/>
      <c r="CC609"/>
      <c r="CD609"/>
      <c r="CE609"/>
      <c r="CF609"/>
      <c r="CG609"/>
      <c r="CH609"/>
      <c r="CI609"/>
      <c r="CJ609"/>
      <c r="CK609"/>
      <c r="CL609"/>
      <c r="CM609"/>
      <c r="CN609"/>
      <c r="CO609"/>
      <c r="CQ609"/>
      <c r="CR609"/>
      <c r="CS609"/>
      <c r="CT609"/>
      <c r="CU609"/>
      <c r="CV609"/>
      <c r="CW609"/>
      <c r="CX609"/>
      <c r="CY609"/>
      <c r="CZ609"/>
      <c r="DA609"/>
      <c r="DB609"/>
      <c r="DC609"/>
      <c r="DD609"/>
      <c r="DE609" s="159"/>
      <c r="DF609" s="201"/>
      <c r="DG609" s="159"/>
      <c r="DH609" s="201"/>
      <c r="DJ609"/>
      <c r="DK609"/>
      <c r="DL609"/>
      <c r="DM609"/>
      <c r="DN609"/>
      <c r="DO609"/>
      <c r="DP609"/>
      <c r="DQ609"/>
      <c r="DR609"/>
      <c r="DS609"/>
      <c r="DT609"/>
      <c r="DU609"/>
      <c r="DX609"/>
      <c r="DY609"/>
      <c r="DZ609"/>
      <c r="EA609"/>
      <c r="EB609"/>
      <c r="EC609"/>
      <c r="ED609"/>
      <c r="EE609"/>
      <c r="EF609"/>
      <c r="EG609"/>
      <c r="EH609"/>
      <c r="EI609"/>
      <c r="EJ609"/>
      <c r="EK609"/>
      <c r="EL609"/>
      <c r="EM609"/>
      <c r="EN609"/>
      <c r="ER609"/>
      <c r="ES609"/>
      <c r="ET609"/>
      <c r="EU609"/>
    </row>
    <row r="610" spans="2:151">
      <c r="B610"/>
      <c r="C610"/>
      <c r="D610" s="159"/>
      <c r="E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  <c r="AQ610"/>
      <c r="AR610"/>
      <c r="AS610"/>
      <c r="AT610"/>
      <c r="AU610"/>
      <c r="AV610"/>
      <c r="AW610"/>
      <c r="AX610"/>
      <c r="AY610"/>
      <c r="AZ610"/>
      <c r="BA610"/>
      <c r="BB610"/>
      <c r="BC610"/>
      <c r="BD610"/>
      <c r="BE610"/>
      <c r="BF610"/>
      <c r="BG610"/>
      <c r="BH610"/>
      <c r="BI610"/>
      <c r="BJ610"/>
      <c r="BK610"/>
      <c r="BL610"/>
      <c r="BM610"/>
      <c r="BN610"/>
      <c r="BO610"/>
      <c r="BP610"/>
      <c r="BQ610"/>
      <c r="BR610"/>
      <c r="BS610"/>
      <c r="BT610"/>
      <c r="BU610"/>
      <c r="BV610"/>
      <c r="BW610"/>
      <c r="BX610"/>
      <c r="BY610"/>
      <c r="BZ610"/>
      <c r="CA610"/>
      <c r="CB610"/>
      <c r="CC610"/>
      <c r="CD610"/>
      <c r="CE610"/>
      <c r="CF610"/>
      <c r="CG610"/>
      <c r="CH610"/>
      <c r="CI610"/>
      <c r="CJ610"/>
      <c r="CK610"/>
      <c r="CL610"/>
      <c r="CM610"/>
      <c r="CN610"/>
      <c r="CO610"/>
      <c r="CQ610"/>
      <c r="CR610"/>
      <c r="CS610"/>
      <c r="CT610"/>
      <c r="CU610"/>
      <c r="CV610"/>
      <c r="CW610"/>
      <c r="CX610"/>
      <c r="CY610"/>
      <c r="CZ610"/>
      <c r="DA610"/>
      <c r="DB610"/>
      <c r="DC610"/>
      <c r="DD610"/>
      <c r="DE610" s="159"/>
      <c r="DF610" s="201"/>
      <c r="DG610" s="159"/>
      <c r="DH610" s="201"/>
      <c r="DJ610"/>
      <c r="DK610"/>
      <c r="DL610"/>
      <c r="DM610"/>
      <c r="DN610"/>
      <c r="DO610"/>
      <c r="DP610"/>
      <c r="DQ610"/>
      <c r="DR610"/>
      <c r="DS610"/>
      <c r="DT610"/>
      <c r="DU610"/>
      <c r="DX610"/>
      <c r="DY610"/>
      <c r="DZ610"/>
      <c r="EA610"/>
      <c r="EB610"/>
      <c r="EC610"/>
      <c r="ED610"/>
      <c r="EE610"/>
      <c r="EF610"/>
      <c r="EG610"/>
      <c r="EH610"/>
      <c r="EI610"/>
      <c r="EJ610"/>
      <c r="EK610"/>
      <c r="EL610"/>
      <c r="EM610"/>
      <c r="EN610"/>
      <c r="ER610"/>
      <c r="ES610"/>
      <c r="ET610"/>
      <c r="EU610"/>
    </row>
    <row r="611" spans="2:151">
      <c r="B611"/>
      <c r="C611"/>
      <c r="D611" s="159"/>
      <c r="E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  <c r="AQ611"/>
      <c r="AR611"/>
      <c r="AS611"/>
      <c r="AT611"/>
      <c r="AU611"/>
      <c r="AV611"/>
      <c r="AW611"/>
      <c r="AX611"/>
      <c r="AY611"/>
      <c r="AZ611"/>
      <c r="BA611"/>
      <c r="BB611"/>
      <c r="BC611"/>
      <c r="BD611"/>
      <c r="BE611"/>
      <c r="BF611"/>
      <c r="BG611"/>
      <c r="BH611"/>
      <c r="BI611"/>
      <c r="BJ611"/>
      <c r="BK611"/>
      <c r="BL611"/>
      <c r="BM611"/>
      <c r="BN611"/>
      <c r="BO611"/>
      <c r="BP611"/>
      <c r="BQ611"/>
      <c r="BR611"/>
      <c r="BS611"/>
      <c r="BT611"/>
      <c r="BU611"/>
      <c r="BV611"/>
      <c r="BW611"/>
      <c r="BX611"/>
      <c r="BY611"/>
      <c r="BZ611"/>
      <c r="CA611"/>
      <c r="CB611"/>
      <c r="CC611"/>
      <c r="CD611"/>
      <c r="CE611"/>
      <c r="CF611"/>
      <c r="CG611"/>
      <c r="CH611"/>
      <c r="CI611"/>
      <c r="CJ611"/>
      <c r="CK611"/>
      <c r="CL611"/>
      <c r="CM611"/>
      <c r="CN611"/>
      <c r="CO611"/>
      <c r="CQ611"/>
      <c r="CR611"/>
      <c r="CS611"/>
      <c r="CT611"/>
      <c r="CU611"/>
      <c r="CV611"/>
      <c r="CW611"/>
      <c r="CX611"/>
      <c r="CY611"/>
      <c r="CZ611"/>
      <c r="DA611"/>
      <c r="DB611"/>
      <c r="DC611"/>
      <c r="DD611"/>
      <c r="DE611" s="159"/>
      <c r="DF611" s="201"/>
      <c r="DG611" s="159"/>
      <c r="DH611" s="201"/>
      <c r="DJ611"/>
      <c r="DK611"/>
      <c r="DL611"/>
      <c r="DM611"/>
      <c r="DN611"/>
      <c r="DO611"/>
      <c r="DP611"/>
      <c r="DQ611"/>
      <c r="DR611"/>
      <c r="DS611"/>
      <c r="DT611"/>
      <c r="DU611"/>
      <c r="DX611"/>
      <c r="DY611"/>
      <c r="DZ611"/>
      <c r="EA611"/>
      <c r="EB611"/>
      <c r="EC611"/>
      <c r="ED611"/>
      <c r="EE611"/>
      <c r="EF611"/>
      <c r="EG611"/>
      <c r="EH611"/>
      <c r="EI611"/>
      <c r="EJ611"/>
      <c r="EK611"/>
      <c r="EL611"/>
      <c r="EM611"/>
      <c r="EN611"/>
      <c r="ER611"/>
      <c r="ES611"/>
      <c r="ET611"/>
      <c r="EU611"/>
    </row>
    <row r="612" spans="2:151">
      <c r="B612"/>
      <c r="C612"/>
      <c r="D612" s="159"/>
      <c r="E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  <c r="AP612"/>
      <c r="AQ612"/>
      <c r="AR612"/>
      <c r="AS612"/>
      <c r="AT612"/>
      <c r="AU612"/>
      <c r="AV612"/>
      <c r="AW612"/>
      <c r="AX612"/>
      <c r="AY612"/>
      <c r="AZ612"/>
      <c r="BA612"/>
      <c r="BB612"/>
      <c r="BC612"/>
      <c r="BD612"/>
      <c r="BE612"/>
      <c r="BF612"/>
      <c r="BG612"/>
      <c r="BH612"/>
      <c r="BI612"/>
      <c r="BJ612"/>
      <c r="BK612"/>
      <c r="BL612"/>
      <c r="BM612"/>
      <c r="BN612"/>
      <c r="BO612"/>
      <c r="BP612"/>
      <c r="BQ612"/>
      <c r="BR612"/>
      <c r="BS612"/>
      <c r="BT612"/>
      <c r="BU612"/>
      <c r="BV612"/>
      <c r="BW612"/>
      <c r="BX612"/>
      <c r="BY612"/>
      <c r="BZ612"/>
      <c r="CA612"/>
      <c r="CB612"/>
      <c r="CC612"/>
      <c r="CD612"/>
      <c r="CE612"/>
      <c r="CF612"/>
      <c r="CG612"/>
      <c r="CH612"/>
      <c r="CI612"/>
      <c r="CJ612"/>
      <c r="CK612"/>
      <c r="CL612"/>
      <c r="CM612"/>
      <c r="CN612"/>
      <c r="CO612"/>
      <c r="CQ612"/>
      <c r="CR612"/>
      <c r="CS612"/>
      <c r="CT612"/>
      <c r="CU612"/>
      <c r="CV612"/>
      <c r="CW612"/>
      <c r="CX612"/>
      <c r="CY612"/>
      <c r="CZ612"/>
      <c r="DA612"/>
      <c r="DB612"/>
      <c r="DC612"/>
      <c r="DD612"/>
      <c r="DE612" s="159"/>
      <c r="DF612" s="201"/>
      <c r="DG612" s="159"/>
      <c r="DH612" s="201"/>
      <c r="DJ612"/>
      <c r="DK612"/>
      <c r="DL612"/>
      <c r="DM612"/>
      <c r="DN612"/>
      <c r="DO612"/>
      <c r="DP612"/>
      <c r="DQ612"/>
      <c r="DR612"/>
      <c r="DS612"/>
      <c r="DT612"/>
      <c r="DU612"/>
      <c r="DX612"/>
      <c r="DY612"/>
      <c r="DZ612"/>
      <c r="EA612"/>
      <c r="EB612"/>
      <c r="EC612"/>
      <c r="ED612"/>
      <c r="EE612"/>
      <c r="EF612"/>
      <c r="EG612"/>
      <c r="EH612"/>
      <c r="EI612"/>
      <c r="EJ612"/>
      <c r="EK612"/>
      <c r="EL612"/>
      <c r="EM612"/>
      <c r="EN612"/>
      <c r="ER612"/>
      <c r="ES612"/>
      <c r="ET612"/>
      <c r="EU612"/>
    </row>
    <row r="613" spans="2:151">
      <c r="B613"/>
      <c r="C613"/>
      <c r="D613" s="159"/>
      <c r="E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  <c r="AP613"/>
      <c r="AQ613"/>
      <c r="AR613"/>
      <c r="AS613"/>
      <c r="AT613"/>
      <c r="AU613"/>
      <c r="AV613"/>
      <c r="AW613"/>
      <c r="AX613"/>
      <c r="AY613"/>
      <c r="AZ613"/>
      <c r="BA613"/>
      <c r="BB613"/>
      <c r="BC613"/>
      <c r="BD613"/>
      <c r="BE613"/>
      <c r="BF613"/>
      <c r="BG613"/>
      <c r="BH613"/>
      <c r="BI613"/>
      <c r="BJ613"/>
      <c r="BK613"/>
      <c r="BL613"/>
      <c r="BM613"/>
      <c r="BN613"/>
      <c r="BO613"/>
      <c r="BP613"/>
      <c r="BQ613"/>
      <c r="BR613"/>
      <c r="BS613"/>
      <c r="BT613"/>
      <c r="BU613"/>
      <c r="BV613"/>
      <c r="BW613"/>
      <c r="BX613"/>
      <c r="BY613"/>
      <c r="BZ613"/>
      <c r="CA613"/>
      <c r="CB613"/>
      <c r="CC613"/>
      <c r="CD613"/>
      <c r="CE613"/>
      <c r="CF613"/>
      <c r="CG613"/>
      <c r="CH613"/>
      <c r="CI613"/>
      <c r="CJ613"/>
      <c r="CK613"/>
      <c r="CL613"/>
      <c r="CM613"/>
      <c r="CN613"/>
      <c r="CO613"/>
      <c r="CQ613"/>
      <c r="CR613"/>
      <c r="CS613"/>
      <c r="CT613"/>
      <c r="CU613"/>
      <c r="CV613"/>
      <c r="CW613"/>
      <c r="CX613"/>
      <c r="CY613"/>
      <c r="CZ613"/>
      <c r="DA613"/>
      <c r="DB613"/>
      <c r="DC613"/>
      <c r="DD613"/>
      <c r="DE613" s="159"/>
      <c r="DF613" s="201"/>
      <c r="DG613" s="159"/>
      <c r="DH613" s="201"/>
      <c r="DJ613"/>
      <c r="DK613"/>
      <c r="DL613"/>
      <c r="DM613"/>
      <c r="DN613"/>
      <c r="DO613"/>
      <c r="DP613"/>
      <c r="DQ613"/>
      <c r="DR613"/>
      <c r="DS613"/>
      <c r="DT613"/>
      <c r="DU613"/>
      <c r="DX613"/>
      <c r="DY613"/>
      <c r="DZ613"/>
      <c r="EA613"/>
      <c r="EB613"/>
      <c r="EC613"/>
      <c r="ED613"/>
      <c r="EE613"/>
      <c r="EF613"/>
      <c r="EG613"/>
      <c r="EH613"/>
      <c r="EI613"/>
      <c r="EJ613"/>
      <c r="EK613"/>
      <c r="EL613"/>
      <c r="EM613"/>
      <c r="EN613"/>
      <c r="ER613"/>
      <c r="ES613"/>
      <c r="ET613"/>
      <c r="EU613"/>
    </row>
    <row r="614" spans="2:151">
      <c r="B614"/>
      <c r="C614"/>
      <c r="D614" s="159"/>
      <c r="E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  <c r="AO614"/>
      <c r="AP614"/>
      <c r="AQ614"/>
      <c r="AR614"/>
      <c r="AS614"/>
      <c r="AT614"/>
      <c r="AU614"/>
      <c r="AV614"/>
      <c r="AW614"/>
      <c r="AX614"/>
      <c r="AY614"/>
      <c r="AZ614"/>
      <c r="BA614"/>
      <c r="BB614"/>
      <c r="BC614"/>
      <c r="BD614"/>
      <c r="BE614"/>
      <c r="BF614"/>
      <c r="BG614"/>
      <c r="BH614"/>
      <c r="BI614"/>
      <c r="BJ614"/>
      <c r="BK614"/>
      <c r="BL614"/>
      <c r="BM614"/>
      <c r="BN614"/>
      <c r="BO614"/>
      <c r="BP614"/>
      <c r="BQ614"/>
      <c r="BR614"/>
      <c r="BS614"/>
      <c r="BT614"/>
      <c r="BU614"/>
      <c r="BV614"/>
      <c r="BW614"/>
      <c r="BX614"/>
      <c r="BY614"/>
      <c r="BZ614"/>
      <c r="CA614"/>
      <c r="CB614"/>
      <c r="CC614"/>
      <c r="CD614"/>
      <c r="CE614"/>
      <c r="CF614"/>
      <c r="CG614"/>
      <c r="CH614"/>
      <c r="CI614"/>
      <c r="CJ614"/>
      <c r="CK614"/>
      <c r="CL614"/>
      <c r="CM614"/>
      <c r="CN614"/>
      <c r="CO614"/>
      <c r="CQ614"/>
      <c r="CR614"/>
      <c r="CS614"/>
      <c r="CT614"/>
      <c r="CU614"/>
      <c r="CV614"/>
      <c r="CW614"/>
      <c r="CX614"/>
      <c r="CY614"/>
      <c r="CZ614"/>
      <c r="DA614"/>
      <c r="DB614"/>
      <c r="DC614"/>
      <c r="DD614"/>
      <c r="DE614" s="159"/>
      <c r="DF614" s="201"/>
      <c r="DG614" s="159"/>
      <c r="DH614" s="201"/>
      <c r="DJ614"/>
      <c r="DK614"/>
      <c r="DL614"/>
      <c r="DM614"/>
      <c r="DN614"/>
      <c r="DO614"/>
      <c r="DP614"/>
      <c r="DQ614"/>
      <c r="DR614"/>
      <c r="DS614"/>
      <c r="DT614"/>
      <c r="DU614"/>
      <c r="DX614"/>
      <c r="DY614"/>
      <c r="DZ614"/>
      <c r="EA614"/>
      <c r="EB614"/>
      <c r="EC614"/>
      <c r="ED614"/>
      <c r="EE614"/>
      <c r="EF614"/>
      <c r="EG614"/>
      <c r="EH614"/>
      <c r="EI614"/>
      <c r="EJ614"/>
      <c r="EK614"/>
      <c r="EL614"/>
      <c r="EM614"/>
      <c r="EN614"/>
      <c r="ER614"/>
      <c r="ES614"/>
      <c r="ET614"/>
      <c r="EU614"/>
    </row>
    <row r="615" spans="2:151">
      <c r="B615"/>
      <c r="C615"/>
      <c r="D615" s="159"/>
      <c r="E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  <c r="AP615"/>
      <c r="AQ615"/>
      <c r="AR615"/>
      <c r="AS615"/>
      <c r="AT615"/>
      <c r="AU615"/>
      <c r="AV615"/>
      <c r="AW615"/>
      <c r="AX615"/>
      <c r="AY615"/>
      <c r="AZ615"/>
      <c r="BA615"/>
      <c r="BB615"/>
      <c r="BC615"/>
      <c r="BD615"/>
      <c r="BE615"/>
      <c r="BF615"/>
      <c r="BG615"/>
      <c r="BH615"/>
      <c r="BI615"/>
      <c r="BJ615"/>
      <c r="BK615"/>
      <c r="BL615"/>
      <c r="BM615"/>
      <c r="BN615"/>
      <c r="BO615"/>
      <c r="BP615"/>
      <c r="BQ615"/>
      <c r="BR615"/>
      <c r="BS615"/>
      <c r="BT615"/>
      <c r="BU615"/>
      <c r="BV615"/>
      <c r="BW615"/>
      <c r="BX615"/>
      <c r="BY615"/>
      <c r="BZ615"/>
      <c r="CA615"/>
      <c r="CB615"/>
      <c r="CC615"/>
      <c r="CD615"/>
      <c r="CE615"/>
      <c r="CF615"/>
      <c r="CG615"/>
      <c r="CH615"/>
      <c r="CI615"/>
      <c r="CJ615"/>
      <c r="CK615"/>
      <c r="CL615"/>
      <c r="CM615"/>
      <c r="CN615"/>
      <c r="CO615"/>
      <c r="CQ615"/>
      <c r="CR615"/>
      <c r="CS615"/>
      <c r="CT615"/>
      <c r="CU615"/>
      <c r="CV615"/>
      <c r="CW615"/>
      <c r="CX615"/>
      <c r="CY615"/>
      <c r="CZ615"/>
      <c r="DA615"/>
      <c r="DB615"/>
      <c r="DC615"/>
      <c r="DD615"/>
      <c r="DE615" s="159"/>
      <c r="DF615" s="201"/>
      <c r="DG615" s="159"/>
      <c r="DH615" s="201"/>
      <c r="DJ615"/>
      <c r="DK615"/>
      <c r="DL615"/>
      <c r="DM615"/>
      <c r="DN615"/>
      <c r="DO615"/>
      <c r="DP615"/>
      <c r="DQ615"/>
      <c r="DR615"/>
      <c r="DS615"/>
      <c r="DT615"/>
      <c r="DU615"/>
      <c r="DX615"/>
      <c r="DY615"/>
      <c r="DZ615"/>
      <c r="EA615"/>
      <c r="EB615"/>
      <c r="EC615"/>
      <c r="ED615"/>
      <c r="EE615"/>
      <c r="EF615"/>
      <c r="EG615"/>
      <c r="EH615"/>
      <c r="EI615"/>
      <c r="EJ615"/>
      <c r="EK615"/>
      <c r="EL615"/>
      <c r="EM615"/>
      <c r="EN615"/>
      <c r="ER615"/>
      <c r="ES615"/>
      <c r="ET615"/>
      <c r="EU615"/>
    </row>
    <row r="616" spans="2:151">
      <c r="B616"/>
      <c r="C616"/>
      <c r="D616" s="159"/>
      <c r="E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  <c r="AO616"/>
      <c r="AP616"/>
      <c r="AQ616"/>
      <c r="AR616"/>
      <c r="AS616"/>
      <c r="AT616"/>
      <c r="AU616"/>
      <c r="AV616"/>
      <c r="AW616"/>
      <c r="AX616"/>
      <c r="AY616"/>
      <c r="AZ616"/>
      <c r="BA616"/>
      <c r="BB616"/>
      <c r="BC616"/>
      <c r="BD616"/>
      <c r="BE616"/>
      <c r="BF616"/>
      <c r="BG616"/>
      <c r="BH616"/>
      <c r="BI616"/>
      <c r="BJ616"/>
      <c r="BK616"/>
      <c r="BL616"/>
      <c r="BM616"/>
      <c r="BN616"/>
      <c r="BO616"/>
      <c r="BP616"/>
      <c r="BQ616"/>
      <c r="BR616"/>
      <c r="BS616"/>
      <c r="BT616"/>
      <c r="BU616"/>
      <c r="BV616"/>
      <c r="BW616"/>
      <c r="BX616"/>
      <c r="BY616"/>
      <c r="BZ616"/>
      <c r="CA616"/>
      <c r="CB616"/>
      <c r="CC616"/>
      <c r="CD616"/>
      <c r="CE616"/>
      <c r="CF616"/>
      <c r="CG616"/>
      <c r="CH616"/>
      <c r="CI616"/>
      <c r="CJ616"/>
      <c r="CK616"/>
      <c r="CL616"/>
      <c r="CM616"/>
      <c r="CN616"/>
      <c r="CO616"/>
      <c r="CQ616"/>
      <c r="CR616"/>
      <c r="CS616"/>
      <c r="CT616"/>
      <c r="CU616"/>
      <c r="CV616"/>
      <c r="CW616"/>
      <c r="CX616"/>
      <c r="CY616"/>
      <c r="CZ616"/>
      <c r="DA616"/>
      <c r="DB616"/>
      <c r="DC616"/>
      <c r="DD616"/>
      <c r="DE616" s="159"/>
      <c r="DF616" s="201"/>
      <c r="DG616" s="159"/>
      <c r="DH616" s="201"/>
      <c r="DJ616"/>
      <c r="DK616"/>
      <c r="DL616"/>
      <c r="DM616"/>
      <c r="DN616"/>
      <c r="DO616"/>
      <c r="DP616"/>
      <c r="DQ616"/>
      <c r="DR616"/>
      <c r="DS616"/>
      <c r="DT616"/>
      <c r="DU616"/>
      <c r="DX616"/>
      <c r="DY616"/>
      <c r="DZ616"/>
      <c r="EA616"/>
      <c r="EB616"/>
      <c r="EC616"/>
      <c r="ED616"/>
      <c r="EE616"/>
      <c r="EF616"/>
      <c r="EG616"/>
      <c r="EH616"/>
      <c r="EI616"/>
      <c r="EJ616"/>
      <c r="EK616"/>
      <c r="EL616"/>
      <c r="EM616"/>
      <c r="EN616"/>
      <c r="ER616"/>
      <c r="ES616"/>
      <c r="ET616"/>
      <c r="EU616"/>
    </row>
    <row r="617" spans="2:151">
      <c r="B617"/>
      <c r="C617"/>
      <c r="D617" s="159"/>
      <c r="E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  <c r="AO617"/>
      <c r="AP617"/>
      <c r="AQ617"/>
      <c r="AR617"/>
      <c r="AS617"/>
      <c r="AT617"/>
      <c r="AU617"/>
      <c r="AV617"/>
      <c r="AW617"/>
      <c r="AX617"/>
      <c r="AY617"/>
      <c r="AZ617"/>
      <c r="BA617"/>
      <c r="BB617"/>
      <c r="BC617"/>
      <c r="BD617"/>
      <c r="BE617"/>
      <c r="BF617"/>
      <c r="BG617"/>
      <c r="BH617"/>
      <c r="BI617"/>
      <c r="BJ617"/>
      <c r="BK617"/>
      <c r="BL617"/>
      <c r="BM617"/>
      <c r="BN617"/>
      <c r="BO617"/>
      <c r="BP617"/>
      <c r="BQ617"/>
      <c r="BR617"/>
      <c r="BS617"/>
      <c r="BT617"/>
      <c r="BU617"/>
      <c r="BV617"/>
      <c r="BW617"/>
      <c r="BX617"/>
      <c r="BY617"/>
      <c r="BZ617"/>
      <c r="CA617"/>
      <c r="CB617"/>
      <c r="CC617"/>
      <c r="CD617"/>
      <c r="CE617"/>
      <c r="CF617"/>
      <c r="CG617"/>
      <c r="CH617"/>
      <c r="CI617"/>
      <c r="CJ617"/>
      <c r="CK617"/>
      <c r="CL617"/>
      <c r="CM617"/>
      <c r="CN617"/>
      <c r="CO617"/>
      <c r="CQ617"/>
      <c r="CR617"/>
      <c r="CS617"/>
      <c r="CT617"/>
      <c r="CU617"/>
      <c r="CV617"/>
      <c r="CW617"/>
      <c r="CX617"/>
      <c r="CY617"/>
      <c r="CZ617"/>
      <c r="DA617"/>
      <c r="DB617"/>
      <c r="DC617"/>
      <c r="DD617"/>
      <c r="DE617" s="159"/>
      <c r="DF617" s="201"/>
      <c r="DG617" s="159"/>
      <c r="DH617" s="201"/>
      <c r="DJ617"/>
      <c r="DK617"/>
      <c r="DL617"/>
      <c r="DM617"/>
      <c r="DN617"/>
      <c r="DO617"/>
      <c r="DP617"/>
      <c r="DQ617"/>
      <c r="DR617"/>
      <c r="DS617"/>
      <c r="DT617"/>
      <c r="DU617"/>
      <c r="DX617"/>
      <c r="DY617"/>
      <c r="DZ617"/>
      <c r="EA617"/>
      <c r="EB617"/>
      <c r="EC617"/>
      <c r="ED617"/>
      <c r="EE617"/>
      <c r="EF617"/>
      <c r="EG617"/>
      <c r="EH617"/>
      <c r="EI617"/>
      <c r="EJ617"/>
      <c r="EK617"/>
      <c r="EL617"/>
      <c r="EM617"/>
      <c r="EN617"/>
      <c r="ER617"/>
      <c r="ES617"/>
      <c r="ET617"/>
      <c r="EU617"/>
    </row>
    <row r="618" spans="2:151">
      <c r="B618"/>
      <c r="C618"/>
      <c r="D618" s="159"/>
      <c r="E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  <c r="AO618"/>
      <c r="AP618"/>
      <c r="AQ618"/>
      <c r="AR618"/>
      <c r="AS618"/>
      <c r="AT618"/>
      <c r="AU618"/>
      <c r="AV618"/>
      <c r="AW618"/>
      <c r="AX618"/>
      <c r="AY618"/>
      <c r="AZ618"/>
      <c r="BA618"/>
      <c r="BB618"/>
      <c r="BC618"/>
      <c r="BD618"/>
      <c r="BE618"/>
      <c r="BF618"/>
      <c r="BG618"/>
      <c r="BH618"/>
      <c r="BI618"/>
      <c r="BJ618"/>
      <c r="BK618"/>
      <c r="BL618"/>
      <c r="BM618"/>
      <c r="BN618"/>
      <c r="BO618"/>
      <c r="BP618"/>
      <c r="BQ618"/>
      <c r="BR618"/>
      <c r="BS618"/>
      <c r="BT618"/>
      <c r="BU618"/>
      <c r="BV618"/>
      <c r="BW618"/>
      <c r="BX618"/>
      <c r="BY618"/>
      <c r="BZ618"/>
      <c r="CA618"/>
      <c r="CB618"/>
      <c r="CC618"/>
      <c r="CD618"/>
      <c r="CE618"/>
      <c r="CF618"/>
      <c r="CG618"/>
      <c r="CH618"/>
      <c r="CI618"/>
      <c r="CJ618"/>
      <c r="CK618"/>
      <c r="CL618"/>
      <c r="CM618"/>
      <c r="CN618"/>
      <c r="CO618"/>
      <c r="CQ618"/>
      <c r="CR618"/>
      <c r="CS618"/>
      <c r="CT618"/>
      <c r="CU618"/>
      <c r="CV618"/>
      <c r="CW618"/>
      <c r="CX618"/>
      <c r="CY618"/>
      <c r="CZ618"/>
      <c r="DA618"/>
      <c r="DB618"/>
      <c r="DC618"/>
      <c r="DD618"/>
      <c r="DE618" s="159"/>
      <c r="DF618" s="201"/>
      <c r="DG618" s="159"/>
      <c r="DH618" s="201"/>
      <c r="DJ618"/>
      <c r="DK618"/>
      <c r="DL618"/>
      <c r="DM618"/>
      <c r="DN618"/>
      <c r="DO618"/>
      <c r="DP618"/>
      <c r="DQ618"/>
      <c r="DR618"/>
      <c r="DS618"/>
      <c r="DT618"/>
      <c r="DU618"/>
      <c r="DX618"/>
      <c r="DY618"/>
      <c r="DZ618"/>
      <c r="EA618"/>
      <c r="EB618"/>
      <c r="EC618"/>
      <c r="ED618"/>
      <c r="EE618"/>
      <c r="EF618"/>
      <c r="EG618"/>
      <c r="EH618"/>
      <c r="EI618"/>
      <c r="EJ618"/>
      <c r="EK618"/>
      <c r="EL618"/>
      <c r="EM618"/>
      <c r="EN618"/>
      <c r="ER618"/>
      <c r="ES618"/>
      <c r="ET618"/>
      <c r="EU618"/>
    </row>
    <row r="619" spans="2:151">
      <c r="B619"/>
      <c r="C619"/>
      <c r="D619" s="159"/>
      <c r="E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  <c r="AO619"/>
      <c r="AP619"/>
      <c r="AQ619"/>
      <c r="AR619"/>
      <c r="AS619"/>
      <c r="AT619"/>
      <c r="AU619"/>
      <c r="AV619"/>
      <c r="AW619"/>
      <c r="AX619"/>
      <c r="AY619"/>
      <c r="AZ619"/>
      <c r="BA619"/>
      <c r="BB619"/>
      <c r="BC619"/>
      <c r="BD619"/>
      <c r="BE619"/>
      <c r="BF619"/>
      <c r="BG619"/>
      <c r="BH619"/>
      <c r="BI619"/>
      <c r="BJ619"/>
      <c r="BK619"/>
      <c r="BL619"/>
      <c r="BM619"/>
      <c r="BN619"/>
      <c r="BO619"/>
      <c r="BP619"/>
      <c r="BQ619"/>
      <c r="BR619"/>
      <c r="BS619"/>
      <c r="BT619"/>
      <c r="BU619"/>
      <c r="BV619"/>
      <c r="BW619"/>
      <c r="BX619"/>
      <c r="BY619"/>
      <c r="BZ619"/>
      <c r="CA619"/>
      <c r="CB619"/>
      <c r="CC619"/>
      <c r="CD619"/>
      <c r="CE619"/>
      <c r="CF619"/>
      <c r="CG619"/>
      <c r="CH619"/>
      <c r="CI619"/>
      <c r="CJ619"/>
      <c r="CK619"/>
      <c r="CL619"/>
      <c r="CM619"/>
      <c r="CN619"/>
      <c r="CO619"/>
      <c r="CQ619"/>
      <c r="CR619"/>
      <c r="CS619"/>
      <c r="CT619"/>
      <c r="CU619"/>
      <c r="CV619"/>
      <c r="CW619"/>
      <c r="CX619"/>
      <c r="CY619"/>
      <c r="CZ619"/>
      <c r="DA619"/>
      <c r="DB619"/>
      <c r="DC619"/>
      <c r="DD619"/>
      <c r="DE619" s="159"/>
      <c r="DF619" s="201"/>
      <c r="DG619" s="159"/>
      <c r="DH619" s="201"/>
      <c r="DJ619"/>
      <c r="DK619"/>
      <c r="DL619"/>
      <c r="DM619"/>
      <c r="DN619"/>
      <c r="DO619"/>
      <c r="DP619"/>
      <c r="DQ619"/>
      <c r="DR619"/>
      <c r="DS619"/>
      <c r="DT619"/>
      <c r="DU619"/>
      <c r="DX619"/>
      <c r="DY619"/>
      <c r="DZ619"/>
      <c r="EA619"/>
      <c r="EB619"/>
      <c r="EC619"/>
      <c r="ED619"/>
      <c r="EE619"/>
      <c r="EF619"/>
      <c r="EG619"/>
      <c r="EH619"/>
      <c r="EI619"/>
      <c r="EJ619"/>
      <c r="EK619"/>
      <c r="EL619"/>
      <c r="EM619"/>
      <c r="EN619"/>
      <c r="ER619"/>
      <c r="ES619"/>
      <c r="ET619"/>
      <c r="EU619"/>
    </row>
    <row r="620" spans="2:151">
      <c r="B620"/>
      <c r="C620"/>
      <c r="D620" s="159"/>
      <c r="E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  <c r="AO620"/>
      <c r="AP620"/>
      <c r="AQ620"/>
      <c r="AR620"/>
      <c r="AS620"/>
      <c r="AT620"/>
      <c r="AU620"/>
      <c r="AV620"/>
      <c r="AW620"/>
      <c r="AX620"/>
      <c r="AY620"/>
      <c r="AZ620"/>
      <c r="BA620"/>
      <c r="BB620"/>
      <c r="BC620"/>
      <c r="BD620"/>
      <c r="BE620"/>
      <c r="BF620"/>
      <c r="BG620"/>
      <c r="BH620"/>
      <c r="BI620"/>
      <c r="BJ620"/>
      <c r="BK620"/>
      <c r="BL620"/>
      <c r="BM620"/>
      <c r="BN620"/>
      <c r="BO620"/>
      <c r="BP620"/>
      <c r="BQ620"/>
      <c r="BR620"/>
      <c r="BS620"/>
      <c r="BT620"/>
      <c r="BU620"/>
      <c r="BV620"/>
      <c r="BW620"/>
      <c r="BX620"/>
      <c r="BY620"/>
      <c r="BZ620"/>
      <c r="CA620"/>
      <c r="CB620"/>
      <c r="CC620"/>
      <c r="CD620"/>
      <c r="CE620"/>
      <c r="CF620"/>
      <c r="CG620"/>
      <c r="CH620"/>
      <c r="CI620"/>
      <c r="CJ620"/>
      <c r="CK620"/>
      <c r="CL620"/>
      <c r="CM620"/>
      <c r="CN620"/>
      <c r="CO620"/>
      <c r="CQ620"/>
      <c r="CR620"/>
      <c r="CS620"/>
      <c r="CT620"/>
      <c r="CU620"/>
      <c r="CV620"/>
      <c r="CW620"/>
      <c r="CX620"/>
      <c r="CY620"/>
      <c r="CZ620"/>
      <c r="DA620"/>
      <c r="DB620"/>
      <c r="DC620"/>
      <c r="DD620"/>
      <c r="DE620" s="159"/>
      <c r="DF620" s="201"/>
      <c r="DG620" s="159"/>
      <c r="DH620" s="201"/>
      <c r="DJ620"/>
      <c r="DK620"/>
      <c r="DL620"/>
      <c r="DM620"/>
      <c r="DN620"/>
      <c r="DO620"/>
      <c r="DP620"/>
      <c r="DQ620"/>
      <c r="DR620"/>
      <c r="DS620"/>
      <c r="DT620"/>
      <c r="DU620"/>
      <c r="DX620"/>
      <c r="DY620"/>
      <c r="DZ620"/>
      <c r="EA620"/>
      <c r="EB620"/>
      <c r="EC620"/>
      <c r="ED620"/>
      <c r="EE620"/>
      <c r="EF620"/>
      <c r="EG620"/>
      <c r="EH620"/>
      <c r="EI620"/>
      <c r="EJ620"/>
      <c r="EK620"/>
      <c r="EL620"/>
      <c r="EM620"/>
      <c r="EN620"/>
      <c r="ER620"/>
      <c r="ES620"/>
      <c r="ET620"/>
      <c r="EU620"/>
    </row>
    <row r="621" spans="2:151">
      <c r="B621"/>
      <c r="C621"/>
      <c r="D621" s="159"/>
      <c r="E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  <c r="AO621"/>
      <c r="AP621"/>
      <c r="AQ621"/>
      <c r="AR621"/>
      <c r="AS621"/>
      <c r="AT621"/>
      <c r="AU621"/>
      <c r="AV621"/>
      <c r="AW621"/>
      <c r="AX621"/>
      <c r="AY621"/>
      <c r="AZ621"/>
      <c r="BA621"/>
      <c r="BB621"/>
      <c r="BC621"/>
      <c r="BD621"/>
      <c r="BE621"/>
      <c r="BF621"/>
      <c r="BG621"/>
      <c r="BH621"/>
      <c r="BI621"/>
      <c r="BJ621"/>
      <c r="BK621"/>
      <c r="BL621"/>
      <c r="BM621"/>
      <c r="BN621"/>
      <c r="BO621"/>
      <c r="BP621"/>
      <c r="BQ621"/>
      <c r="BR621"/>
      <c r="BS621"/>
      <c r="BT621"/>
      <c r="BU621"/>
      <c r="BV621"/>
      <c r="BW621"/>
      <c r="BX621"/>
      <c r="BY621"/>
      <c r="BZ621"/>
      <c r="CA621"/>
      <c r="CB621"/>
      <c r="CC621"/>
      <c r="CD621"/>
      <c r="CE621"/>
      <c r="CF621"/>
      <c r="CG621"/>
      <c r="CH621"/>
      <c r="CI621"/>
      <c r="CJ621"/>
      <c r="CK621"/>
      <c r="CL621"/>
      <c r="CM621"/>
      <c r="CN621"/>
      <c r="CO621"/>
      <c r="CQ621"/>
      <c r="CR621"/>
      <c r="CS621"/>
      <c r="CT621"/>
      <c r="CU621"/>
      <c r="CV621"/>
      <c r="CW621"/>
      <c r="CX621"/>
      <c r="CY621"/>
      <c r="CZ621"/>
      <c r="DA621"/>
      <c r="DB621"/>
      <c r="DC621"/>
      <c r="DD621"/>
      <c r="DE621" s="159"/>
      <c r="DF621" s="201"/>
      <c r="DG621" s="159"/>
      <c r="DH621" s="201"/>
      <c r="DJ621"/>
      <c r="DK621"/>
      <c r="DL621"/>
      <c r="DM621"/>
      <c r="DN621"/>
      <c r="DO621"/>
      <c r="DP621"/>
      <c r="DQ621"/>
      <c r="DR621"/>
      <c r="DS621"/>
      <c r="DT621"/>
      <c r="DU621"/>
      <c r="DX621"/>
      <c r="DY621"/>
      <c r="DZ621"/>
      <c r="EA621"/>
      <c r="EB621"/>
      <c r="EC621"/>
      <c r="ED621"/>
      <c r="EE621"/>
      <c r="EF621"/>
      <c r="EG621"/>
      <c r="EH621"/>
      <c r="EI621"/>
      <c r="EJ621"/>
      <c r="EK621"/>
      <c r="EL621"/>
      <c r="EM621"/>
      <c r="EN621"/>
      <c r="ER621"/>
      <c r="ES621"/>
      <c r="ET621"/>
      <c r="EU621"/>
    </row>
    <row r="622" spans="2:151">
      <c r="B622"/>
      <c r="C622"/>
      <c r="D622" s="159"/>
      <c r="E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  <c r="AO622"/>
      <c r="AP622"/>
      <c r="AQ622"/>
      <c r="AR622"/>
      <c r="AS622"/>
      <c r="AT622"/>
      <c r="AU622"/>
      <c r="AV622"/>
      <c r="AW622"/>
      <c r="AX622"/>
      <c r="AY622"/>
      <c r="AZ622"/>
      <c r="BA622"/>
      <c r="BB622"/>
      <c r="BC622"/>
      <c r="BD622"/>
      <c r="BE622"/>
      <c r="BF622"/>
      <c r="BG622"/>
      <c r="BH622"/>
      <c r="BI622"/>
      <c r="BJ622"/>
      <c r="BK622"/>
      <c r="BL622"/>
      <c r="BM622"/>
      <c r="BN622"/>
      <c r="BO622"/>
      <c r="BP622"/>
      <c r="BQ622"/>
      <c r="BR622"/>
      <c r="BS622"/>
      <c r="BT622"/>
      <c r="BU622"/>
      <c r="BV622"/>
      <c r="BW622"/>
      <c r="BX622"/>
      <c r="BY622"/>
      <c r="BZ622"/>
      <c r="CA622"/>
      <c r="CB622"/>
      <c r="CC622"/>
      <c r="CD622"/>
      <c r="CE622"/>
      <c r="CF622"/>
      <c r="CG622"/>
      <c r="CH622"/>
      <c r="CI622"/>
      <c r="CJ622"/>
      <c r="CK622"/>
      <c r="CL622"/>
      <c r="CM622"/>
      <c r="CN622"/>
      <c r="CO622"/>
      <c r="CQ622"/>
      <c r="CR622"/>
      <c r="CS622"/>
      <c r="CT622"/>
      <c r="CU622"/>
      <c r="CV622"/>
      <c r="CW622"/>
      <c r="CX622"/>
      <c r="CY622"/>
      <c r="CZ622"/>
      <c r="DA622"/>
      <c r="DB622"/>
      <c r="DC622"/>
      <c r="DD622"/>
      <c r="DE622" s="159"/>
      <c r="DF622" s="201"/>
      <c r="DG622" s="159"/>
      <c r="DH622" s="201"/>
      <c r="DJ622"/>
      <c r="DK622"/>
      <c r="DL622"/>
      <c r="DM622"/>
      <c r="DN622"/>
      <c r="DO622"/>
      <c r="DP622"/>
      <c r="DQ622"/>
      <c r="DR622"/>
      <c r="DS622"/>
      <c r="DT622"/>
      <c r="DU622"/>
      <c r="DX622"/>
      <c r="DY622"/>
      <c r="DZ622"/>
      <c r="EA622"/>
      <c r="EB622"/>
      <c r="EC622"/>
      <c r="ED622"/>
      <c r="EE622"/>
      <c r="EF622"/>
      <c r="EG622"/>
      <c r="EH622"/>
      <c r="EI622"/>
      <c r="EJ622"/>
      <c r="EK622"/>
      <c r="EL622"/>
      <c r="EM622"/>
      <c r="EN622"/>
      <c r="ER622"/>
      <c r="ES622"/>
      <c r="ET622"/>
      <c r="EU622"/>
    </row>
    <row r="623" spans="2:151">
      <c r="B623"/>
      <c r="C623"/>
      <c r="D623" s="159"/>
      <c r="E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  <c r="AO623"/>
      <c r="AP623"/>
      <c r="AQ623"/>
      <c r="AR623"/>
      <c r="AS623"/>
      <c r="AT623"/>
      <c r="AU623"/>
      <c r="AV623"/>
      <c r="AW623"/>
      <c r="AX623"/>
      <c r="AY623"/>
      <c r="AZ623"/>
      <c r="BA623"/>
      <c r="BB623"/>
      <c r="BC623"/>
      <c r="BD623"/>
      <c r="BE623"/>
      <c r="BF623"/>
      <c r="BG623"/>
      <c r="BH623"/>
      <c r="BI623"/>
      <c r="BJ623"/>
      <c r="BK623"/>
      <c r="BL623"/>
      <c r="BM623"/>
      <c r="BN623"/>
      <c r="BO623"/>
      <c r="BP623"/>
      <c r="BQ623"/>
      <c r="BR623"/>
      <c r="BS623"/>
      <c r="BT623"/>
      <c r="BU623"/>
      <c r="BV623"/>
      <c r="BW623"/>
      <c r="BX623"/>
      <c r="BY623"/>
      <c r="BZ623"/>
      <c r="CA623"/>
      <c r="CB623"/>
      <c r="CC623"/>
      <c r="CD623"/>
      <c r="CE623"/>
      <c r="CF623"/>
      <c r="CG623"/>
      <c r="CH623"/>
      <c r="CI623"/>
      <c r="CJ623"/>
      <c r="CK623"/>
      <c r="CL623"/>
      <c r="CM623"/>
      <c r="CN623"/>
      <c r="CO623"/>
      <c r="CQ623"/>
      <c r="CR623"/>
      <c r="CS623"/>
      <c r="CT623"/>
      <c r="CU623"/>
      <c r="CV623"/>
      <c r="CW623"/>
      <c r="CX623"/>
      <c r="CY623"/>
      <c r="CZ623"/>
      <c r="DA623"/>
      <c r="DB623"/>
      <c r="DC623"/>
      <c r="DD623"/>
      <c r="DE623" s="159"/>
      <c r="DF623" s="201"/>
      <c r="DG623" s="159"/>
      <c r="DH623" s="201"/>
      <c r="DJ623"/>
      <c r="DK623"/>
      <c r="DL623"/>
      <c r="DM623"/>
      <c r="DN623"/>
      <c r="DO623"/>
      <c r="DP623"/>
      <c r="DQ623"/>
      <c r="DR623"/>
      <c r="DS623"/>
      <c r="DT623"/>
      <c r="DU623"/>
      <c r="DX623"/>
      <c r="DY623"/>
      <c r="DZ623"/>
      <c r="EA623"/>
      <c r="EB623"/>
      <c r="EC623"/>
      <c r="ED623"/>
      <c r="EE623"/>
      <c r="EF623"/>
      <c r="EG623"/>
      <c r="EH623"/>
      <c r="EI623"/>
      <c r="EJ623"/>
      <c r="EK623"/>
      <c r="EL623"/>
      <c r="EM623"/>
      <c r="EN623"/>
      <c r="ER623"/>
      <c r="ES623"/>
      <c r="ET623"/>
      <c r="EU623"/>
    </row>
    <row r="624" spans="2:151">
      <c r="B624"/>
      <c r="C624"/>
      <c r="D624" s="159"/>
      <c r="E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  <c r="AO624"/>
      <c r="AP624"/>
      <c r="AQ624"/>
      <c r="AR624"/>
      <c r="AS624"/>
      <c r="AT624"/>
      <c r="AU624"/>
      <c r="AV624"/>
      <c r="AW624"/>
      <c r="AX624"/>
      <c r="AY624"/>
      <c r="AZ624"/>
      <c r="BA624"/>
      <c r="BB624"/>
      <c r="BC624"/>
      <c r="BD624"/>
      <c r="BE624"/>
      <c r="BF624"/>
      <c r="BG624"/>
      <c r="BH624"/>
      <c r="BI624"/>
      <c r="BJ624"/>
      <c r="BK624"/>
      <c r="BL624"/>
      <c r="BM624"/>
      <c r="BN624"/>
      <c r="BO624"/>
      <c r="BP624"/>
      <c r="BQ624"/>
      <c r="BR624"/>
      <c r="BS624"/>
      <c r="BT624"/>
      <c r="BU624"/>
      <c r="BV624"/>
      <c r="BW624"/>
      <c r="BX624"/>
      <c r="BY624"/>
      <c r="BZ624"/>
      <c r="CA624"/>
      <c r="CB624"/>
      <c r="CC624"/>
      <c r="CD624"/>
      <c r="CE624"/>
      <c r="CF624"/>
      <c r="CG624"/>
      <c r="CH624"/>
      <c r="CI624"/>
      <c r="CJ624"/>
      <c r="CK624"/>
      <c r="CL624"/>
      <c r="CM624"/>
      <c r="CN624"/>
      <c r="CO624"/>
      <c r="CQ624"/>
      <c r="CR624"/>
      <c r="CS624"/>
      <c r="CT624"/>
      <c r="CU624"/>
      <c r="CV624"/>
      <c r="CW624"/>
      <c r="CX624"/>
      <c r="CY624"/>
      <c r="CZ624"/>
      <c r="DA624"/>
      <c r="DB624"/>
      <c r="DC624"/>
      <c r="DD624"/>
      <c r="DE624" s="159"/>
      <c r="DF624" s="201"/>
      <c r="DG624" s="159"/>
      <c r="DH624" s="201"/>
      <c r="DJ624"/>
      <c r="DK624"/>
      <c r="DL624"/>
      <c r="DM624"/>
      <c r="DN624"/>
      <c r="DO624"/>
      <c r="DP624"/>
      <c r="DQ624"/>
      <c r="DR624"/>
      <c r="DS624"/>
      <c r="DT624"/>
      <c r="DU624"/>
      <c r="DX624"/>
      <c r="DY624"/>
      <c r="DZ624"/>
      <c r="EA624"/>
      <c r="EB624"/>
      <c r="EC624"/>
      <c r="ED624"/>
      <c r="EE624"/>
      <c r="EF624"/>
      <c r="EG624"/>
      <c r="EH624"/>
      <c r="EI624"/>
      <c r="EJ624"/>
      <c r="EK624"/>
      <c r="EL624"/>
      <c r="EM624"/>
      <c r="EN624"/>
      <c r="ER624"/>
      <c r="ES624"/>
      <c r="ET624"/>
      <c r="EU624"/>
    </row>
    <row r="625" spans="2:151">
      <c r="B625"/>
      <c r="C625"/>
      <c r="D625" s="159"/>
      <c r="E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  <c r="AO625"/>
      <c r="AP625"/>
      <c r="AQ625"/>
      <c r="AR625"/>
      <c r="AS625"/>
      <c r="AT625"/>
      <c r="AU625"/>
      <c r="AV625"/>
      <c r="AW625"/>
      <c r="AX625"/>
      <c r="AY625"/>
      <c r="AZ625"/>
      <c r="BA625"/>
      <c r="BB625"/>
      <c r="BC625"/>
      <c r="BD625"/>
      <c r="BE625"/>
      <c r="BF625"/>
      <c r="BG625"/>
      <c r="BH625"/>
      <c r="BI625"/>
      <c r="BJ625"/>
      <c r="BK625"/>
      <c r="BL625"/>
      <c r="BM625"/>
      <c r="BN625"/>
      <c r="BO625"/>
      <c r="BP625"/>
      <c r="BQ625"/>
      <c r="BR625"/>
      <c r="BS625"/>
      <c r="BT625"/>
      <c r="BU625"/>
      <c r="BV625"/>
      <c r="BW625"/>
      <c r="BX625"/>
      <c r="BY625"/>
      <c r="BZ625"/>
      <c r="CA625"/>
      <c r="CB625"/>
      <c r="CC625"/>
      <c r="CD625"/>
      <c r="CE625"/>
      <c r="CF625"/>
      <c r="CG625"/>
      <c r="CH625"/>
      <c r="CI625"/>
      <c r="CJ625"/>
      <c r="CK625"/>
      <c r="CL625"/>
      <c r="CM625"/>
      <c r="CN625"/>
      <c r="CO625"/>
      <c r="CQ625"/>
      <c r="CR625"/>
      <c r="CS625"/>
      <c r="CT625"/>
      <c r="CU625"/>
      <c r="CV625"/>
      <c r="CW625"/>
      <c r="CX625"/>
      <c r="CY625"/>
      <c r="CZ625"/>
      <c r="DA625"/>
      <c r="DB625"/>
      <c r="DC625"/>
      <c r="DD625"/>
      <c r="DE625" s="159"/>
      <c r="DF625" s="201"/>
      <c r="DG625" s="159"/>
      <c r="DH625" s="201"/>
      <c r="DJ625"/>
      <c r="DK625"/>
      <c r="DL625"/>
      <c r="DM625"/>
      <c r="DN625"/>
      <c r="DO625"/>
      <c r="DP625"/>
      <c r="DQ625"/>
      <c r="DR625"/>
      <c r="DS625"/>
      <c r="DT625"/>
      <c r="DU625"/>
      <c r="DX625"/>
      <c r="DY625"/>
      <c r="DZ625"/>
      <c r="EA625"/>
      <c r="EB625"/>
      <c r="EC625"/>
      <c r="ED625"/>
      <c r="EE625"/>
      <c r="EF625"/>
      <c r="EG625"/>
      <c r="EH625"/>
      <c r="EI625"/>
      <c r="EJ625"/>
      <c r="EK625"/>
      <c r="EL625"/>
      <c r="EM625"/>
      <c r="EN625"/>
      <c r="ER625"/>
      <c r="ES625"/>
      <c r="ET625"/>
      <c r="EU625"/>
    </row>
    <row r="626" spans="2:151">
      <c r="B626"/>
      <c r="C626"/>
      <c r="D626" s="159"/>
      <c r="E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  <c r="AO626"/>
      <c r="AP626"/>
      <c r="AQ626"/>
      <c r="AR626"/>
      <c r="AS626"/>
      <c r="AT626"/>
      <c r="AU626"/>
      <c r="AV626"/>
      <c r="AW626"/>
      <c r="AX626"/>
      <c r="AY626"/>
      <c r="AZ626"/>
      <c r="BA626"/>
      <c r="BB626"/>
      <c r="BC626"/>
      <c r="BD626"/>
      <c r="BE626"/>
      <c r="BF626"/>
      <c r="BG626"/>
      <c r="BH626"/>
      <c r="BI626"/>
      <c r="BJ626"/>
      <c r="BK626"/>
      <c r="BL626"/>
      <c r="BM626"/>
      <c r="BN626"/>
      <c r="BO626"/>
      <c r="BP626"/>
      <c r="BQ626"/>
      <c r="BR626"/>
      <c r="BS626"/>
      <c r="BT626"/>
      <c r="BU626"/>
      <c r="BV626"/>
      <c r="BW626"/>
      <c r="BX626"/>
      <c r="BY626"/>
      <c r="BZ626"/>
      <c r="CA626"/>
      <c r="CB626"/>
      <c r="CC626"/>
      <c r="CD626"/>
      <c r="CE626"/>
      <c r="CF626"/>
      <c r="CG626"/>
      <c r="CH626"/>
      <c r="CI626"/>
      <c r="CJ626"/>
      <c r="CK626"/>
      <c r="CL626"/>
      <c r="CM626"/>
      <c r="CN626"/>
      <c r="CO626"/>
      <c r="CQ626"/>
      <c r="CR626"/>
      <c r="CS626"/>
      <c r="CT626"/>
      <c r="CU626"/>
      <c r="CV626"/>
      <c r="CW626"/>
      <c r="CX626"/>
      <c r="CY626"/>
      <c r="CZ626"/>
      <c r="DA626"/>
      <c r="DB626"/>
      <c r="DC626"/>
      <c r="DD626"/>
      <c r="DE626" s="159"/>
      <c r="DF626" s="201"/>
      <c r="DG626" s="159"/>
      <c r="DH626" s="201"/>
      <c r="DJ626"/>
      <c r="DK626"/>
      <c r="DL626"/>
      <c r="DM626"/>
      <c r="DN626"/>
      <c r="DO626"/>
      <c r="DP626"/>
      <c r="DQ626"/>
      <c r="DR626"/>
      <c r="DS626"/>
      <c r="DT626"/>
      <c r="DU626"/>
      <c r="DX626"/>
      <c r="DY626"/>
      <c r="DZ626"/>
      <c r="EA626"/>
      <c r="EB626"/>
      <c r="EC626"/>
      <c r="ED626"/>
      <c r="EE626"/>
      <c r="EF626"/>
      <c r="EG626"/>
      <c r="EH626"/>
      <c r="EI626"/>
      <c r="EJ626"/>
      <c r="EK626"/>
      <c r="EL626"/>
      <c r="EM626"/>
      <c r="EN626"/>
      <c r="ER626"/>
      <c r="ES626"/>
      <c r="ET626"/>
      <c r="EU626"/>
    </row>
    <row r="627" spans="2:151">
      <c r="B627"/>
      <c r="C627"/>
      <c r="D627" s="159"/>
      <c r="E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  <c r="AO627"/>
      <c r="AP627"/>
      <c r="AQ627"/>
      <c r="AR627"/>
      <c r="AS627"/>
      <c r="AT627"/>
      <c r="AU627"/>
      <c r="AV627"/>
      <c r="AW627"/>
      <c r="AX627"/>
      <c r="AY627"/>
      <c r="AZ627"/>
      <c r="BA627"/>
      <c r="BB627"/>
      <c r="BC627"/>
      <c r="BD627"/>
      <c r="BE627"/>
      <c r="BF627"/>
      <c r="BG627"/>
      <c r="BH627"/>
      <c r="BI627"/>
      <c r="BJ627"/>
      <c r="BK627"/>
      <c r="BL627"/>
      <c r="BM627"/>
      <c r="BN627"/>
      <c r="BO627"/>
      <c r="BP627"/>
      <c r="BQ627"/>
      <c r="BR627"/>
      <c r="BS627"/>
      <c r="BT627"/>
      <c r="BU627"/>
      <c r="BV627"/>
      <c r="BW627"/>
      <c r="BX627"/>
      <c r="BY627"/>
      <c r="BZ627"/>
      <c r="CA627"/>
      <c r="CB627"/>
      <c r="CC627"/>
      <c r="CD627"/>
      <c r="CE627"/>
      <c r="CF627"/>
      <c r="CG627"/>
      <c r="CH627"/>
      <c r="CI627"/>
      <c r="CJ627"/>
      <c r="CK627"/>
      <c r="CL627"/>
      <c r="CM627"/>
      <c r="CN627"/>
      <c r="CO627"/>
      <c r="CQ627"/>
      <c r="CR627"/>
      <c r="CS627"/>
      <c r="CT627"/>
      <c r="CU627"/>
      <c r="CV627"/>
      <c r="CW627"/>
      <c r="CX627"/>
      <c r="CY627"/>
      <c r="CZ627"/>
      <c r="DA627"/>
      <c r="DB627"/>
      <c r="DC627"/>
      <c r="DD627"/>
      <c r="DE627" s="159"/>
      <c r="DF627" s="201"/>
      <c r="DG627" s="159"/>
      <c r="DH627" s="201"/>
      <c r="DJ627"/>
      <c r="DK627"/>
      <c r="DL627"/>
      <c r="DM627"/>
      <c r="DN627"/>
      <c r="DO627"/>
      <c r="DP627"/>
      <c r="DQ627"/>
      <c r="DR627"/>
      <c r="DS627"/>
      <c r="DT627"/>
      <c r="DU627"/>
      <c r="DX627"/>
      <c r="DY627"/>
      <c r="DZ627"/>
      <c r="EA627"/>
      <c r="EB627"/>
      <c r="EC627"/>
      <c r="ED627"/>
      <c r="EE627"/>
      <c r="EF627"/>
      <c r="EG627"/>
      <c r="EH627"/>
      <c r="EI627"/>
      <c r="EJ627"/>
      <c r="EK627"/>
      <c r="EL627"/>
      <c r="EM627"/>
      <c r="EN627"/>
      <c r="ER627"/>
      <c r="ES627"/>
      <c r="ET627"/>
      <c r="EU627"/>
    </row>
    <row r="628" spans="2:151">
      <c r="B628"/>
      <c r="C628"/>
      <c r="D628" s="159"/>
      <c r="E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  <c r="AO628"/>
      <c r="AP628"/>
      <c r="AQ628"/>
      <c r="AR628"/>
      <c r="AS628"/>
      <c r="AT628"/>
      <c r="AU628"/>
      <c r="AV628"/>
      <c r="AW628"/>
      <c r="AX628"/>
      <c r="AY628"/>
      <c r="AZ628"/>
      <c r="BA628"/>
      <c r="BB628"/>
      <c r="BC628"/>
      <c r="BD628"/>
      <c r="BE628"/>
      <c r="BF628"/>
      <c r="BG628"/>
      <c r="BH628"/>
      <c r="BI628"/>
      <c r="BJ628"/>
      <c r="BK628"/>
      <c r="BL628"/>
      <c r="BM628"/>
      <c r="BN628"/>
      <c r="BO628"/>
      <c r="BP628"/>
      <c r="BQ628"/>
      <c r="BR628"/>
      <c r="BS628"/>
      <c r="BT628"/>
      <c r="BU628"/>
      <c r="BV628"/>
      <c r="BW628"/>
      <c r="BX628"/>
      <c r="BY628"/>
      <c r="BZ628"/>
      <c r="CA628"/>
      <c r="CB628"/>
      <c r="CC628"/>
      <c r="CD628"/>
      <c r="CE628"/>
      <c r="CF628"/>
      <c r="CG628"/>
      <c r="CH628"/>
      <c r="CI628"/>
      <c r="CJ628"/>
      <c r="CK628"/>
      <c r="CL628"/>
      <c r="CM628"/>
      <c r="CN628"/>
      <c r="CO628"/>
      <c r="CQ628"/>
      <c r="CR628"/>
      <c r="CS628"/>
      <c r="CT628"/>
      <c r="CU628"/>
      <c r="CV628"/>
      <c r="CW628"/>
      <c r="CX628"/>
      <c r="CY628"/>
      <c r="CZ628"/>
      <c r="DA628"/>
      <c r="DB628"/>
      <c r="DC628"/>
      <c r="DD628"/>
      <c r="DE628" s="159"/>
      <c r="DF628" s="201"/>
      <c r="DG628" s="159"/>
      <c r="DH628" s="201"/>
      <c r="DJ628"/>
      <c r="DK628"/>
      <c r="DL628"/>
      <c r="DM628"/>
      <c r="DN628"/>
      <c r="DO628"/>
      <c r="DP628"/>
      <c r="DQ628"/>
      <c r="DR628"/>
      <c r="DS628"/>
      <c r="DT628"/>
      <c r="DU628"/>
      <c r="DX628"/>
      <c r="DY628"/>
      <c r="DZ628"/>
      <c r="EA628"/>
      <c r="EB628"/>
      <c r="EC628"/>
      <c r="ED628"/>
      <c r="EE628"/>
      <c r="EF628"/>
      <c r="EG628"/>
      <c r="EH628"/>
      <c r="EI628"/>
      <c r="EJ628"/>
      <c r="EK628"/>
      <c r="EL628"/>
      <c r="EM628"/>
      <c r="EN628"/>
      <c r="ER628"/>
      <c r="ES628"/>
      <c r="ET628"/>
      <c r="EU628"/>
    </row>
    <row r="629" spans="2:151">
      <c r="B629"/>
      <c r="C629"/>
      <c r="D629" s="159"/>
      <c r="E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  <c r="AO629"/>
      <c r="AP629"/>
      <c r="AQ629"/>
      <c r="AR629"/>
      <c r="AS629"/>
      <c r="AT629"/>
      <c r="AU629"/>
      <c r="AV629"/>
      <c r="AW629"/>
      <c r="AX629"/>
      <c r="AY629"/>
      <c r="AZ629"/>
      <c r="BA629"/>
      <c r="BB629"/>
      <c r="BC629"/>
      <c r="BD629"/>
      <c r="BE629"/>
      <c r="BF629"/>
      <c r="BG629"/>
      <c r="BH629"/>
      <c r="BI629"/>
      <c r="BJ629"/>
      <c r="BK629"/>
      <c r="BL629"/>
      <c r="BM629"/>
      <c r="BN629"/>
      <c r="BO629"/>
      <c r="BP629"/>
      <c r="BQ629"/>
      <c r="BR629"/>
      <c r="BS629"/>
      <c r="BT629"/>
      <c r="BU629"/>
      <c r="BV629"/>
      <c r="BW629"/>
      <c r="BX629"/>
      <c r="BY629"/>
      <c r="BZ629"/>
      <c r="CA629"/>
      <c r="CB629"/>
      <c r="CC629"/>
      <c r="CD629"/>
      <c r="CE629"/>
      <c r="CF629"/>
      <c r="CG629"/>
      <c r="CH629"/>
      <c r="CI629"/>
      <c r="CJ629"/>
      <c r="CK629"/>
      <c r="CL629"/>
      <c r="CM629"/>
      <c r="CN629"/>
      <c r="CO629"/>
      <c r="CQ629"/>
      <c r="CR629"/>
      <c r="CS629"/>
      <c r="CT629"/>
      <c r="CU629"/>
      <c r="CV629"/>
      <c r="CW629"/>
      <c r="CX629"/>
      <c r="CY629"/>
      <c r="CZ629"/>
      <c r="DA629"/>
      <c r="DB629"/>
      <c r="DC629"/>
      <c r="DD629"/>
      <c r="DE629" s="159"/>
      <c r="DF629" s="201"/>
      <c r="DG629" s="159"/>
      <c r="DH629" s="201"/>
      <c r="DJ629"/>
      <c r="DK629"/>
      <c r="DL629"/>
      <c r="DM629"/>
      <c r="DN629"/>
      <c r="DO629"/>
      <c r="DP629"/>
      <c r="DQ629"/>
      <c r="DR629"/>
      <c r="DS629"/>
      <c r="DT629"/>
      <c r="DU629"/>
      <c r="DX629"/>
      <c r="DY629"/>
      <c r="DZ629"/>
      <c r="EA629"/>
      <c r="EB629"/>
      <c r="EC629"/>
      <c r="ED629"/>
      <c r="EE629"/>
      <c r="EF629"/>
      <c r="EG629"/>
      <c r="EH629"/>
      <c r="EI629"/>
      <c r="EJ629"/>
      <c r="EK629"/>
      <c r="EL629"/>
      <c r="EM629"/>
      <c r="EN629"/>
      <c r="ER629"/>
      <c r="ES629"/>
      <c r="ET629"/>
      <c r="EU629"/>
    </row>
    <row r="630" spans="2:151">
      <c r="B630"/>
      <c r="C630"/>
      <c r="D630" s="159"/>
      <c r="E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  <c r="AO630"/>
      <c r="AP630"/>
      <c r="AQ630"/>
      <c r="AR630"/>
      <c r="AS630"/>
      <c r="AT630"/>
      <c r="AU630"/>
      <c r="AV630"/>
      <c r="AW630"/>
      <c r="AX630"/>
      <c r="AY630"/>
      <c r="AZ630"/>
      <c r="BA630"/>
      <c r="BB630"/>
      <c r="BC630"/>
      <c r="BD630"/>
      <c r="BE630"/>
      <c r="BF630"/>
      <c r="BG630"/>
      <c r="BH630"/>
      <c r="BI630"/>
      <c r="BJ630"/>
      <c r="BK630"/>
      <c r="BL630"/>
      <c r="BM630"/>
      <c r="BN630"/>
      <c r="BO630"/>
      <c r="BP630"/>
      <c r="BQ630"/>
      <c r="BR630"/>
      <c r="BS630"/>
      <c r="BT630"/>
      <c r="BU630"/>
      <c r="BV630"/>
      <c r="BW630"/>
      <c r="BX630"/>
      <c r="BY630"/>
      <c r="BZ630"/>
      <c r="CA630"/>
      <c r="CB630"/>
      <c r="CC630"/>
      <c r="CD630"/>
      <c r="CE630"/>
      <c r="CF630"/>
      <c r="CG630"/>
      <c r="CH630"/>
      <c r="CI630"/>
      <c r="CJ630"/>
      <c r="CK630"/>
      <c r="CL630"/>
      <c r="CM630"/>
      <c r="CN630"/>
      <c r="CO630"/>
      <c r="CQ630"/>
      <c r="CR630"/>
      <c r="CS630"/>
      <c r="CT630"/>
      <c r="CU630"/>
      <c r="CV630"/>
      <c r="CW630"/>
      <c r="CX630"/>
      <c r="CY630"/>
      <c r="CZ630"/>
      <c r="DA630"/>
      <c r="DB630"/>
      <c r="DC630"/>
      <c r="DD630"/>
      <c r="DE630" s="159"/>
      <c r="DF630" s="201"/>
      <c r="DG630" s="159"/>
      <c r="DH630" s="201"/>
      <c r="DJ630"/>
      <c r="DK630"/>
      <c r="DL630"/>
      <c r="DM630"/>
      <c r="DN630"/>
      <c r="DO630"/>
      <c r="DP630"/>
      <c r="DQ630"/>
      <c r="DR630"/>
      <c r="DS630"/>
      <c r="DT630"/>
      <c r="DU630"/>
      <c r="DX630"/>
      <c r="DY630"/>
      <c r="DZ630"/>
      <c r="EA630"/>
      <c r="EB630"/>
      <c r="EC630"/>
      <c r="ED630"/>
      <c r="EE630"/>
      <c r="EF630"/>
      <c r="EG630"/>
      <c r="EH630"/>
      <c r="EI630"/>
      <c r="EJ630"/>
      <c r="EK630"/>
      <c r="EL630"/>
      <c r="EM630"/>
      <c r="EN630"/>
      <c r="ER630"/>
      <c r="ES630"/>
      <c r="ET630"/>
      <c r="EU630"/>
    </row>
    <row r="631" spans="2:151">
      <c r="B631"/>
      <c r="C631"/>
      <c r="D631" s="159"/>
      <c r="E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  <c r="AO631"/>
      <c r="AP631"/>
      <c r="AQ631"/>
      <c r="AR631"/>
      <c r="AS631"/>
      <c r="AT631"/>
      <c r="AU631"/>
      <c r="AV631"/>
      <c r="AW631"/>
      <c r="AX631"/>
      <c r="AY631"/>
      <c r="AZ631"/>
      <c r="BA631"/>
      <c r="BB631"/>
      <c r="BC631"/>
      <c r="BD631"/>
      <c r="BE631"/>
      <c r="BF631"/>
      <c r="BG631"/>
      <c r="BH631"/>
      <c r="BI631"/>
      <c r="BJ631"/>
      <c r="BK631"/>
      <c r="BL631"/>
      <c r="BM631"/>
      <c r="BN631"/>
      <c r="BO631"/>
      <c r="BP631"/>
      <c r="BQ631"/>
      <c r="BR631"/>
      <c r="BS631"/>
      <c r="BT631"/>
      <c r="BU631"/>
      <c r="BV631"/>
      <c r="BW631"/>
      <c r="BX631"/>
      <c r="BY631"/>
      <c r="BZ631"/>
      <c r="CA631"/>
      <c r="CB631"/>
      <c r="CC631"/>
      <c r="CD631"/>
      <c r="CE631"/>
      <c r="CF631"/>
      <c r="CG631"/>
      <c r="CH631"/>
      <c r="CI631"/>
      <c r="CJ631"/>
      <c r="CK631"/>
      <c r="CL631"/>
      <c r="CM631"/>
      <c r="CN631"/>
      <c r="CO631"/>
      <c r="CQ631"/>
      <c r="CR631"/>
      <c r="CS631"/>
      <c r="CT631"/>
      <c r="CU631"/>
      <c r="CV631"/>
      <c r="CW631"/>
      <c r="CX631"/>
      <c r="CY631"/>
      <c r="CZ631"/>
      <c r="DA631"/>
      <c r="DB631"/>
      <c r="DC631"/>
      <c r="DD631"/>
      <c r="DE631" s="159"/>
      <c r="DF631" s="201"/>
      <c r="DG631" s="159"/>
      <c r="DH631" s="201"/>
      <c r="DJ631"/>
      <c r="DK631"/>
      <c r="DL631"/>
      <c r="DM631"/>
      <c r="DN631"/>
      <c r="DO631"/>
      <c r="DP631"/>
      <c r="DQ631"/>
      <c r="DR631"/>
      <c r="DS631"/>
      <c r="DT631"/>
      <c r="DU631"/>
      <c r="DX631"/>
      <c r="DY631"/>
      <c r="DZ631"/>
      <c r="EA631"/>
      <c r="EB631"/>
      <c r="EC631"/>
      <c r="ED631"/>
      <c r="EE631"/>
      <c r="EF631"/>
      <c r="EG631"/>
      <c r="EH631"/>
      <c r="EI631"/>
      <c r="EJ631"/>
      <c r="EK631"/>
      <c r="EL631"/>
      <c r="EM631"/>
      <c r="EN631"/>
      <c r="ER631"/>
      <c r="ES631"/>
      <c r="ET631"/>
      <c r="EU631"/>
    </row>
    <row r="632" spans="2:151">
      <c r="B632"/>
      <c r="C632"/>
      <c r="D632" s="159"/>
      <c r="E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  <c r="AO632"/>
      <c r="AP632"/>
      <c r="AQ632"/>
      <c r="AR632"/>
      <c r="AS632"/>
      <c r="AT632"/>
      <c r="AU632"/>
      <c r="AV632"/>
      <c r="AW632"/>
      <c r="AX632"/>
      <c r="AY632"/>
      <c r="AZ632"/>
      <c r="BA632"/>
      <c r="BB632"/>
      <c r="BC632"/>
      <c r="BD632"/>
      <c r="BE632"/>
      <c r="BF632"/>
      <c r="BG632"/>
      <c r="BH632"/>
      <c r="BI632"/>
      <c r="BJ632"/>
      <c r="BK632"/>
      <c r="BL632"/>
      <c r="BM632"/>
      <c r="BN632"/>
      <c r="BO632"/>
      <c r="BP632"/>
      <c r="BQ632"/>
      <c r="BR632"/>
      <c r="BS632"/>
      <c r="BT632"/>
      <c r="BU632"/>
      <c r="BV632"/>
      <c r="BW632"/>
      <c r="BX632"/>
      <c r="BY632"/>
      <c r="BZ632"/>
      <c r="CA632"/>
      <c r="CB632"/>
      <c r="CC632"/>
      <c r="CD632"/>
      <c r="CE632"/>
      <c r="CF632"/>
      <c r="CG632"/>
      <c r="CH632"/>
      <c r="CI632"/>
      <c r="CJ632"/>
      <c r="CK632"/>
      <c r="CL632"/>
      <c r="CM632"/>
      <c r="CN632"/>
      <c r="CO632"/>
      <c r="CQ632"/>
      <c r="CR632"/>
      <c r="CS632"/>
      <c r="CT632"/>
      <c r="CU632"/>
      <c r="CV632"/>
      <c r="CW632"/>
      <c r="CX632"/>
      <c r="CY632"/>
      <c r="CZ632"/>
      <c r="DA632"/>
      <c r="DB632"/>
      <c r="DC632"/>
      <c r="DD632"/>
      <c r="DE632" s="159"/>
      <c r="DF632" s="201"/>
      <c r="DG632" s="159"/>
      <c r="DH632" s="201"/>
      <c r="DJ632"/>
      <c r="DK632"/>
      <c r="DL632"/>
      <c r="DM632"/>
      <c r="DN632"/>
      <c r="DO632"/>
      <c r="DP632"/>
      <c r="DQ632"/>
      <c r="DR632"/>
      <c r="DS632"/>
      <c r="DT632"/>
      <c r="DU632"/>
      <c r="DX632"/>
      <c r="DY632"/>
      <c r="DZ632"/>
      <c r="EA632"/>
      <c r="EB632"/>
      <c r="EC632"/>
      <c r="ED632"/>
      <c r="EE632"/>
      <c r="EF632"/>
      <c r="EG632"/>
      <c r="EH632"/>
      <c r="EI632"/>
      <c r="EJ632"/>
      <c r="EK632"/>
      <c r="EL632"/>
      <c r="EM632"/>
      <c r="EN632"/>
      <c r="ER632"/>
      <c r="ES632"/>
      <c r="ET632"/>
      <c r="EU632"/>
    </row>
    <row r="633" spans="2:151">
      <c r="B633"/>
      <c r="C633"/>
      <c r="D633" s="159"/>
      <c r="E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  <c r="AO633"/>
      <c r="AP633"/>
      <c r="AQ633"/>
      <c r="AR633"/>
      <c r="AS633"/>
      <c r="AT633"/>
      <c r="AU633"/>
      <c r="AV633"/>
      <c r="AW633"/>
      <c r="AX633"/>
      <c r="AY633"/>
      <c r="AZ633"/>
      <c r="BA633"/>
      <c r="BB633"/>
      <c r="BC633"/>
      <c r="BD633"/>
      <c r="BE633"/>
      <c r="BF633"/>
      <c r="BG633"/>
      <c r="BH633"/>
      <c r="BI633"/>
      <c r="BJ633"/>
      <c r="BK633"/>
      <c r="BL633"/>
      <c r="BM633"/>
      <c r="BN633"/>
      <c r="BO633"/>
      <c r="BP633"/>
      <c r="BQ633"/>
      <c r="BR633"/>
      <c r="BS633"/>
      <c r="BT633"/>
      <c r="BU633"/>
      <c r="BV633"/>
      <c r="BW633"/>
      <c r="BX633"/>
      <c r="BY633"/>
      <c r="BZ633"/>
      <c r="CA633"/>
      <c r="CB633"/>
      <c r="CC633"/>
      <c r="CD633"/>
      <c r="CE633"/>
      <c r="CF633"/>
      <c r="CG633"/>
      <c r="CH633"/>
      <c r="CI633"/>
      <c r="CJ633"/>
      <c r="CK633"/>
      <c r="CL633"/>
      <c r="CM633"/>
      <c r="CN633"/>
      <c r="CO633"/>
      <c r="CQ633"/>
      <c r="CR633"/>
      <c r="CS633"/>
      <c r="CT633"/>
      <c r="CU633"/>
      <c r="CV633"/>
      <c r="CW633"/>
      <c r="CX633"/>
      <c r="CY633"/>
      <c r="CZ633"/>
      <c r="DA633"/>
      <c r="DB633"/>
      <c r="DC633"/>
      <c r="DD633"/>
      <c r="DE633" s="159"/>
      <c r="DF633" s="201"/>
      <c r="DG633" s="159"/>
      <c r="DH633" s="201"/>
      <c r="DJ633"/>
      <c r="DK633"/>
      <c r="DL633"/>
      <c r="DM633"/>
      <c r="DN633"/>
      <c r="DO633"/>
      <c r="DP633"/>
      <c r="DQ633"/>
      <c r="DR633"/>
      <c r="DS633"/>
      <c r="DT633"/>
      <c r="DU633"/>
      <c r="DX633"/>
      <c r="DY633"/>
      <c r="DZ633"/>
      <c r="EA633"/>
      <c r="EB633"/>
      <c r="EC633"/>
      <c r="ED633"/>
      <c r="EE633"/>
      <c r="EF633"/>
      <c r="EG633"/>
      <c r="EH633"/>
      <c r="EI633"/>
      <c r="EJ633"/>
      <c r="EK633"/>
      <c r="EL633"/>
      <c r="EM633"/>
      <c r="EN633"/>
      <c r="ER633"/>
      <c r="ES633"/>
      <c r="ET633"/>
      <c r="EU633"/>
    </row>
    <row r="634" spans="2:151">
      <c r="B634"/>
      <c r="C634"/>
      <c r="D634" s="159"/>
      <c r="E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  <c r="AO634"/>
      <c r="AP634"/>
      <c r="AQ634"/>
      <c r="AR634"/>
      <c r="AS634"/>
      <c r="AT634"/>
      <c r="AU634"/>
      <c r="AV634"/>
      <c r="AW634"/>
      <c r="AX634"/>
      <c r="AY634"/>
      <c r="AZ634"/>
      <c r="BA634"/>
      <c r="BB634"/>
      <c r="BC634"/>
      <c r="BD634"/>
      <c r="BE634"/>
      <c r="BF634"/>
      <c r="BG634"/>
      <c r="BH634"/>
      <c r="BI634"/>
      <c r="BJ634"/>
      <c r="BK634"/>
      <c r="BL634"/>
      <c r="BM634"/>
      <c r="BN634"/>
      <c r="BO634"/>
      <c r="BP634"/>
      <c r="BQ634"/>
      <c r="BR634"/>
      <c r="BS634"/>
      <c r="BT634"/>
      <c r="BU634"/>
      <c r="BV634"/>
      <c r="BW634"/>
      <c r="BX634"/>
      <c r="BY634"/>
      <c r="BZ634"/>
      <c r="CA634"/>
      <c r="CB634"/>
      <c r="CC634"/>
      <c r="CD634"/>
      <c r="CE634"/>
      <c r="CF634"/>
      <c r="CG634"/>
      <c r="CH634"/>
      <c r="CI634"/>
      <c r="CJ634"/>
      <c r="CK634"/>
      <c r="CL634"/>
      <c r="CM634"/>
      <c r="CN634"/>
      <c r="CO634"/>
      <c r="CQ634"/>
      <c r="CR634"/>
      <c r="CS634"/>
      <c r="CT634"/>
      <c r="CU634"/>
      <c r="CV634"/>
      <c r="CW634"/>
      <c r="CX634"/>
      <c r="CY634"/>
      <c r="CZ634"/>
      <c r="DA634"/>
      <c r="DB634"/>
      <c r="DC634"/>
      <c r="DD634"/>
      <c r="DE634" s="159"/>
      <c r="DF634" s="201"/>
      <c r="DG634" s="159"/>
      <c r="DH634" s="201"/>
      <c r="DJ634"/>
      <c r="DK634"/>
      <c r="DL634"/>
      <c r="DM634"/>
      <c r="DN634"/>
      <c r="DO634"/>
      <c r="DP634"/>
      <c r="DQ634"/>
      <c r="DR634"/>
      <c r="DS634"/>
      <c r="DT634"/>
      <c r="DU634"/>
      <c r="DX634"/>
      <c r="DY634"/>
      <c r="DZ634"/>
      <c r="EA634"/>
      <c r="EB634"/>
      <c r="EC634"/>
      <c r="ED634"/>
      <c r="EE634"/>
      <c r="EF634"/>
      <c r="EG634"/>
      <c r="EH634"/>
      <c r="EI634"/>
      <c r="EJ634"/>
      <c r="EK634"/>
      <c r="EL634"/>
      <c r="EM634"/>
      <c r="EN634"/>
      <c r="ER634"/>
      <c r="ES634"/>
      <c r="ET634"/>
      <c r="EU634"/>
    </row>
    <row r="635" spans="2:151">
      <c r="B635"/>
      <c r="C635"/>
      <c r="D635" s="159"/>
      <c r="E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  <c r="AO635"/>
      <c r="AP635"/>
      <c r="AQ635"/>
      <c r="AR635"/>
      <c r="AS635"/>
      <c r="AT635"/>
      <c r="AU635"/>
      <c r="AV635"/>
      <c r="AW635"/>
      <c r="AX635"/>
      <c r="AY635"/>
      <c r="AZ635"/>
      <c r="BA635"/>
      <c r="BB635"/>
      <c r="BC635"/>
      <c r="BD635"/>
      <c r="BE635"/>
      <c r="BF635"/>
      <c r="BG635"/>
      <c r="BH635"/>
      <c r="BI635"/>
      <c r="BJ635"/>
      <c r="BK635"/>
      <c r="BL635"/>
      <c r="BM635"/>
      <c r="BN635"/>
      <c r="BO635"/>
      <c r="BP635"/>
      <c r="BQ635"/>
      <c r="BR635"/>
      <c r="BS635"/>
      <c r="BT635"/>
      <c r="BU635"/>
      <c r="BV635"/>
      <c r="BW635"/>
      <c r="BX635"/>
      <c r="BY635"/>
      <c r="BZ635"/>
      <c r="CA635"/>
      <c r="CB635"/>
      <c r="CC635"/>
      <c r="CD635"/>
      <c r="CE635"/>
      <c r="CF635"/>
      <c r="CG635"/>
      <c r="CH635"/>
      <c r="CI635"/>
      <c r="CJ635"/>
      <c r="CK635"/>
      <c r="CL635"/>
      <c r="CM635"/>
      <c r="CN635"/>
      <c r="CO635"/>
      <c r="CQ635"/>
      <c r="CR635"/>
      <c r="CS635"/>
      <c r="CT635"/>
      <c r="CU635"/>
      <c r="CV635"/>
      <c r="CW635"/>
      <c r="CX635"/>
      <c r="CY635"/>
      <c r="CZ635"/>
      <c r="DA635"/>
      <c r="DB635"/>
      <c r="DC635"/>
      <c r="DD635"/>
      <c r="DE635" s="159"/>
      <c r="DF635" s="201"/>
      <c r="DG635" s="159"/>
      <c r="DH635" s="201"/>
      <c r="DJ635"/>
      <c r="DK635"/>
      <c r="DL635"/>
      <c r="DM635"/>
      <c r="DN635"/>
      <c r="DO635"/>
      <c r="DP635"/>
      <c r="DQ635"/>
      <c r="DR635"/>
      <c r="DS635"/>
      <c r="DT635"/>
      <c r="DU635"/>
      <c r="DX635"/>
      <c r="DY635"/>
      <c r="DZ635"/>
      <c r="EA635"/>
      <c r="EB635"/>
      <c r="EC635"/>
      <c r="ED635"/>
      <c r="EE635"/>
      <c r="EF635"/>
      <c r="EG635"/>
      <c r="EH635"/>
      <c r="EI635"/>
      <c r="EJ635"/>
      <c r="EK635"/>
      <c r="EL635"/>
      <c r="EM635"/>
      <c r="EN635"/>
      <c r="ER635"/>
      <c r="ES635"/>
      <c r="ET635"/>
      <c r="EU635"/>
    </row>
    <row r="636" spans="2:151">
      <c r="B636"/>
      <c r="C636"/>
      <c r="D636" s="159"/>
      <c r="E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  <c r="AO636"/>
      <c r="AP636"/>
      <c r="AQ636"/>
      <c r="AR636"/>
      <c r="AS636"/>
      <c r="AT636"/>
      <c r="AU636"/>
      <c r="AV636"/>
      <c r="AW636"/>
      <c r="AX636"/>
      <c r="AY636"/>
      <c r="AZ636"/>
      <c r="BA636"/>
      <c r="BB636"/>
      <c r="BC636"/>
      <c r="BD636"/>
      <c r="BE636"/>
      <c r="BF636"/>
      <c r="BG636"/>
      <c r="BH636"/>
      <c r="BI636"/>
      <c r="BJ636"/>
      <c r="BK636"/>
      <c r="BL636"/>
      <c r="BM636"/>
      <c r="BN636"/>
      <c r="BO636"/>
      <c r="BP636"/>
      <c r="BQ636"/>
      <c r="BR636"/>
      <c r="BS636"/>
      <c r="BT636"/>
      <c r="BU636"/>
      <c r="BV636"/>
      <c r="BW636"/>
      <c r="BX636"/>
      <c r="BY636"/>
      <c r="BZ636"/>
      <c r="CA636"/>
      <c r="CB636"/>
      <c r="CC636"/>
      <c r="CD636"/>
      <c r="CE636"/>
      <c r="CF636"/>
      <c r="CG636"/>
      <c r="CH636"/>
      <c r="CI636"/>
      <c r="CJ636"/>
      <c r="CK636"/>
      <c r="CL636"/>
      <c r="CM636"/>
      <c r="CN636"/>
      <c r="CO636"/>
      <c r="CQ636"/>
      <c r="CR636"/>
      <c r="CS636"/>
      <c r="CT636"/>
      <c r="CU636"/>
      <c r="CV636"/>
      <c r="CW636"/>
      <c r="CX636"/>
      <c r="CY636"/>
      <c r="CZ636"/>
      <c r="DA636"/>
      <c r="DB636"/>
      <c r="DC636"/>
      <c r="DD636"/>
      <c r="DE636" s="159"/>
      <c r="DF636" s="201"/>
      <c r="DG636" s="159"/>
      <c r="DH636" s="201"/>
      <c r="DJ636"/>
      <c r="DK636"/>
      <c r="DL636"/>
      <c r="DM636"/>
      <c r="DN636"/>
      <c r="DO636"/>
      <c r="DP636"/>
      <c r="DQ636"/>
      <c r="DR636"/>
      <c r="DS636"/>
      <c r="DT636"/>
      <c r="DU636"/>
      <c r="DX636"/>
      <c r="DY636"/>
      <c r="DZ636"/>
      <c r="EA636"/>
      <c r="EB636"/>
      <c r="EC636"/>
      <c r="ED636"/>
      <c r="EE636"/>
      <c r="EF636"/>
      <c r="EG636"/>
      <c r="EH636"/>
      <c r="EI636"/>
      <c r="EJ636"/>
      <c r="EK636"/>
      <c r="EL636"/>
      <c r="EM636"/>
      <c r="EN636"/>
      <c r="ER636"/>
      <c r="ES636"/>
      <c r="ET636"/>
      <c r="EU636"/>
    </row>
    <row r="637" spans="2:151">
      <c r="B637"/>
      <c r="C637"/>
      <c r="D637" s="159"/>
      <c r="E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  <c r="AO637"/>
      <c r="AP637"/>
      <c r="AQ637"/>
      <c r="AR637"/>
      <c r="AS637"/>
      <c r="AT637"/>
      <c r="AU637"/>
      <c r="AV637"/>
      <c r="AW637"/>
      <c r="AX637"/>
      <c r="AY637"/>
      <c r="AZ637"/>
      <c r="BA637"/>
      <c r="BB637"/>
      <c r="BC637"/>
      <c r="BD637"/>
      <c r="BE637"/>
      <c r="BF637"/>
      <c r="BG637"/>
      <c r="BH637"/>
      <c r="BI637"/>
      <c r="BJ637"/>
      <c r="BK637"/>
      <c r="BL637"/>
      <c r="BM637"/>
      <c r="BN637"/>
      <c r="BO637"/>
      <c r="BP637"/>
      <c r="BQ637"/>
      <c r="BR637"/>
      <c r="BS637"/>
      <c r="BT637"/>
      <c r="BU637"/>
      <c r="BV637"/>
      <c r="BW637"/>
      <c r="BX637"/>
      <c r="BY637"/>
      <c r="BZ637"/>
      <c r="CA637"/>
      <c r="CB637"/>
      <c r="CC637"/>
      <c r="CD637"/>
      <c r="CE637"/>
      <c r="CF637"/>
      <c r="CG637"/>
      <c r="CH637"/>
      <c r="CI637"/>
      <c r="CJ637"/>
      <c r="CK637"/>
      <c r="CL637"/>
      <c r="CM637"/>
      <c r="CN637"/>
      <c r="CO637"/>
      <c r="CQ637"/>
      <c r="CR637"/>
      <c r="CS637"/>
      <c r="CT637"/>
      <c r="CU637"/>
      <c r="CV637"/>
      <c r="CW637"/>
      <c r="CX637"/>
      <c r="CY637"/>
      <c r="CZ637"/>
      <c r="DA637"/>
      <c r="DB637"/>
      <c r="DC637"/>
      <c r="DD637"/>
      <c r="DE637" s="159"/>
      <c r="DF637" s="201"/>
      <c r="DG637" s="159"/>
      <c r="DH637" s="201"/>
      <c r="DJ637"/>
      <c r="DK637"/>
      <c r="DL637"/>
      <c r="DM637"/>
      <c r="DN637"/>
      <c r="DO637"/>
      <c r="DP637"/>
      <c r="DQ637"/>
      <c r="DR637"/>
      <c r="DS637"/>
      <c r="DT637"/>
      <c r="DU637"/>
      <c r="DX637"/>
      <c r="DY637"/>
      <c r="DZ637"/>
      <c r="EA637"/>
      <c r="EB637"/>
      <c r="EC637"/>
      <c r="ED637"/>
      <c r="EE637"/>
      <c r="EF637"/>
      <c r="EG637"/>
      <c r="EH637"/>
      <c r="EI637"/>
      <c r="EJ637"/>
      <c r="EK637"/>
      <c r="EL637"/>
      <c r="EM637"/>
      <c r="EN637"/>
      <c r="ER637"/>
      <c r="ES637"/>
      <c r="ET637"/>
      <c r="EU637"/>
    </row>
    <row r="638" spans="2:151">
      <c r="B638"/>
      <c r="C638"/>
      <c r="D638" s="159"/>
      <c r="E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  <c r="AO638"/>
      <c r="AP638"/>
      <c r="AQ638"/>
      <c r="AR638"/>
      <c r="AS638"/>
      <c r="AT638"/>
      <c r="AU638"/>
      <c r="AV638"/>
      <c r="AW638"/>
      <c r="AX638"/>
      <c r="AY638"/>
      <c r="AZ638"/>
      <c r="BA638"/>
      <c r="BB638"/>
      <c r="BC638"/>
      <c r="BD638"/>
      <c r="BE638"/>
      <c r="BF638"/>
      <c r="BG638"/>
      <c r="BH638"/>
      <c r="BI638"/>
      <c r="BJ638"/>
      <c r="BK638"/>
      <c r="BL638"/>
      <c r="BM638"/>
      <c r="BN638"/>
      <c r="BO638"/>
      <c r="BP638"/>
      <c r="BQ638"/>
      <c r="BR638"/>
      <c r="BS638"/>
      <c r="BT638"/>
      <c r="BU638"/>
      <c r="BV638"/>
      <c r="BW638"/>
      <c r="BX638"/>
      <c r="BY638"/>
      <c r="BZ638"/>
      <c r="CA638"/>
      <c r="CB638"/>
      <c r="CC638"/>
      <c r="CD638"/>
      <c r="CE638"/>
      <c r="CF638"/>
      <c r="CG638"/>
      <c r="CH638"/>
      <c r="CI638"/>
      <c r="CJ638"/>
      <c r="CK638"/>
      <c r="CL638"/>
      <c r="CM638"/>
      <c r="CN638"/>
      <c r="CO638"/>
      <c r="CQ638"/>
      <c r="CR638"/>
      <c r="CS638"/>
      <c r="CT638"/>
      <c r="CU638"/>
      <c r="CV638"/>
      <c r="CW638"/>
      <c r="CX638"/>
      <c r="CY638"/>
      <c r="CZ638"/>
      <c r="DA638"/>
      <c r="DB638"/>
      <c r="DC638"/>
      <c r="DD638"/>
      <c r="DE638" s="159"/>
      <c r="DF638" s="201"/>
      <c r="DG638" s="159"/>
      <c r="DH638" s="201"/>
      <c r="DJ638"/>
      <c r="DK638"/>
      <c r="DL638"/>
      <c r="DM638"/>
      <c r="DN638"/>
      <c r="DO638"/>
      <c r="DP638"/>
      <c r="DQ638"/>
      <c r="DR638"/>
      <c r="DS638"/>
      <c r="DT638"/>
      <c r="DU638"/>
      <c r="DX638"/>
      <c r="DY638"/>
      <c r="DZ638"/>
      <c r="EA638"/>
      <c r="EB638"/>
      <c r="EC638"/>
      <c r="ED638"/>
      <c r="EE638"/>
      <c r="EF638"/>
      <c r="EG638"/>
      <c r="EH638"/>
      <c r="EI638"/>
      <c r="EJ638"/>
      <c r="EK638"/>
      <c r="EL638"/>
      <c r="EM638"/>
      <c r="EN638"/>
      <c r="ER638"/>
      <c r="ES638"/>
      <c r="ET638"/>
      <c r="EU638"/>
    </row>
    <row r="639" spans="2:151">
      <c r="B639"/>
      <c r="C639"/>
      <c r="D639" s="159"/>
      <c r="E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  <c r="AO639"/>
      <c r="AP639"/>
      <c r="AQ639"/>
      <c r="AR639"/>
      <c r="AS639"/>
      <c r="AT639"/>
      <c r="AU639"/>
      <c r="AV639"/>
      <c r="AW639"/>
      <c r="AX639"/>
      <c r="AY639"/>
      <c r="AZ639"/>
      <c r="BA639"/>
      <c r="BB639"/>
      <c r="BC639"/>
      <c r="BD639"/>
      <c r="BE639"/>
      <c r="BF639"/>
      <c r="BG639"/>
      <c r="BH639"/>
      <c r="BI639"/>
      <c r="BJ639"/>
      <c r="BK639"/>
      <c r="BL639"/>
      <c r="BM639"/>
      <c r="BN639"/>
      <c r="BO639"/>
      <c r="BP639"/>
      <c r="BQ639"/>
      <c r="BR639"/>
      <c r="BS639"/>
      <c r="BT639"/>
      <c r="BU639"/>
      <c r="BV639"/>
      <c r="BW639"/>
      <c r="BX639"/>
      <c r="BY639"/>
      <c r="BZ639"/>
      <c r="CA639"/>
      <c r="CB639"/>
      <c r="CC639"/>
      <c r="CD639"/>
      <c r="CE639"/>
      <c r="CF639"/>
      <c r="CG639"/>
      <c r="CH639"/>
      <c r="CI639"/>
      <c r="CJ639"/>
      <c r="CK639"/>
      <c r="CL639"/>
      <c r="CM639"/>
      <c r="CN639"/>
      <c r="CO639"/>
      <c r="CQ639"/>
      <c r="CR639"/>
      <c r="CS639"/>
      <c r="CT639"/>
      <c r="CU639"/>
      <c r="CV639"/>
      <c r="CW639"/>
      <c r="CX639"/>
      <c r="CY639"/>
      <c r="CZ639"/>
      <c r="DA639"/>
      <c r="DB639"/>
      <c r="DC639"/>
      <c r="DD639"/>
      <c r="DE639" s="159"/>
      <c r="DF639" s="201"/>
      <c r="DG639" s="159"/>
      <c r="DH639" s="201"/>
      <c r="DJ639"/>
      <c r="DK639"/>
      <c r="DL639"/>
      <c r="DM639"/>
      <c r="DN639"/>
      <c r="DO639"/>
      <c r="DP639"/>
      <c r="DQ639"/>
      <c r="DR639"/>
      <c r="DS639"/>
      <c r="DT639"/>
      <c r="DU639"/>
      <c r="DX639"/>
      <c r="DY639"/>
      <c r="DZ639"/>
      <c r="EA639"/>
      <c r="EB639"/>
      <c r="EC639"/>
      <c r="ED639"/>
      <c r="EE639"/>
      <c r="EF639"/>
      <c r="EG639"/>
      <c r="EH639"/>
      <c r="EI639"/>
      <c r="EJ639"/>
      <c r="EK639"/>
      <c r="EL639"/>
      <c r="EM639"/>
      <c r="EN639"/>
      <c r="ER639"/>
      <c r="ES639"/>
      <c r="ET639"/>
      <c r="EU639"/>
    </row>
    <row r="640" spans="2:151">
      <c r="B640"/>
      <c r="C640"/>
      <c r="D640" s="159"/>
      <c r="E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  <c r="AO640"/>
      <c r="AP640"/>
      <c r="AQ640"/>
      <c r="AR640"/>
      <c r="AS640"/>
      <c r="AT640"/>
      <c r="AU640"/>
      <c r="AV640"/>
      <c r="AW640"/>
      <c r="AX640"/>
      <c r="AY640"/>
      <c r="AZ640"/>
      <c r="BA640"/>
      <c r="BB640"/>
      <c r="BC640"/>
      <c r="BD640"/>
      <c r="BE640"/>
      <c r="BF640"/>
      <c r="BG640"/>
      <c r="BH640"/>
      <c r="BI640"/>
      <c r="BJ640"/>
      <c r="BK640"/>
      <c r="BL640"/>
      <c r="BM640"/>
      <c r="BN640"/>
      <c r="BO640"/>
      <c r="BP640"/>
      <c r="BQ640"/>
      <c r="BR640"/>
      <c r="BS640"/>
      <c r="BT640"/>
      <c r="BU640"/>
      <c r="BV640"/>
      <c r="BW640"/>
      <c r="BX640"/>
      <c r="BY640"/>
      <c r="BZ640"/>
      <c r="CA640"/>
      <c r="CB640"/>
      <c r="CC640"/>
      <c r="CD640"/>
      <c r="CE640"/>
      <c r="CF640"/>
      <c r="CG640"/>
      <c r="CH640"/>
      <c r="CI640"/>
      <c r="CJ640"/>
      <c r="CK640"/>
      <c r="CL640"/>
      <c r="CM640"/>
      <c r="CN640"/>
      <c r="CO640"/>
      <c r="CQ640"/>
      <c r="CR640"/>
      <c r="CS640"/>
      <c r="CT640"/>
      <c r="CU640"/>
      <c r="CV640"/>
      <c r="CW640"/>
      <c r="CX640"/>
      <c r="CY640"/>
      <c r="CZ640"/>
      <c r="DA640"/>
      <c r="DB640"/>
      <c r="DC640"/>
      <c r="DD640"/>
      <c r="DE640" s="159"/>
      <c r="DF640" s="201"/>
      <c r="DG640" s="159"/>
      <c r="DH640" s="201"/>
      <c r="DJ640"/>
      <c r="DK640"/>
      <c r="DL640"/>
      <c r="DM640"/>
      <c r="DN640"/>
      <c r="DO640"/>
      <c r="DP640"/>
      <c r="DQ640"/>
      <c r="DR640"/>
      <c r="DS640"/>
      <c r="DT640"/>
      <c r="DU640"/>
      <c r="DX640"/>
      <c r="DY640"/>
      <c r="DZ640"/>
      <c r="EA640"/>
      <c r="EB640"/>
      <c r="EC640"/>
      <c r="ED640"/>
      <c r="EE640"/>
      <c r="EF640"/>
      <c r="EG640"/>
      <c r="EH640"/>
      <c r="EI640"/>
      <c r="EJ640"/>
      <c r="EK640"/>
      <c r="EL640"/>
      <c r="EM640"/>
      <c r="EN640"/>
      <c r="ER640"/>
      <c r="ES640"/>
      <c r="ET640"/>
      <c r="EU640"/>
    </row>
    <row r="641" spans="2:151">
      <c r="B641"/>
      <c r="C641"/>
      <c r="D641" s="159"/>
      <c r="E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  <c r="AP641"/>
      <c r="AQ641"/>
      <c r="AR641"/>
      <c r="AS641"/>
      <c r="AT641"/>
      <c r="AU641"/>
      <c r="AV641"/>
      <c r="AW641"/>
      <c r="AX641"/>
      <c r="AY641"/>
      <c r="AZ641"/>
      <c r="BA641"/>
      <c r="BB641"/>
      <c r="BC641"/>
      <c r="BD641"/>
      <c r="BE641"/>
      <c r="BF641"/>
      <c r="BG641"/>
      <c r="BH641"/>
      <c r="BI641"/>
      <c r="BJ641"/>
      <c r="BK641"/>
      <c r="BL641"/>
      <c r="BM641"/>
      <c r="BN641"/>
      <c r="BO641"/>
      <c r="BP641"/>
      <c r="BQ641"/>
      <c r="BR641"/>
      <c r="BS641"/>
      <c r="BT641"/>
      <c r="BU641"/>
      <c r="BV641"/>
      <c r="BW641"/>
      <c r="BX641"/>
      <c r="BY641"/>
      <c r="BZ641"/>
      <c r="CA641"/>
      <c r="CB641"/>
      <c r="CC641"/>
      <c r="CD641"/>
      <c r="CE641"/>
      <c r="CF641"/>
      <c r="CG641"/>
      <c r="CH641"/>
      <c r="CI641"/>
      <c r="CJ641"/>
      <c r="CK641"/>
      <c r="CL641"/>
      <c r="CM641"/>
      <c r="CN641"/>
      <c r="CO641"/>
      <c r="CQ641"/>
      <c r="CR641"/>
      <c r="CS641"/>
      <c r="CT641"/>
      <c r="CU641"/>
      <c r="CV641"/>
      <c r="CW641"/>
      <c r="CX641"/>
      <c r="CY641"/>
      <c r="CZ641"/>
      <c r="DA641"/>
      <c r="DB641"/>
      <c r="DC641"/>
      <c r="DD641"/>
      <c r="DE641" s="159"/>
      <c r="DF641" s="201"/>
      <c r="DG641" s="159"/>
      <c r="DH641" s="201"/>
      <c r="DJ641"/>
      <c r="DK641"/>
      <c r="DL641"/>
      <c r="DM641"/>
      <c r="DN641"/>
      <c r="DO641"/>
      <c r="DP641"/>
      <c r="DQ641"/>
      <c r="DR641"/>
      <c r="DS641"/>
      <c r="DT641"/>
      <c r="DU641"/>
      <c r="DX641"/>
      <c r="DY641"/>
      <c r="DZ641"/>
      <c r="EA641"/>
      <c r="EB641"/>
      <c r="EC641"/>
      <c r="ED641"/>
      <c r="EE641"/>
      <c r="EF641"/>
      <c r="EG641"/>
      <c r="EH641"/>
      <c r="EI641"/>
      <c r="EJ641"/>
      <c r="EK641"/>
      <c r="EL641"/>
      <c r="EM641"/>
      <c r="EN641"/>
      <c r="ER641"/>
      <c r="ES641"/>
      <c r="ET641"/>
      <c r="EU641"/>
    </row>
    <row r="642" spans="2:151">
      <c r="B642"/>
      <c r="C642"/>
      <c r="D642" s="159"/>
      <c r="E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  <c r="AO642"/>
      <c r="AP642"/>
      <c r="AQ642"/>
      <c r="AR642"/>
      <c r="AS642"/>
      <c r="AT642"/>
      <c r="AU642"/>
      <c r="AV642"/>
      <c r="AW642"/>
      <c r="AX642"/>
      <c r="AY642"/>
      <c r="AZ642"/>
      <c r="BA642"/>
      <c r="BB642"/>
      <c r="BC642"/>
      <c r="BD642"/>
      <c r="BE642"/>
      <c r="BF642"/>
      <c r="BG642"/>
      <c r="BH642"/>
      <c r="BI642"/>
      <c r="BJ642"/>
      <c r="BK642"/>
      <c r="BL642"/>
      <c r="BM642"/>
      <c r="BN642"/>
      <c r="BO642"/>
      <c r="BP642"/>
      <c r="BQ642"/>
      <c r="BR642"/>
      <c r="BS642"/>
      <c r="BT642"/>
      <c r="BU642"/>
      <c r="BV642"/>
      <c r="BW642"/>
      <c r="BX642"/>
      <c r="BY642"/>
      <c r="BZ642"/>
      <c r="CA642"/>
      <c r="CB642"/>
      <c r="CC642"/>
      <c r="CD642"/>
      <c r="CE642"/>
      <c r="CF642"/>
      <c r="CG642"/>
      <c r="CH642"/>
      <c r="CI642"/>
      <c r="CJ642"/>
      <c r="CK642"/>
      <c r="CL642"/>
      <c r="CM642"/>
      <c r="CN642"/>
      <c r="CO642"/>
      <c r="CQ642"/>
      <c r="CR642"/>
      <c r="CS642"/>
      <c r="CT642"/>
      <c r="CU642"/>
      <c r="CV642"/>
      <c r="CW642"/>
      <c r="CX642"/>
      <c r="CY642"/>
      <c r="CZ642"/>
      <c r="DA642"/>
      <c r="DB642"/>
      <c r="DC642"/>
      <c r="DD642"/>
      <c r="DE642" s="159"/>
      <c r="DF642" s="201"/>
      <c r="DG642" s="159"/>
      <c r="DH642" s="201"/>
      <c r="DJ642"/>
      <c r="DK642"/>
      <c r="DL642"/>
      <c r="DM642"/>
      <c r="DN642"/>
      <c r="DO642"/>
      <c r="DP642"/>
      <c r="DQ642"/>
      <c r="DR642"/>
      <c r="DS642"/>
      <c r="DT642"/>
      <c r="DU642"/>
      <c r="DX642"/>
      <c r="DY642"/>
      <c r="DZ642"/>
      <c r="EA642"/>
      <c r="EB642"/>
      <c r="EC642"/>
      <c r="ED642"/>
      <c r="EE642"/>
      <c r="EF642"/>
      <c r="EG642"/>
      <c r="EH642"/>
      <c r="EI642"/>
      <c r="EJ642"/>
      <c r="EK642"/>
      <c r="EL642"/>
      <c r="EM642"/>
      <c r="EN642"/>
      <c r="ER642"/>
      <c r="ES642"/>
      <c r="ET642"/>
      <c r="EU642"/>
    </row>
    <row r="643" spans="2:151">
      <c r="B643"/>
      <c r="C643"/>
      <c r="D643" s="159"/>
      <c r="E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  <c r="AO643"/>
      <c r="AP643"/>
      <c r="AQ643"/>
      <c r="AR643"/>
      <c r="AS643"/>
      <c r="AT643"/>
      <c r="AU643"/>
      <c r="AV643"/>
      <c r="AW643"/>
      <c r="AX643"/>
      <c r="AY643"/>
      <c r="AZ643"/>
      <c r="BA643"/>
      <c r="BB643"/>
      <c r="BC643"/>
      <c r="BD643"/>
      <c r="BE643"/>
      <c r="BF643"/>
      <c r="BG643"/>
      <c r="BH643"/>
      <c r="BI643"/>
      <c r="BJ643"/>
      <c r="BK643"/>
      <c r="BL643"/>
      <c r="BM643"/>
      <c r="BN643"/>
      <c r="BO643"/>
      <c r="BP643"/>
      <c r="BQ643"/>
      <c r="BR643"/>
      <c r="BS643"/>
      <c r="BT643"/>
      <c r="BU643"/>
      <c r="BV643"/>
      <c r="BW643"/>
      <c r="BX643"/>
      <c r="BY643"/>
      <c r="BZ643"/>
      <c r="CA643"/>
      <c r="CB643"/>
      <c r="CC643"/>
      <c r="CD643"/>
      <c r="CE643"/>
      <c r="CF643"/>
      <c r="CG643"/>
      <c r="CH643"/>
      <c r="CI643"/>
      <c r="CJ643"/>
      <c r="CK643"/>
      <c r="CL643"/>
      <c r="CM643"/>
      <c r="CN643"/>
      <c r="CO643"/>
      <c r="CQ643"/>
      <c r="CR643"/>
      <c r="CS643"/>
      <c r="CT643"/>
      <c r="CU643"/>
      <c r="CV643"/>
      <c r="CW643"/>
      <c r="CX643"/>
      <c r="CY643"/>
      <c r="CZ643"/>
      <c r="DA643"/>
      <c r="DB643"/>
      <c r="DC643"/>
      <c r="DD643"/>
      <c r="DE643" s="159"/>
      <c r="DF643" s="201"/>
      <c r="DG643" s="159"/>
      <c r="DH643" s="201"/>
      <c r="DJ643"/>
      <c r="DK643"/>
      <c r="DL643"/>
      <c r="DM643"/>
      <c r="DN643"/>
      <c r="DO643"/>
      <c r="DP643"/>
      <c r="DQ643"/>
      <c r="DR643"/>
      <c r="DS643"/>
      <c r="DT643"/>
      <c r="DU643"/>
      <c r="DX643"/>
      <c r="DY643"/>
      <c r="DZ643"/>
      <c r="EA643"/>
      <c r="EB643"/>
      <c r="EC643"/>
      <c r="ED643"/>
      <c r="EE643"/>
      <c r="EF643"/>
      <c r="EG643"/>
      <c r="EH643"/>
      <c r="EI643"/>
      <c r="EJ643"/>
      <c r="EK643"/>
      <c r="EL643"/>
      <c r="EM643"/>
      <c r="EN643"/>
      <c r="ER643"/>
      <c r="ES643"/>
      <c r="ET643"/>
      <c r="EU643"/>
    </row>
    <row r="644" spans="2:151">
      <c r="B644"/>
      <c r="C644"/>
      <c r="D644" s="159"/>
      <c r="E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  <c r="AO644"/>
      <c r="AP644"/>
      <c r="AQ644"/>
      <c r="AR644"/>
      <c r="AS644"/>
      <c r="AT644"/>
      <c r="AU644"/>
      <c r="AV644"/>
      <c r="AW644"/>
      <c r="AX644"/>
      <c r="AY644"/>
      <c r="AZ644"/>
      <c r="BA644"/>
      <c r="BB644"/>
      <c r="BC644"/>
      <c r="BD644"/>
      <c r="BE644"/>
      <c r="BF644"/>
      <c r="BG644"/>
      <c r="BH644"/>
      <c r="BI644"/>
      <c r="BJ644"/>
      <c r="BK644"/>
      <c r="BL644"/>
      <c r="BM644"/>
      <c r="BN644"/>
      <c r="BO644"/>
      <c r="BP644"/>
      <c r="BQ644"/>
      <c r="BR644"/>
      <c r="BS644"/>
      <c r="BT644"/>
      <c r="BU644"/>
      <c r="BV644"/>
      <c r="BW644"/>
      <c r="BX644"/>
      <c r="BY644"/>
      <c r="BZ644"/>
      <c r="CA644"/>
      <c r="CB644"/>
      <c r="CC644"/>
      <c r="CD644"/>
      <c r="CE644"/>
      <c r="CF644"/>
      <c r="CG644"/>
      <c r="CH644"/>
      <c r="CI644"/>
      <c r="CJ644"/>
      <c r="CK644"/>
      <c r="CL644"/>
      <c r="CM644"/>
      <c r="CN644"/>
      <c r="CO644"/>
      <c r="CQ644"/>
      <c r="CR644"/>
      <c r="CS644"/>
      <c r="CT644"/>
      <c r="CU644"/>
      <c r="CV644"/>
      <c r="CW644"/>
      <c r="CX644"/>
      <c r="CY644"/>
      <c r="CZ644"/>
      <c r="DA644"/>
      <c r="DB644"/>
      <c r="DC644"/>
      <c r="DD644"/>
      <c r="DE644" s="159"/>
      <c r="DF644" s="201"/>
      <c r="DG644" s="159"/>
      <c r="DH644" s="201"/>
      <c r="DJ644"/>
      <c r="DK644"/>
      <c r="DL644"/>
      <c r="DM644"/>
      <c r="DN644"/>
      <c r="DO644"/>
      <c r="DP644"/>
      <c r="DQ644"/>
      <c r="DR644"/>
      <c r="DS644"/>
      <c r="DT644"/>
      <c r="DU644"/>
      <c r="DX644"/>
      <c r="DY644"/>
      <c r="DZ644"/>
      <c r="EA644"/>
      <c r="EB644"/>
      <c r="EC644"/>
      <c r="ED644"/>
      <c r="EE644"/>
      <c r="EF644"/>
      <c r="EG644"/>
      <c r="EH644"/>
      <c r="EI644"/>
      <c r="EJ644"/>
      <c r="EK644"/>
      <c r="EL644"/>
      <c r="EM644"/>
      <c r="EN644"/>
      <c r="ER644"/>
      <c r="ES644"/>
      <c r="ET644"/>
      <c r="EU644"/>
    </row>
    <row r="645" spans="2:151">
      <c r="B645"/>
      <c r="C645"/>
      <c r="D645" s="159"/>
      <c r="E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  <c r="AO645"/>
      <c r="AP645"/>
      <c r="AQ645"/>
      <c r="AR645"/>
      <c r="AS645"/>
      <c r="AT645"/>
      <c r="AU645"/>
      <c r="AV645"/>
      <c r="AW645"/>
      <c r="AX645"/>
      <c r="AY645"/>
      <c r="AZ645"/>
      <c r="BA645"/>
      <c r="BB645"/>
      <c r="BC645"/>
      <c r="BD645"/>
      <c r="BE645"/>
      <c r="BF645"/>
      <c r="BG645"/>
      <c r="BH645"/>
      <c r="BI645"/>
      <c r="BJ645"/>
      <c r="BK645"/>
      <c r="BL645"/>
      <c r="BM645"/>
      <c r="BN645"/>
      <c r="BO645"/>
      <c r="BP645"/>
      <c r="BQ645"/>
      <c r="BR645"/>
      <c r="BS645"/>
      <c r="BT645"/>
      <c r="BU645"/>
      <c r="BV645"/>
      <c r="BW645"/>
      <c r="BX645"/>
      <c r="BY645"/>
      <c r="BZ645"/>
      <c r="CA645"/>
      <c r="CB645"/>
      <c r="CC645"/>
      <c r="CD645"/>
      <c r="CE645"/>
      <c r="CF645"/>
      <c r="CG645"/>
      <c r="CH645"/>
      <c r="CI645"/>
      <c r="CJ645"/>
      <c r="CK645"/>
      <c r="CL645"/>
      <c r="CM645"/>
      <c r="CN645"/>
      <c r="CO645"/>
      <c r="CQ645"/>
      <c r="CR645"/>
      <c r="CS645"/>
      <c r="CT645"/>
      <c r="CU645"/>
      <c r="CV645"/>
      <c r="CW645"/>
      <c r="CX645"/>
      <c r="CY645"/>
      <c r="CZ645"/>
      <c r="DA645"/>
      <c r="DB645"/>
      <c r="DC645"/>
      <c r="DD645"/>
      <c r="DE645" s="159"/>
      <c r="DF645" s="201"/>
      <c r="DG645" s="159"/>
      <c r="DH645" s="201"/>
      <c r="DJ645"/>
      <c r="DK645"/>
      <c r="DL645"/>
      <c r="DM645"/>
      <c r="DN645"/>
      <c r="DO645"/>
      <c r="DP645"/>
      <c r="DQ645"/>
      <c r="DR645"/>
      <c r="DS645"/>
      <c r="DT645"/>
      <c r="DU645"/>
      <c r="DX645"/>
      <c r="DY645"/>
      <c r="DZ645"/>
      <c r="EA645"/>
      <c r="EB645"/>
      <c r="EC645"/>
      <c r="ED645"/>
      <c r="EE645"/>
      <c r="EF645"/>
      <c r="EG645"/>
      <c r="EH645"/>
      <c r="EI645"/>
      <c r="EJ645"/>
      <c r="EK645"/>
      <c r="EL645"/>
      <c r="EM645"/>
      <c r="EN645"/>
      <c r="ER645"/>
      <c r="ES645"/>
      <c r="ET645"/>
      <c r="EU645"/>
    </row>
    <row r="646" spans="2:151">
      <c r="B646"/>
      <c r="C646"/>
      <c r="D646" s="159"/>
      <c r="E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  <c r="AO646"/>
      <c r="AP646"/>
      <c r="AQ646"/>
      <c r="AR646"/>
      <c r="AS646"/>
      <c r="AT646"/>
      <c r="AU646"/>
      <c r="AV646"/>
      <c r="AW646"/>
      <c r="AX646"/>
      <c r="AY646"/>
      <c r="AZ646"/>
      <c r="BA646"/>
      <c r="BB646"/>
      <c r="BC646"/>
      <c r="BD646"/>
      <c r="BE646"/>
      <c r="BF646"/>
      <c r="BG646"/>
      <c r="BH646"/>
      <c r="BI646"/>
      <c r="BJ646"/>
      <c r="BK646"/>
      <c r="BL646"/>
      <c r="BM646"/>
      <c r="BN646"/>
      <c r="BO646"/>
      <c r="BP646"/>
      <c r="BQ646"/>
      <c r="BR646"/>
      <c r="BS646"/>
      <c r="BT646"/>
      <c r="BU646"/>
      <c r="BV646"/>
      <c r="BW646"/>
      <c r="BX646"/>
      <c r="BY646"/>
      <c r="BZ646"/>
      <c r="CA646"/>
      <c r="CB646"/>
      <c r="CC646"/>
      <c r="CD646"/>
      <c r="CE646"/>
      <c r="CF646"/>
      <c r="CG646"/>
      <c r="CH646"/>
      <c r="CI646"/>
      <c r="CJ646"/>
      <c r="CK646"/>
      <c r="CL646"/>
      <c r="CM646"/>
      <c r="CN646"/>
      <c r="CO646"/>
      <c r="CQ646"/>
      <c r="CR646"/>
      <c r="CS646"/>
      <c r="CT646"/>
      <c r="CU646"/>
      <c r="CV646"/>
      <c r="CW646"/>
      <c r="CX646"/>
      <c r="CY646"/>
      <c r="CZ646"/>
      <c r="DA646"/>
      <c r="DB646"/>
      <c r="DC646"/>
      <c r="DD646"/>
      <c r="DE646" s="159"/>
      <c r="DF646" s="201"/>
      <c r="DG646" s="159"/>
      <c r="DH646" s="201"/>
      <c r="DJ646"/>
      <c r="DK646"/>
      <c r="DL646"/>
      <c r="DM646"/>
      <c r="DN646"/>
      <c r="DO646"/>
      <c r="DP646"/>
      <c r="DQ646"/>
      <c r="DR646"/>
      <c r="DS646"/>
      <c r="DT646"/>
      <c r="DU646"/>
      <c r="DX646"/>
      <c r="DY646"/>
      <c r="DZ646"/>
      <c r="EA646"/>
      <c r="EB646"/>
      <c r="EC646"/>
      <c r="ED646"/>
      <c r="EE646"/>
      <c r="EF646"/>
      <c r="EG646"/>
      <c r="EH646"/>
      <c r="EI646"/>
      <c r="EJ646"/>
      <c r="EK646"/>
      <c r="EL646"/>
      <c r="EM646"/>
      <c r="EN646"/>
      <c r="ER646"/>
      <c r="ES646"/>
      <c r="ET646"/>
      <c r="EU646"/>
    </row>
    <row r="647" spans="2:151">
      <c r="B647"/>
      <c r="C647"/>
      <c r="D647" s="159"/>
      <c r="E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  <c r="AO647"/>
      <c r="AP647"/>
      <c r="AQ647"/>
      <c r="AR647"/>
      <c r="AS647"/>
      <c r="AT647"/>
      <c r="AU647"/>
      <c r="AV647"/>
      <c r="AW647"/>
      <c r="AX647"/>
      <c r="AY647"/>
      <c r="AZ647"/>
      <c r="BA647"/>
      <c r="BB647"/>
      <c r="BC647"/>
      <c r="BD647"/>
      <c r="BE647"/>
      <c r="BF647"/>
      <c r="BG647"/>
      <c r="BH647"/>
      <c r="BI647"/>
      <c r="BJ647"/>
      <c r="BK647"/>
      <c r="BL647"/>
      <c r="BM647"/>
      <c r="BN647"/>
      <c r="BO647"/>
      <c r="BP647"/>
      <c r="BQ647"/>
      <c r="BR647"/>
      <c r="BS647"/>
      <c r="BT647"/>
      <c r="BU647"/>
      <c r="BV647"/>
      <c r="BW647"/>
      <c r="BX647"/>
      <c r="BY647"/>
      <c r="BZ647"/>
      <c r="CA647"/>
      <c r="CB647"/>
      <c r="CC647"/>
      <c r="CD647"/>
      <c r="CE647"/>
      <c r="CF647"/>
      <c r="CG647"/>
      <c r="CH647"/>
      <c r="CI647"/>
      <c r="CJ647"/>
      <c r="CK647"/>
      <c r="CL647"/>
      <c r="CM647"/>
      <c r="CN647"/>
      <c r="CO647"/>
      <c r="CQ647"/>
      <c r="CR647"/>
      <c r="CS647"/>
      <c r="CT647"/>
      <c r="CU647"/>
      <c r="CV647"/>
      <c r="CW647"/>
      <c r="CX647"/>
      <c r="CY647"/>
      <c r="CZ647"/>
      <c r="DA647"/>
      <c r="DB647"/>
      <c r="DC647"/>
      <c r="DD647"/>
      <c r="DE647" s="159"/>
      <c r="DF647" s="201"/>
      <c r="DG647" s="159"/>
      <c r="DH647" s="201"/>
      <c r="DJ647"/>
      <c r="DK647"/>
      <c r="DL647"/>
      <c r="DM647"/>
      <c r="DN647"/>
      <c r="DO647"/>
      <c r="DP647"/>
      <c r="DQ647"/>
      <c r="DR647"/>
      <c r="DS647"/>
      <c r="DT647"/>
      <c r="DU647"/>
      <c r="DX647"/>
      <c r="DY647"/>
      <c r="DZ647"/>
      <c r="EA647"/>
      <c r="EB647"/>
      <c r="EC647"/>
      <c r="ED647"/>
      <c r="EE647"/>
      <c r="EF647"/>
      <c r="EG647"/>
      <c r="EH647"/>
      <c r="EI647"/>
      <c r="EJ647"/>
      <c r="EK647"/>
      <c r="EL647"/>
      <c r="EM647"/>
      <c r="EN647"/>
      <c r="ER647"/>
      <c r="ES647"/>
      <c r="ET647"/>
      <c r="EU647"/>
    </row>
    <row r="648" spans="2:151">
      <c r="B648"/>
      <c r="C648"/>
      <c r="D648" s="159"/>
      <c r="E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  <c r="AO648"/>
      <c r="AP648"/>
      <c r="AQ648"/>
      <c r="AR648"/>
      <c r="AS648"/>
      <c r="AT648"/>
      <c r="AU648"/>
      <c r="AV648"/>
      <c r="AW648"/>
      <c r="AX648"/>
      <c r="AY648"/>
      <c r="AZ648"/>
      <c r="BA648"/>
      <c r="BB648"/>
      <c r="BC648"/>
      <c r="BD648"/>
      <c r="BE648"/>
      <c r="BF648"/>
      <c r="BG648"/>
      <c r="BH648"/>
      <c r="BI648"/>
      <c r="BJ648"/>
      <c r="BK648"/>
      <c r="BL648"/>
      <c r="BM648"/>
      <c r="BN648"/>
      <c r="BO648"/>
      <c r="BP648"/>
      <c r="BQ648"/>
      <c r="BR648"/>
      <c r="BS648"/>
      <c r="BT648"/>
      <c r="BU648"/>
      <c r="BV648"/>
      <c r="BW648"/>
      <c r="BX648"/>
      <c r="BY648"/>
      <c r="BZ648"/>
      <c r="CA648"/>
      <c r="CB648"/>
      <c r="CC648"/>
      <c r="CD648"/>
      <c r="CE648"/>
      <c r="CF648"/>
      <c r="CG648"/>
      <c r="CH648"/>
      <c r="CI648"/>
      <c r="CJ648"/>
      <c r="CK648"/>
      <c r="CL648"/>
      <c r="CM648"/>
      <c r="CN648"/>
      <c r="CO648"/>
      <c r="CQ648"/>
      <c r="CR648"/>
      <c r="CS648"/>
      <c r="CT648"/>
      <c r="CU648"/>
      <c r="CV648"/>
      <c r="CW648"/>
      <c r="CX648"/>
      <c r="CY648"/>
      <c r="CZ648"/>
      <c r="DA648"/>
      <c r="DB648"/>
      <c r="DC648"/>
      <c r="DD648"/>
      <c r="DE648" s="159"/>
      <c r="DF648" s="201"/>
      <c r="DG648" s="159"/>
      <c r="DH648" s="201"/>
      <c r="DJ648"/>
      <c r="DK648"/>
      <c r="DL648"/>
      <c r="DM648"/>
      <c r="DN648"/>
      <c r="DO648"/>
      <c r="DP648"/>
      <c r="DQ648"/>
      <c r="DR648"/>
      <c r="DS648"/>
      <c r="DT648"/>
      <c r="DU648"/>
      <c r="DX648"/>
      <c r="DY648"/>
      <c r="DZ648"/>
      <c r="EA648"/>
      <c r="EB648"/>
      <c r="EC648"/>
      <c r="ED648"/>
      <c r="EE648"/>
      <c r="EF648"/>
      <c r="EG648"/>
      <c r="EH648"/>
      <c r="EI648"/>
      <c r="EJ648"/>
      <c r="EK648"/>
      <c r="EL648"/>
      <c r="EM648"/>
      <c r="EN648"/>
      <c r="ER648"/>
      <c r="ES648"/>
      <c r="ET648"/>
      <c r="EU648"/>
    </row>
    <row r="649" spans="2:151">
      <c r="B649"/>
      <c r="C649"/>
      <c r="D649" s="159"/>
      <c r="E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  <c r="AO649"/>
      <c r="AP649"/>
      <c r="AQ649"/>
      <c r="AR649"/>
      <c r="AS649"/>
      <c r="AT649"/>
      <c r="AU649"/>
      <c r="AV649"/>
      <c r="AW649"/>
      <c r="AX649"/>
      <c r="AY649"/>
      <c r="AZ649"/>
      <c r="BA649"/>
      <c r="BB649"/>
      <c r="BC649"/>
      <c r="BD649"/>
      <c r="BE649"/>
      <c r="BF649"/>
      <c r="BG649"/>
      <c r="BH649"/>
      <c r="BI649"/>
      <c r="BJ649"/>
      <c r="BK649"/>
      <c r="BL649"/>
      <c r="BM649"/>
      <c r="BN649"/>
      <c r="BO649"/>
      <c r="BP649"/>
      <c r="BQ649"/>
      <c r="BR649"/>
      <c r="BS649"/>
      <c r="BT649"/>
      <c r="BU649"/>
      <c r="BV649"/>
      <c r="BW649"/>
      <c r="BX649"/>
      <c r="BY649"/>
      <c r="BZ649"/>
      <c r="CA649"/>
      <c r="CB649"/>
      <c r="CC649"/>
      <c r="CD649"/>
      <c r="CE649"/>
      <c r="CF649"/>
      <c r="CG649"/>
      <c r="CH649"/>
      <c r="CI649"/>
      <c r="CJ649"/>
      <c r="CK649"/>
      <c r="CL649"/>
      <c r="CM649"/>
      <c r="CN649"/>
      <c r="CO649"/>
      <c r="CQ649"/>
      <c r="CR649"/>
      <c r="CS649"/>
      <c r="CT649"/>
      <c r="CU649"/>
      <c r="CV649"/>
      <c r="CW649"/>
      <c r="CX649"/>
      <c r="CY649"/>
      <c r="CZ649"/>
      <c r="DA649"/>
      <c r="DB649"/>
      <c r="DC649"/>
      <c r="DD649"/>
      <c r="DE649" s="159"/>
      <c r="DF649" s="201"/>
      <c r="DG649" s="159"/>
      <c r="DH649" s="201"/>
      <c r="DJ649"/>
      <c r="DK649"/>
      <c r="DL649"/>
      <c r="DM649"/>
      <c r="DN649"/>
      <c r="DO649"/>
      <c r="DP649"/>
      <c r="DQ649"/>
      <c r="DR649"/>
      <c r="DS649"/>
      <c r="DT649"/>
      <c r="DU649"/>
      <c r="DX649"/>
      <c r="DY649"/>
      <c r="DZ649"/>
      <c r="EA649"/>
      <c r="EB649"/>
      <c r="EC649"/>
      <c r="ED649"/>
      <c r="EE649"/>
      <c r="EF649"/>
      <c r="EG649"/>
      <c r="EH649"/>
      <c r="EI649"/>
      <c r="EJ649"/>
      <c r="EK649"/>
      <c r="EL649"/>
      <c r="EM649"/>
      <c r="EN649"/>
      <c r="ER649"/>
      <c r="ES649"/>
      <c r="ET649"/>
      <c r="EU649"/>
    </row>
    <row r="650" spans="2:151">
      <c r="B650"/>
      <c r="C650"/>
      <c r="D650" s="159"/>
      <c r="E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  <c r="AO650"/>
      <c r="AP650"/>
      <c r="AQ650"/>
      <c r="AR650"/>
      <c r="AS650"/>
      <c r="AT650"/>
      <c r="AU650"/>
      <c r="AV650"/>
      <c r="AW650"/>
      <c r="AX650"/>
      <c r="AY650"/>
      <c r="AZ650"/>
      <c r="BA650"/>
      <c r="BB650"/>
      <c r="BC650"/>
      <c r="BD650"/>
      <c r="BE650"/>
      <c r="BF650"/>
      <c r="BG650"/>
      <c r="BH650"/>
      <c r="BI650"/>
      <c r="BJ650"/>
      <c r="BK650"/>
      <c r="BL650"/>
      <c r="BM650"/>
      <c r="BN650"/>
      <c r="BO650"/>
      <c r="BP650"/>
      <c r="BQ650"/>
      <c r="BR650"/>
      <c r="BS650"/>
      <c r="BT650"/>
      <c r="BU650"/>
      <c r="BV650"/>
      <c r="BW650"/>
      <c r="BX650"/>
      <c r="BY650"/>
      <c r="BZ650"/>
      <c r="CA650"/>
      <c r="CB650"/>
      <c r="CC650"/>
      <c r="CD650"/>
      <c r="CE650"/>
      <c r="CF650"/>
      <c r="CG650"/>
      <c r="CH650"/>
      <c r="CI650"/>
      <c r="CJ650"/>
      <c r="CK650"/>
      <c r="CL650"/>
      <c r="CM650"/>
      <c r="CN650"/>
      <c r="CO650"/>
      <c r="CQ650"/>
      <c r="CR650"/>
      <c r="CS650"/>
      <c r="CT650"/>
      <c r="CU650"/>
      <c r="CV650"/>
      <c r="CW650"/>
      <c r="CX650"/>
      <c r="CY650"/>
      <c r="CZ650"/>
      <c r="DA650"/>
      <c r="DB650"/>
      <c r="DC650"/>
      <c r="DD650"/>
      <c r="DE650" s="159"/>
      <c r="DF650" s="201"/>
      <c r="DG650" s="159"/>
      <c r="DH650" s="201"/>
      <c r="DJ650"/>
      <c r="DK650"/>
      <c r="DL650"/>
      <c r="DM650"/>
      <c r="DN650"/>
      <c r="DO650"/>
      <c r="DP650"/>
      <c r="DQ650"/>
      <c r="DR650"/>
      <c r="DS650"/>
      <c r="DT650"/>
      <c r="DU650"/>
      <c r="DX650"/>
      <c r="DY650"/>
      <c r="DZ650"/>
      <c r="EA650"/>
      <c r="EB650"/>
      <c r="EC650"/>
      <c r="ED650"/>
      <c r="EE650"/>
      <c r="EF650"/>
      <c r="EG650"/>
      <c r="EH650"/>
      <c r="EI650"/>
      <c r="EJ650"/>
      <c r="EK650"/>
      <c r="EL650"/>
      <c r="EM650"/>
      <c r="EN650"/>
      <c r="ER650"/>
      <c r="ES650"/>
      <c r="ET650"/>
      <c r="EU650"/>
    </row>
    <row r="651" spans="2:151">
      <c r="B651"/>
      <c r="C651"/>
      <c r="D651" s="159"/>
      <c r="E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  <c r="AP651"/>
      <c r="AQ651"/>
      <c r="AR651"/>
      <c r="AS651"/>
      <c r="AT651"/>
      <c r="AU651"/>
      <c r="AV651"/>
      <c r="AW651"/>
      <c r="AX651"/>
      <c r="AY651"/>
      <c r="AZ651"/>
      <c r="BA651"/>
      <c r="BB651"/>
      <c r="BC651"/>
      <c r="BD651"/>
      <c r="BE651"/>
      <c r="BF651"/>
      <c r="BG651"/>
      <c r="BH651"/>
      <c r="BI651"/>
      <c r="BJ651"/>
      <c r="BK651"/>
      <c r="BL651"/>
      <c r="BM651"/>
      <c r="BN651"/>
      <c r="BO651"/>
      <c r="BP651"/>
      <c r="BQ651"/>
      <c r="BR651"/>
      <c r="BS651"/>
      <c r="BT651"/>
      <c r="BU651"/>
      <c r="BV651"/>
      <c r="BW651"/>
      <c r="BX651"/>
      <c r="BY651"/>
      <c r="BZ651"/>
      <c r="CA651"/>
      <c r="CB651"/>
      <c r="CC651"/>
      <c r="CD651"/>
      <c r="CE651"/>
      <c r="CF651"/>
      <c r="CG651"/>
      <c r="CH651"/>
      <c r="CI651"/>
      <c r="CJ651"/>
      <c r="CK651"/>
      <c r="CL651"/>
      <c r="CM651"/>
      <c r="CN651"/>
      <c r="CO651"/>
      <c r="CQ651"/>
      <c r="CR651"/>
      <c r="CS651"/>
      <c r="CT651"/>
      <c r="CU651"/>
      <c r="CV651"/>
      <c r="CW651"/>
      <c r="CX651"/>
      <c r="CY651"/>
      <c r="CZ651"/>
      <c r="DA651"/>
      <c r="DB651"/>
      <c r="DC651"/>
      <c r="DD651"/>
      <c r="DE651" s="159"/>
      <c r="DF651" s="201"/>
      <c r="DG651" s="159"/>
      <c r="DH651" s="201"/>
      <c r="DJ651"/>
      <c r="DK651"/>
      <c r="DL651"/>
      <c r="DM651"/>
      <c r="DN651"/>
      <c r="DO651"/>
      <c r="DP651"/>
      <c r="DQ651"/>
      <c r="DR651"/>
      <c r="DS651"/>
      <c r="DT651"/>
      <c r="DU651"/>
      <c r="DX651"/>
      <c r="DY651"/>
      <c r="DZ651"/>
      <c r="EA651"/>
      <c r="EB651"/>
      <c r="EC651"/>
      <c r="ED651"/>
      <c r="EE651"/>
      <c r="EF651"/>
      <c r="EG651"/>
      <c r="EH651"/>
      <c r="EI651"/>
      <c r="EJ651"/>
      <c r="EK651"/>
      <c r="EL651"/>
      <c r="EM651"/>
      <c r="EN651"/>
      <c r="ER651"/>
      <c r="ES651"/>
      <c r="ET651"/>
      <c r="EU651"/>
    </row>
    <row r="652" spans="2:151">
      <c r="B652"/>
      <c r="C652"/>
      <c r="D652" s="159"/>
      <c r="E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  <c r="AO652"/>
      <c r="AP652"/>
      <c r="AQ652"/>
      <c r="AR652"/>
      <c r="AS652"/>
      <c r="AT652"/>
      <c r="AU652"/>
      <c r="AV652"/>
      <c r="AW652"/>
      <c r="AX652"/>
      <c r="AY652"/>
      <c r="AZ652"/>
      <c r="BA652"/>
      <c r="BB652"/>
      <c r="BC652"/>
      <c r="BD652"/>
      <c r="BE652"/>
      <c r="BF652"/>
      <c r="BG652"/>
      <c r="BH652"/>
      <c r="BI652"/>
      <c r="BJ652"/>
      <c r="BK652"/>
      <c r="BL652"/>
      <c r="BM652"/>
      <c r="BN652"/>
      <c r="BO652"/>
      <c r="BP652"/>
      <c r="BQ652"/>
      <c r="BR652"/>
      <c r="BS652"/>
      <c r="BT652"/>
      <c r="BU652"/>
      <c r="BV652"/>
      <c r="BW652"/>
      <c r="BX652"/>
      <c r="BY652"/>
      <c r="BZ652"/>
      <c r="CA652"/>
      <c r="CB652"/>
      <c r="CC652"/>
      <c r="CD652"/>
      <c r="CE652"/>
      <c r="CF652"/>
      <c r="CG652"/>
      <c r="CH652"/>
      <c r="CI652"/>
      <c r="CJ652"/>
      <c r="CK652"/>
      <c r="CL652"/>
      <c r="CM652"/>
      <c r="CN652"/>
      <c r="CO652"/>
      <c r="CQ652"/>
      <c r="CR652"/>
      <c r="CS652"/>
      <c r="CT652"/>
      <c r="CU652"/>
      <c r="CV652"/>
      <c r="CW652"/>
      <c r="CX652"/>
      <c r="CY652"/>
      <c r="CZ652"/>
      <c r="DA652"/>
      <c r="DB652"/>
      <c r="DC652"/>
      <c r="DD652"/>
      <c r="DE652" s="159"/>
      <c r="DF652" s="201"/>
      <c r="DG652" s="159"/>
      <c r="DH652" s="201"/>
      <c r="DJ652"/>
      <c r="DK652"/>
      <c r="DL652"/>
      <c r="DM652"/>
      <c r="DN652"/>
      <c r="DO652"/>
      <c r="DP652"/>
      <c r="DQ652"/>
      <c r="DR652"/>
      <c r="DS652"/>
      <c r="DT652"/>
      <c r="DU652"/>
      <c r="DX652"/>
      <c r="DY652"/>
      <c r="DZ652"/>
      <c r="EA652"/>
      <c r="EB652"/>
      <c r="EC652"/>
      <c r="ED652"/>
      <c r="EE652"/>
      <c r="EF652"/>
      <c r="EG652"/>
      <c r="EH652"/>
      <c r="EI652"/>
      <c r="EJ652"/>
      <c r="EK652"/>
      <c r="EL652"/>
      <c r="EM652"/>
      <c r="EN652"/>
      <c r="ER652"/>
      <c r="ES652"/>
      <c r="ET652"/>
      <c r="EU652"/>
    </row>
    <row r="653" spans="2:151">
      <c r="B653"/>
      <c r="C653"/>
      <c r="D653" s="159"/>
      <c r="E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  <c r="AO653"/>
      <c r="AP653"/>
      <c r="AQ653"/>
      <c r="AR653"/>
      <c r="AS653"/>
      <c r="AT653"/>
      <c r="AU653"/>
      <c r="AV653"/>
      <c r="AW653"/>
      <c r="AX653"/>
      <c r="AY653"/>
      <c r="AZ653"/>
      <c r="BA653"/>
      <c r="BB653"/>
      <c r="BC653"/>
      <c r="BD653"/>
      <c r="BE653"/>
      <c r="BF653"/>
      <c r="BG653"/>
      <c r="BH653"/>
      <c r="BI653"/>
      <c r="BJ653"/>
      <c r="BK653"/>
      <c r="BL653"/>
      <c r="BM653"/>
      <c r="BN653"/>
      <c r="BO653"/>
      <c r="BP653"/>
      <c r="BQ653"/>
      <c r="BR653"/>
      <c r="BS653"/>
      <c r="BT653"/>
      <c r="BU653"/>
      <c r="BV653"/>
      <c r="BW653"/>
      <c r="BX653"/>
      <c r="BY653"/>
      <c r="BZ653"/>
      <c r="CA653"/>
      <c r="CB653"/>
      <c r="CC653"/>
      <c r="CD653"/>
      <c r="CE653"/>
      <c r="CF653"/>
      <c r="CG653"/>
      <c r="CH653"/>
      <c r="CI653"/>
      <c r="CJ653"/>
      <c r="CK653"/>
      <c r="CL653"/>
      <c r="CM653"/>
      <c r="CN653"/>
      <c r="CO653"/>
      <c r="CQ653"/>
      <c r="CR653"/>
      <c r="CS653"/>
      <c r="CT653"/>
      <c r="CU653"/>
      <c r="CV653"/>
      <c r="CW653"/>
      <c r="CX653"/>
      <c r="CY653"/>
      <c r="CZ653"/>
      <c r="DA653"/>
      <c r="DB653"/>
      <c r="DC653"/>
      <c r="DD653"/>
      <c r="DE653" s="159"/>
      <c r="DF653" s="201"/>
      <c r="DG653" s="159"/>
      <c r="DH653" s="201"/>
      <c r="DJ653"/>
      <c r="DK653"/>
      <c r="DL653"/>
      <c r="DM653"/>
      <c r="DN653"/>
      <c r="DO653"/>
      <c r="DP653"/>
      <c r="DQ653"/>
      <c r="DR653"/>
      <c r="DS653"/>
      <c r="DT653"/>
      <c r="DU653"/>
      <c r="DX653"/>
      <c r="DY653"/>
      <c r="DZ653"/>
      <c r="EA653"/>
      <c r="EB653"/>
      <c r="EC653"/>
      <c r="ED653"/>
      <c r="EE653"/>
      <c r="EF653"/>
      <c r="EG653"/>
      <c r="EH653"/>
      <c r="EI653"/>
      <c r="EJ653"/>
      <c r="EK653"/>
      <c r="EL653"/>
      <c r="EM653"/>
      <c r="EN653"/>
      <c r="ER653"/>
      <c r="ES653"/>
      <c r="ET653"/>
      <c r="EU653"/>
    </row>
    <row r="654" spans="2:151">
      <c r="B654"/>
      <c r="C654"/>
      <c r="D654" s="159"/>
      <c r="E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  <c r="AO654"/>
      <c r="AP654"/>
      <c r="AQ654"/>
      <c r="AR654"/>
      <c r="AS654"/>
      <c r="AT654"/>
      <c r="AU654"/>
      <c r="AV654"/>
      <c r="AW654"/>
      <c r="AX654"/>
      <c r="AY654"/>
      <c r="AZ654"/>
      <c r="BA654"/>
      <c r="BB654"/>
      <c r="BC654"/>
      <c r="BD654"/>
      <c r="BE654"/>
      <c r="BF654"/>
      <c r="BG654"/>
      <c r="BH654"/>
      <c r="BI654"/>
      <c r="BJ654"/>
      <c r="BK654"/>
      <c r="BL654"/>
      <c r="BM654"/>
      <c r="BN654"/>
      <c r="BO654"/>
      <c r="BP654"/>
      <c r="BQ654"/>
      <c r="BR654"/>
      <c r="BS654"/>
      <c r="BT654"/>
      <c r="BU654"/>
      <c r="BV654"/>
      <c r="BW654"/>
      <c r="BX654"/>
      <c r="BY654"/>
      <c r="BZ654"/>
      <c r="CA654"/>
      <c r="CB654"/>
      <c r="CC654"/>
      <c r="CD654"/>
      <c r="CE654"/>
      <c r="CF654"/>
      <c r="CG654"/>
      <c r="CH654"/>
      <c r="CI654"/>
      <c r="CJ654"/>
      <c r="CK654"/>
      <c r="CL654"/>
      <c r="CM654"/>
      <c r="CN654"/>
      <c r="CO654"/>
      <c r="CQ654"/>
      <c r="CR654"/>
      <c r="CS654"/>
      <c r="CT654"/>
      <c r="CU654"/>
      <c r="CV654"/>
      <c r="CW654"/>
      <c r="CX654"/>
      <c r="CY654"/>
      <c r="CZ654"/>
      <c r="DA654"/>
      <c r="DB654"/>
      <c r="DC654"/>
      <c r="DD654"/>
      <c r="DE654" s="159"/>
      <c r="DF654" s="201"/>
      <c r="DG654" s="159"/>
      <c r="DH654" s="201"/>
      <c r="DJ654"/>
      <c r="DK654"/>
      <c r="DL654"/>
      <c r="DM654"/>
      <c r="DN654"/>
      <c r="DO654"/>
      <c r="DP654"/>
      <c r="DQ654"/>
      <c r="DR654"/>
      <c r="DS654"/>
      <c r="DT654"/>
      <c r="DU654"/>
      <c r="DX654"/>
      <c r="DY654"/>
      <c r="DZ654"/>
      <c r="EA654"/>
      <c r="EB654"/>
      <c r="EC654"/>
      <c r="ED654"/>
      <c r="EE654"/>
      <c r="EF654"/>
      <c r="EG654"/>
      <c r="EH654"/>
      <c r="EI654"/>
      <c r="EJ654"/>
      <c r="EK654"/>
      <c r="EL654"/>
      <c r="EM654"/>
      <c r="EN654"/>
      <c r="ER654"/>
      <c r="ES654"/>
      <c r="ET654"/>
      <c r="EU654"/>
    </row>
    <row r="655" spans="2:151">
      <c r="B655"/>
      <c r="C655"/>
      <c r="D655" s="159"/>
      <c r="E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  <c r="AO655"/>
      <c r="AP655"/>
      <c r="AQ655"/>
      <c r="AR655"/>
      <c r="AS655"/>
      <c r="AT655"/>
      <c r="AU655"/>
      <c r="AV655"/>
      <c r="AW655"/>
      <c r="AX655"/>
      <c r="AY655"/>
      <c r="AZ655"/>
      <c r="BA655"/>
      <c r="BB655"/>
      <c r="BC655"/>
      <c r="BD655"/>
      <c r="BE655"/>
      <c r="BF655"/>
      <c r="BG655"/>
      <c r="BH655"/>
      <c r="BI655"/>
      <c r="BJ655"/>
      <c r="BK655"/>
      <c r="BL655"/>
      <c r="BM655"/>
      <c r="BN655"/>
      <c r="BO655"/>
      <c r="BP655"/>
      <c r="BQ655"/>
      <c r="BR655"/>
      <c r="BS655"/>
      <c r="BT655"/>
      <c r="BU655"/>
      <c r="BV655"/>
      <c r="BW655"/>
      <c r="BX655"/>
      <c r="BY655"/>
      <c r="BZ655"/>
      <c r="CA655"/>
      <c r="CB655"/>
      <c r="CC655"/>
      <c r="CD655"/>
      <c r="CE655"/>
      <c r="CF655"/>
      <c r="CG655"/>
      <c r="CH655"/>
      <c r="CI655"/>
      <c r="CJ655"/>
      <c r="CK655"/>
      <c r="CL655"/>
      <c r="CM655"/>
      <c r="CN655"/>
      <c r="CO655"/>
      <c r="CQ655"/>
      <c r="CR655"/>
      <c r="CS655"/>
      <c r="CT655"/>
      <c r="CU655"/>
      <c r="CV655"/>
      <c r="CW655"/>
      <c r="CX655"/>
      <c r="CY655"/>
      <c r="CZ655"/>
      <c r="DA655"/>
      <c r="DB655"/>
      <c r="DC655"/>
      <c r="DD655"/>
      <c r="DE655" s="159"/>
      <c r="DF655" s="201"/>
      <c r="DG655" s="159"/>
      <c r="DH655" s="201"/>
      <c r="DJ655"/>
      <c r="DK655"/>
      <c r="DL655"/>
      <c r="DM655"/>
      <c r="DN655"/>
      <c r="DO655"/>
      <c r="DP655"/>
      <c r="DQ655"/>
      <c r="DR655"/>
      <c r="DS655"/>
      <c r="DT655"/>
      <c r="DU655"/>
      <c r="DX655"/>
      <c r="DY655"/>
      <c r="DZ655"/>
      <c r="EA655"/>
      <c r="EB655"/>
      <c r="EC655"/>
      <c r="ED655"/>
      <c r="EE655"/>
      <c r="EF655"/>
      <c r="EG655"/>
      <c r="EH655"/>
      <c r="EI655"/>
      <c r="EJ655"/>
      <c r="EK655"/>
      <c r="EL655"/>
      <c r="EM655"/>
      <c r="EN655"/>
      <c r="ER655"/>
      <c r="ES655"/>
      <c r="ET655"/>
      <c r="EU655"/>
    </row>
    <row r="656" spans="2:151">
      <c r="B656"/>
      <c r="C656"/>
      <c r="D656" s="159"/>
      <c r="E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  <c r="AO656"/>
      <c r="AP656"/>
      <c r="AQ656"/>
      <c r="AR656"/>
      <c r="AS656"/>
      <c r="AT656"/>
      <c r="AU656"/>
      <c r="AV656"/>
      <c r="AW656"/>
      <c r="AX656"/>
      <c r="AY656"/>
      <c r="AZ656"/>
      <c r="BA656"/>
      <c r="BB656"/>
      <c r="BC656"/>
      <c r="BD656"/>
      <c r="BE656"/>
      <c r="BF656"/>
      <c r="BG656"/>
      <c r="BH656"/>
      <c r="BI656"/>
      <c r="BJ656"/>
      <c r="BK656"/>
      <c r="BL656"/>
      <c r="BM656"/>
      <c r="BN656"/>
      <c r="BO656"/>
      <c r="BP656"/>
      <c r="BQ656"/>
      <c r="BR656"/>
      <c r="BS656"/>
      <c r="BT656"/>
      <c r="BU656"/>
      <c r="BV656"/>
      <c r="BW656"/>
      <c r="BX656"/>
      <c r="BY656"/>
      <c r="BZ656"/>
      <c r="CA656"/>
      <c r="CB656"/>
      <c r="CC656"/>
      <c r="CD656"/>
      <c r="CE656"/>
      <c r="CF656"/>
      <c r="CG656"/>
      <c r="CH656"/>
      <c r="CI656"/>
      <c r="CJ656"/>
      <c r="CK656"/>
      <c r="CL656"/>
      <c r="CM656"/>
      <c r="CN656"/>
      <c r="CO656"/>
      <c r="CQ656"/>
      <c r="CR656"/>
      <c r="CS656"/>
      <c r="CT656"/>
      <c r="CU656"/>
      <c r="CV656"/>
      <c r="CW656"/>
      <c r="CX656"/>
      <c r="CY656"/>
      <c r="CZ656"/>
      <c r="DA656"/>
      <c r="DB656"/>
      <c r="DC656"/>
      <c r="DD656"/>
      <c r="DE656" s="159"/>
      <c r="DF656" s="201"/>
      <c r="DG656" s="159"/>
      <c r="DH656" s="201"/>
      <c r="DJ656"/>
      <c r="DK656"/>
      <c r="DL656"/>
      <c r="DM656"/>
      <c r="DN656"/>
      <c r="DO656"/>
      <c r="DP656"/>
      <c r="DQ656"/>
      <c r="DR656"/>
      <c r="DS656"/>
      <c r="DT656"/>
      <c r="DU656"/>
      <c r="DX656"/>
      <c r="DY656"/>
      <c r="DZ656"/>
      <c r="EA656"/>
      <c r="EB656"/>
      <c r="EC656"/>
      <c r="ED656"/>
      <c r="EE656"/>
      <c r="EF656"/>
      <c r="EG656"/>
      <c r="EH656"/>
      <c r="EI656"/>
      <c r="EJ656"/>
      <c r="EK656"/>
      <c r="EL656"/>
      <c r="EM656"/>
      <c r="EN656"/>
      <c r="ER656"/>
      <c r="ES656"/>
      <c r="ET656"/>
      <c r="EU656"/>
    </row>
    <row r="657" spans="2:151">
      <c r="B657"/>
      <c r="C657"/>
      <c r="D657" s="159"/>
      <c r="E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  <c r="AO657"/>
      <c r="AP657"/>
      <c r="AQ657"/>
      <c r="AR657"/>
      <c r="AS657"/>
      <c r="AT657"/>
      <c r="AU657"/>
      <c r="AV657"/>
      <c r="AW657"/>
      <c r="AX657"/>
      <c r="AY657"/>
      <c r="AZ657"/>
      <c r="BA657"/>
      <c r="BB657"/>
      <c r="BC657"/>
      <c r="BD657"/>
      <c r="BE657"/>
      <c r="BF657"/>
      <c r="BG657"/>
      <c r="BH657"/>
      <c r="BI657"/>
      <c r="BJ657"/>
      <c r="BK657"/>
      <c r="BL657"/>
      <c r="BM657"/>
      <c r="BN657"/>
      <c r="BO657"/>
      <c r="BP657"/>
      <c r="BQ657"/>
      <c r="BR657"/>
      <c r="BS657"/>
      <c r="BT657"/>
      <c r="BU657"/>
      <c r="BV657"/>
      <c r="BW657"/>
      <c r="BX657"/>
      <c r="BY657"/>
      <c r="BZ657"/>
      <c r="CA657"/>
      <c r="CB657"/>
      <c r="CC657"/>
      <c r="CD657"/>
      <c r="CE657"/>
      <c r="CF657"/>
      <c r="CG657"/>
      <c r="CH657"/>
      <c r="CI657"/>
      <c r="CJ657"/>
      <c r="CK657"/>
      <c r="CL657"/>
      <c r="CM657"/>
      <c r="CN657"/>
      <c r="CO657"/>
      <c r="CQ657"/>
      <c r="CR657"/>
      <c r="CS657"/>
      <c r="CT657"/>
      <c r="CU657"/>
      <c r="CV657"/>
      <c r="CW657"/>
      <c r="CX657"/>
      <c r="CY657"/>
      <c r="CZ657"/>
      <c r="DA657"/>
      <c r="DB657"/>
      <c r="DC657"/>
      <c r="DD657"/>
      <c r="DE657" s="159"/>
      <c r="DF657" s="201"/>
      <c r="DG657" s="159"/>
      <c r="DH657" s="201"/>
      <c r="DJ657"/>
      <c r="DK657"/>
      <c r="DL657"/>
      <c r="DM657"/>
      <c r="DN657"/>
      <c r="DO657"/>
      <c r="DP657"/>
      <c r="DQ657"/>
      <c r="DR657"/>
      <c r="DS657"/>
      <c r="DT657"/>
      <c r="DU657"/>
      <c r="DX657"/>
      <c r="DY657"/>
      <c r="DZ657"/>
      <c r="EA657"/>
      <c r="EB657"/>
      <c r="EC657"/>
      <c r="ED657"/>
      <c r="EE657"/>
      <c r="EF657"/>
      <c r="EG657"/>
      <c r="EH657"/>
      <c r="EI657"/>
      <c r="EJ657"/>
      <c r="EK657"/>
      <c r="EL657"/>
      <c r="EM657"/>
      <c r="EN657"/>
      <c r="ER657"/>
      <c r="ES657"/>
      <c r="ET657"/>
      <c r="EU657"/>
    </row>
    <row r="658" spans="2:151">
      <c r="B658"/>
      <c r="C658"/>
      <c r="D658" s="159"/>
      <c r="E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  <c r="AO658"/>
      <c r="AP658"/>
      <c r="AQ658"/>
      <c r="AR658"/>
      <c r="AS658"/>
      <c r="AT658"/>
      <c r="AU658"/>
      <c r="AV658"/>
      <c r="AW658"/>
      <c r="AX658"/>
      <c r="AY658"/>
      <c r="AZ658"/>
      <c r="BA658"/>
      <c r="BB658"/>
      <c r="BC658"/>
      <c r="BD658"/>
      <c r="BE658"/>
      <c r="BF658"/>
      <c r="BG658"/>
      <c r="BH658"/>
      <c r="BI658"/>
      <c r="BJ658"/>
      <c r="BK658"/>
      <c r="BL658"/>
      <c r="BM658"/>
      <c r="BN658"/>
      <c r="BO658"/>
      <c r="BP658"/>
      <c r="BQ658"/>
      <c r="BR658"/>
      <c r="BS658"/>
      <c r="BT658"/>
      <c r="BU658"/>
      <c r="BV658"/>
      <c r="BW658"/>
      <c r="BX658"/>
      <c r="BY658"/>
      <c r="BZ658"/>
      <c r="CA658"/>
      <c r="CB658"/>
      <c r="CC658"/>
      <c r="CD658"/>
      <c r="CE658"/>
      <c r="CF658"/>
      <c r="CG658"/>
      <c r="CH658"/>
      <c r="CI658"/>
      <c r="CJ658"/>
      <c r="CK658"/>
      <c r="CL658"/>
      <c r="CM658"/>
      <c r="CN658"/>
      <c r="CO658"/>
      <c r="CQ658"/>
      <c r="CR658"/>
      <c r="CS658"/>
      <c r="CT658"/>
      <c r="CU658"/>
      <c r="CV658"/>
      <c r="CW658"/>
      <c r="CX658"/>
      <c r="CY658"/>
      <c r="CZ658"/>
      <c r="DA658"/>
      <c r="DB658"/>
      <c r="DC658"/>
      <c r="DD658"/>
      <c r="DE658" s="159"/>
      <c r="DF658" s="201"/>
      <c r="DG658" s="159"/>
      <c r="DH658" s="201"/>
      <c r="DJ658"/>
      <c r="DK658"/>
      <c r="DL658"/>
      <c r="DM658"/>
      <c r="DN658"/>
      <c r="DO658"/>
      <c r="DP658"/>
      <c r="DQ658"/>
      <c r="DR658"/>
      <c r="DS658"/>
      <c r="DT658"/>
      <c r="DU658"/>
      <c r="DX658"/>
      <c r="DY658"/>
      <c r="DZ658"/>
      <c r="EA658"/>
      <c r="EB658"/>
      <c r="EC658"/>
      <c r="ED658"/>
      <c r="EE658"/>
      <c r="EF658"/>
      <c r="EG658"/>
      <c r="EH658"/>
      <c r="EI658"/>
      <c r="EJ658"/>
      <c r="EK658"/>
      <c r="EL658"/>
      <c r="EM658"/>
      <c r="EN658"/>
      <c r="ER658"/>
      <c r="ES658"/>
      <c r="ET658"/>
      <c r="EU658"/>
    </row>
    <row r="659" spans="2:151">
      <c r="B659"/>
      <c r="C659"/>
      <c r="D659" s="159"/>
      <c r="E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  <c r="AO659"/>
      <c r="AP659"/>
      <c r="AQ659"/>
      <c r="AR659"/>
      <c r="AS659"/>
      <c r="AT659"/>
      <c r="AU659"/>
      <c r="AV659"/>
      <c r="AW659"/>
      <c r="AX659"/>
      <c r="AY659"/>
      <c r="AZ659"/>
      <c r="BA659"/>
      <c r="BB659"/>
      <c r="BC659"/>
      <c r="BD659"/>
      <c r="BE659"/>
      <c r="BF659"/>
      <c r="BG659"/>
      <c r="BH659"/>
      <c r="BI659"/>
      <c r="BJ659"/>
      <c r="BK659"/>
      <c r="BL659"/>
      <c r="BM659"/>
      <c r="BN659"/>
      <c r="BO659"/>
      <c r="BP659"/>
      <c r="BQ659"/>
      <c r="BR659"/>
      <c r="BS659"/>
      <c r="BT659"/>
      <c r="BU659"/>
      <c r="BV659"/>
      <c r="BW659"/>
      <c r="BX659"/>
      <c r="BY659"/>
      <c r="BZ659"/>
      <c r="CA659"/>
      <c r="CB659"/>
      <c r="CC659"/>
      <c r="CD659"/>
      <c r="CE659"/>
      <c r="CF659"/>
      <c r="CG659"/>
      <c r="CH659"/>
      <c r="CI659"/>
      <c r="CJ659"/>
      <c r="CK659"/>
      <c r="CL659"/>
      <c r="CM659"/>
      <c r="CN659"/>
      <c r="CO659"/>
      <c r="CQ659"/>
      <c r="CR659"/>
      <c r="CS659"/>
      <c r="CT659"/>
      <c r="CU659"/>
      <c r="CV659"/>
      <c r="CW659"/>
      <c r="CX659"/>
      <c r="CY659"/>
      <c r="CZ659"/>
      <c r="DA659"/>
      <c r="DB659"/>
      <c r="DC659"/>
      <c r="DD659"/>
      <c r="DE659" s="159"/>
      <c r="DF659" s="201"/>
      <c r="DG659" s="159"/>
      <c r="DH659" s="201"/>
      <c r="DJ659"/>
      <c r="DK659"/>
      <c r="DL659"/>
      <c r="DM659"/>
      <c r="DN659"/>
      <c r="DO659"/>
      <c r="DP659"/>
      <c r="DQ659"/>
      <c r="DR659"/>
      <c r="DS659"/>
      <c r="DT659"/>
      <c r="DU659"/>
      <c r="DX659"/>
      <c r="DY659"/>
      <c r="DZ659"/>
      <c r="EA659"/>
      <c r="EB659"/>
      <c r="EC659"/>
      <c r="ED659"/>
      <c r="EE659"/>
      <c r="EF659"/>
      <c r="EG659"/>
      <c r="EH659"/>
      <c r="EI659"/>
      <c r="EJ659"/>
      <c r="EK659"/>
      <c r="EL659"/>
      <c r="EM659"/>
      <c r="EN659"/>
      <c r="ER659"/>
      <c r="ES659"/>
      <c r="ET659"/>
      <c r="EU659"/>
    </row>
    <row r="660" spans="2:151">
      <c r="B660"/>
      <c r="C660"/>
      <c r="D660" s="159"/>
      <c r="E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  <c r="AO660"/>
      <c r="AP660"/>
      <c r="AQ660"/>
      <c r="AR660"/>
      <c r="AS660"/>
      <c r="AT660"/>
      <c r="AU660"/>
      <c r="AV660"/>
      <c r="AW660"/>
      <c r="AX660"/>
      <c r="AY660"/>
      <c r="AZ660"/>
      <c r="BA660"/>
      <c r="BB660"/>
      <c r="BC660"/>
      <c r="BD660"/>
      <c r="BE660"/>
      <c r="BF660"/>
      <c r="BG660"/>
      <c r="BH660"/>
      <c r="BI660"/>
      <c r="BJ660"/>
      <c r="BK660"/>
      <c r="BL660"/>
      <c r="BM660"/>
      <c r="BN660"/>
      <c r="BO660"/>
      <c r="BP660"/>
      <c r="BQ660"/>
      <c r="BR660"/>
      <c r="BS660"/>
      <c r="BT660"/>
      <c r="BU660"/>
      <c r="BV660"/>
      <c r="BW660"/>
      <c r="BX660"/>
      <c r="BY660"/>
      <c r="BZ660"/>
      <c r="CA660"/>
      <c r="CB660"/>
      <c r="CC660"/>
      <c r="CD660"/>
      <c r="CE660"/>
      <c r="CF660"/>
      <c r="CG660"/>
      <c r="CH660"/>
      <c r="CI660"/>
      <c r="CJ660"/>
      <c r="CK660"/>
      <c r="CL660"/>
      <c r="CM660"/>
      <c r="CN660"/>
      <c r="CO660"/>
      <c r="CQ660"/>
      <c r="CR660"/>
      <c r="CS660"/>
      <c r="CT660"/>
      <c r="CU660"/>
      <c r="CV660"/>
      <c r="CW660"/>
      <c r="CX660"/>
      <c r="CY660"/>
      <c r="CZ660"/>
      <c r="DA660"/>
      <c r="DB660"/>
      <c r="DC660"/>
      <c r="DD660"/>
      <c r="DE660" s="159"/>
      <c r="DF660" s="201"/>
      <c r="DG660" s="159"/>
      <c r="DH660" s="201"/>
      <c r="DJ660"/>
      <c r="DK660"/>
      <c r="DL660"/>
      <c r="DM660"/>
      <c r="DN660"/>
      <c r="DO660"/>
      <c r="DP660"/>
      <c r="DQ660"/>
      <c r="DR660"/>
      <c r="DS660"/>
      <c r="DT660"/>
      <c r="DU660"/>
      <c r="DX660"/>
      <c r="DY660"/>
      <c r="DZ660"/>
      <c r="EA660"/>
      <c r="EB660"/>
      <c r="EC660"/>
      <c r="ED660"/>
      <c r="EE660"/>
      <c r="EF660"/>
      <c r="EG660"/>
      <c r="EH660"/>
      <c r="EI660"/>
      <c r="EJ660"/>
      <c r="EK660"/>
      <c r="EL660"/>
      <c r="EM660"/>
      <c r="EN660"/>
      <c r="ER660"/>
      <c r="ES660"/>
      <c r="ET660"/>
      <c r="EU660"/>
    </row>
    <row r="661" spans="2:151">
      <c r="B661"/>
      <c r="C661"/>
      <c r="D661" s="159"/>
      <c r="E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  <c r="AM661"/>
      <c r="AN661"/>
      <c r="AO661"/>
      <c r="AP661"/>
      <c r="AQ661"/>
      <c r="AR661"/>
      <c r="AS661"/>
      <c r="AT661"/>
      <c r="AU661"/>
      <c r="AV661"/>
      <c r="AW661"/>
      <c r="AX661"/>
      <c r="AY661"/>
      <c r="AZ661"/>
      <c r="BA661"/>
      <c r="BB661"/>
      <c r="BC661"/>
      <c r="BD661"/>
      <c r="BE661"/>
      <c r="BF661"/>
      <c r="BG661"/>
      <c r="BH661"/>
      <c r="BI661"/>
      <c r="BJ661"/>
      <c r="BK661"/>
      <c r="BL661"/>
      <c r="BM661"/>
      <c r="BN661"/>
      <c r="BO661"/>
      <c r="BP661"/>
      <c r="BQ661"/>
      <c r="BR661"/>
      <c r="BS661"/>
      <c r="BT661"/>
      <c r="BU661"/>
      <c r="BV661"/>
      <c r="BW661"/>
      <c r="BX661"/>
      <c r="BY661"/>
      <c r="BZ661"/>
      <c r="CA661"/>
      <c r="CB661"/>
      <c r="CC661"/>
      <c r="CD661"/>
      <c r="CE661"/>
      <c r="CF661"/>
      <c r="CG661"/>
      <c r="CH661"/>
      <c r="CI661"/>
      <c r="CJ661"/>
      <c r="CK661"/>
      <c r="CL661"/>
      <c r="CM661"/>
      <c r="CN661"/>
      <c r="CO661"/>
      <c r="CQ661"/>
      <c r="CR661"/>
      <c r="CS661"/>
      <c r="CT661"/>
      <c r="CU661"/>
      <c r="CV661"/>
      <c r="CW661"/>
      <c r="CX661"/>
      <c r="CY661"/>
      <c r="CZ661"/>
      <c r="DA661"/>
      <c r="DB661"/>
      <c r="DC661"/>
      <c r="DD661"/>
      <c r="DE661" s="159"/>
      <c r="DF661" s="201"/>
      <c r="DG661" s="159"/>
      <c r="DH661" s="201"/>
      <c r="DJ661"/>
      <c r="DK661"/>
      <c r="DL661"/>
      <c r="DM661"/>
      <c r="DN661"/>
      <c r="DO661"/>
      <c r="DP661"/>
      <c r="DQ661"/>
      <c r="DR661"/>
      <c r="DS661"/>
      <c r="DT661"/>
      <c r="DU661"/>
      <c r="DX661"/>
      <c r="DY661"/>
      <c r="DZ661"/>
      <c r="EA661"/>
      <c r="EB661"/>
      <c r="EC661"/>
      <c r="ED661"/>
      <c r="EE661"/>
      <c r="EF661"/>
      <c r="EG661"/>
      <c r="EH661"/>
      <c r="EI661"/>
      <c r="EJ661"/>
      <c r="EK661"/>
      <c r="EL661"/>
      <c r="EM661"/>
      <c r="EN661"/>
      <c r="ER661"/>
      <c r="ES661"/>
      <c r="ET661"/>
      <c r="EU661"/>
    </row>
    <row r="662" spans="2:151">
      <c r="B662"/>
      <c r="C662"/>
      <c r="D662" s="159"/>
      <c r="E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  <c r="AO662"/>
      <c r="AP662"/>
      <c r="AQ662"/>
      <c r="AR662"/>
      <c r="AS662"/>
      <c r="AT662"/>
      <c r="AU662"/>
      <c r="AV662"/>
      <c r="AW662"/>
      <c r="AX662"/>
      <c r="AY662"/>
      <c r="AZ662"/>
      <c r="BA662"/>
      <c r="BB662"/>
      <c r="BC662"/>
      <c r="BD662"/>
      <c r="BE662"/>
      <c r="BF662"/>
      <c r="BG662"/>
      <c r="BH662"/>
      <c r="BI662"/>
      <c r="BJ662"/>
      <c r="BK662"/>
      <c r="BL662"/>
      <c r="BM662"/>
      <c r="BN662"/>
      <c r="BO662"/>
      <c r="BP662"/>
      <c r="BQ662"/>
      <c r="BR662"/>
      <c r="BS662"/>
      <c r="BT662"/>
      <c r="BU662"/>
      <c r="BV662"/>
      <c r="BW662"/>
      <c r="BX662"/>
      <c r="BY662"/>
      <c r="BZ662"/>
      <c r="CA662"/>
      <c r="CB662"/>
      <c r="CC662"/>
      <c r="CD662"/>
      <c r="CE662"/>
      <c r="CF662"/>
      <c r="CG662"/>
      <c r="CH662"/>
      <c r="CI662"/>
      <c r="CJ662"/>
      <c r="CK662"/>
      <c r="CL662"/>
      <c r="CM662"/>
      <c r="CN662"/>
      <c r="CO662"/>
      <c r="CQ662"/>
      <c r="CR662"/>
      <c r="CS662"/>
      <c r="CT662"/>
      <c r="CU662"/>
      <c r="CV662"/>
      <c r="CW662"/>
      <c r="CX662"/>
      <c r="CY662"/>
      <c r="CZ662"/>
      <c r="DA662"/>
      <c r="DB662"/>
      <c r="DC662"/>
      <c r="DD662"/>
      <c r="DE662" s="159"/>
      <c r="DF662" s="201"/>
      <c r="DG662" s="159"/>
      <c r="DH662" s="201"/>
      <c r="DJ662"/>
      <c r="DK662"/>
      <c r="DL662"/>
      <c r="DM662"/>
      <c r="DN662"/>
      <c r="DO662"/>
      <c r="DP662"/>
      <c r="DQ662"/>
      <c r="DR662"/>
      <c r="DS662"/>
      <c r="DT662"/>
      <c r="DU662"/>
      <c r="DX662"/>
      <c r="DY662"/>
      <c r="DZ662"/>
      <c r="EA662"/>
      <c r="EB662"/>
      <c r="EC662"/>
      <c r="ED662"/>
      <c r="EE662"/>
      <c r="EF662"/>
      <c r="EG662"/>
      <c r="EH662"/>
      <c r="EI662"/>
      <c r="EJ662"/>
      <c r="EK662"/>
      <c r="EL662"/>
      <c r="EM662"/>
      <c r="EN662"/>
      <c r="ER662"/>
      <c r="ES662"/>
      <c r="ET662"/>
      <c r="EU662"/>
    </row>
    <row r="663" spans="2:151">
      <c r="B663"/>
      <c r="C663"/>
      <c r="D663" s="159"/>
      <c r="E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  <c r="AO663"/>
      <c r="AP663"/>
      <c r="AQ663"/>
      <c r="AR663"/>
      <c r="AS663"/>
      <c r="AT663"/>
      <c r="AU663"/>
      <c r="AV663"/>
      <c r="AW663"/>
      <c r="AX663"/>
      <c r="AY663"/>
      <c r="AZ663"/>
      <c r="BA663"/>
      <c r="BB663"/>
      <c r="BC663"/>
      <c r="BD663"/>
      <c r="BE663"/>
      <c r="BF663"/>
      <c r="BG663"/>
      <c r="BH663"/>
      <c r="BI663"/>
      <c r="BJ663"/>
      <c r="BK663"/>
      <c r="BL663"/>
      <c r="BM663"/>
      <c r="BN663"/>
      <c r="BO663"/>
      <c r="BP663"/>
      <c r="BQ663"/>
      <c r="BR663"/>
      <c r="BS663"/>
      <c r="BT663"/>
      <c r="BU663"/>
      <c r="BV663"/>
      <c r="BW663"/>
      <c r="BX663"/>
      <c r="BY663"/>
      <c r="BZ663"/>
      <c r="CA663"/>
      <c r="CB663"/>
      <c r="CC663"/>
      <c r="CD663"/>
      <c r="CE663"/>
      <c r="CF663"/>
      <c r="CG663"/>
      <c r="CH663"/>
      <c r="CI663"/>
      <c r="CJ663"/>
      <c r="CK663"/>
      <c r="CL663"/>
      <c r="CM663"/>
      <c r="CN663"/>
      <c r="CO663"/>
      <c r="CQ663"/>
      <c r="CR663"/>
      <c r="CS663"/>
      <c r="CT663"/>
      <c r="CU663"/>
      <c r="CV663"/>
      <c r="CW663"/>
      <c r="CX663"/>
      <c r="CY663"/>
      <c r="CZ663"/>
      <c r="DA663"/>
      <c r="DB663"/>
      <c r="DC663"/>
      <c r="DD663"/>
      <c r="DE663" s="159"/>
      <c r="DF663" s="201"/>
      <c r="DG663" s="159"/>
      <c r="DH663" s="201"/>
      <c r="DJ663"/>
      <c r="DK663"/>
      <c r="DL663"/>
      <c r="DM663"/>
      <c r="DN663"/>
      <c r="DO663"/>
      <c r="DP663"/>
      <c r="DQ663"/>
      <c r="DR663"/>
      <c r="DS663"/>
      <c r="DT663"/>
      <c r="DU663"/>
      <c r="DX663"/>
      <c r="DY663"/>
      <c r="DZ663"/>
      <c r="EA663"/>
      <c r="EB663"/>
      <c r="EC663"/>
      <c r="ED663"/>
      <c r="EE663"/>
      <c r="EF663"/>
      <c r="EG663"/>
      <c r="EH663"/>
      <c r="EI663"/>
      <c r="EJ663"/>
      <c r="EK663"/>
      <c r="EL663"/>
      <c r="EM663"/>
      <c r="EN663"/>
      <c r="ER663"/>
      <c r="ES663"/>
      <c r="ET663"/>
      <c r="EU663"/>
    </row>
    <row r="664" spans="2:151">
      <c r="B664"/>
      <c r="C664"/>
      <c r="D664" s="159"/>
      <c r="E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  <c r="AL664"/>
      <c r="AM664"/>
      <c r="AN664"/>
      <c r="AO664"/>
      <c r="AP664"/>
      <c r="AQ664"/>
      <c r="AR664"/>
      <c r="AS664"/>
      <c r="AT664"/>
      <c r="AU664"/>
      <c r="AV664"/>
      <c r="AW664"/>
      <c r="AX664"/>
      <c r="AY664"/>
      <c r="AZ664"/>
      <c r="BA664"/>
      <c r="BB664"/>
      <c r="BC664"/>
      <c r="BD664"/>
      <c r="BE664"/>
      <c r="BF664"/>
      <c r="BG664"/>
      <c r="BH664"/>
      <c r="BI664"/>
      <c r="BJ664"/>
      <c r="BK664"/>
      <c r="BL664"/>
      <c r="BM664"/>
      <c r="BN664"/>
      <c r="BO664"/>
      <c r="BP664"/>
      <c r="BQ664"/>
      <c r="BR664"/>
      <c r="BS664"/>
      <c r="BT664"/>
      <c r="BU664"/>
      <c r="BV664"/>
      <c r="BW664"/>
      <c r="BX664"/>
      <c r="BY664"/>
      <c r="BZ664"/>
      <c r="CA664"/>
      <c r="CB664"/>
      <c r="CC664"/>
      <c r="CD664"/>
      <c r="CE664"/>
      <c r="CF664"/>
      <c r="CG664"/>
      <c r="CH664"/>
      <c r="CI664"/>
      <c r="CJ664"/>
      <c r="CK664"/>
      <c r="CL664"/>
      <c r="CM664"/>
      <c r="CN664"/>
      <c r="CO664"/>
      <c r="CQ664"/>
      <c r="CR664"/>
      <c r="CS664"/>
      <c r="CT664"/>
      <c r="CU664"/>
      <c r="CV664"/>
      <c r="CW664"/>
      <c r="CX664"/>
      <c r="CY664"/>
      <c r="CZ664"/>
      <c r="DA664"/>
      <c r="DB664"/>
      <c r="DC664"/>
      <c r="DD664"/>
      <c r="DE664" s="159"/>
      <c r="DF664" s="201"/>
      <c r="DG664" s="159"/>
      <c r="DH664" s="201"/>
      <c r="DJ664"/>
      <c r="DK664"/>
      <c r="DL664"/>
      <c r="DM664"/>
      <c r="DN664"/>
      <c r="DO664"/>
      <c r="DP664"/>
      <c r="DQ664"/>
      <c r="DR664"/>
      <c r="DS664"/>
      <c r="DT664"/>
      <c r="DU664"/>
      <c r="DX664"/>
      <c r="DY664"/>
      <c r="DZ664"/>
      <c r="EA664"/>
      <c r="EB664"/>
      <c r="EC664"/>
      <c r="ED664"/>
      <c r="EE664"/>
      <c r="EF664"/>
      <c r="EG664"/>
      <c r="EH664"/>
      <c r="EI664"/>
      <c r="EJ664"/>
      <c r="EK664"/>
      <c r="EL664"/>
      <c r="EM664"/>
      <c r="EN664"/>
      <c r="ER664"/>
      <c r="ES664"/>
      <c r="ET664"/>
      <c r="EU664"/>
    </row>
    <row r="665" spans="2:151">
      <c r="B665"/>
      <c r="C665"/>
      <c r="D665" s="159"/>
      <c r="E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  <c r="AO665"/>
      <c r="AP665"/>
      <c r="AQ665"/>
      <c r="AR665"/>
      <c r="AS665"/>
      <c r="AT665"/>
      <c r="AU665"/>
      <c r="AV665"/>
      <c r="AW665"/>
      <c r="AX665"/>
      <c r="AY665"/>
      <c r="AZ665"/>
      <c r="BA665"/>
      <c r="BB665"/>
      <c r="BC665"/>
      <c r="BD665"/>
      <c r="BE665"/>
      <c r="BF665"/>
      <c r="BG665"/>
      <c r="BH665"/>
      <c r="BI665"/>
      <c r="BJ665"/>
      <c r="BK665"/>
      <c r="BL665"/>
      <c r="BM665"/>
      <c r="BN665"/>
      <c r="BO665"/>
      <c r="BP665"/>
      <c r="BQ665"/>
      <c r="BR665"/>
      <c r="BS665"/>
      <c r="BT665"/>
      <c r="BU665"/>
      <c r="BV665"/>
      <c r="BW665"/>
      <c r="BX665"/>
      <c r="BY665"/>
      <c r="BZ665"/>
      <c r="CA665"/>
      <c r="CB665"/>
      <c r="CC665"/>
      <c r="CD665"/>
      <c r="CE665"/>
      <c r="CF665"/>
      <c r="CG665"/>
      <c r="CH665"/>
      <c r="CI665"/>
      <c r="CJ665"/>
      <c r="CK665"/>
      <c r="CL665"/>
      <c r="CM665"/>
      <c r="CN665"/>
      <c r="CO665"/>
      <c r="CQ665"/>
      <c r="CR665"/>
      <c r="CS665"/>
      <c r="CT665"/>
      <c r="CU665"/>
      <c r="CV665"/>
      <c r="CW665"/>
      <c r="CX665"/>
      <c r="CY665"/>
      <c r="CZ665"/>
      <c r="DA665"/>
      <c r="DB665"/>
      <c r="DC665"/>
      <c r="DD665"/>
      <c r="DE665" s="159"/>
      <c r="DF665" s="201"/>
      <c r="DG665" s="159"/>
      <c r="DH665" s="201"/>
      <c r="DJ665"/>
      <c r="DK665"/>
      <c r="DL665"/>
      <c r="DM665"/>
      <c r="DN665"/>
      <c r="DO665"/>
      <c r="DP665"/>
      <c r="DQ665"/>
      <c r="DR665"/>
      <c r="DS665"/>
      <c r="DT665"/>
      <c r="DU665"/>
      <c r="DX665"/>
      <c r="DY665"/>
      <c r="DZ665"/>
      <c r="EA665"/>
      <c r="EB665"/>
      <c r="EC665"/>
      <c r="ED665"/>
      <c r="EE665"/>
      <c r="EF665"/>
      <c r="EG665"/>
      <c r="EH665"/>
      <c r="EI665"/>
      <c r="EJ665"/>
      <c r="EK665"/>
      <c r="EL665"/>
      <c r="EM665"/>
      <c r="EN665"/>
      <c r="ER665"/>
      <c r="ES665"/>
      <c r="ET665"/>
      <c r="EU665"/>
    </row>
    <row r="666" spans="2:151">
      <c r="B666"/>
      <c r="C666"/>
      <c r="D666" s="159"/>
      <c r="E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  <c r="AO666"/>
      <c r="AP666"/>
      <c r="AQ666"/>
      <c r="AR666"/>
      <c r="AS666"/>
      <c r="AT666"/>
      <c r="AU666"/>
      <c r="AV666"/>
      <c r="AW666"/>
      <c r="AX666"/>
      <c r="AY666"/>
      <c r="AZ666"/>
      <c r="BA666"/>
      <c r="BB666"/>
      <c r="BC666"/>
      <c r="BD666"/>
      <c r="BE666"/>
      <c r="BF666"/>
      <c r="BG666"/>
      <c r="BH666"/>
      <c r="BI666"/>
      <c r="BJ666"/>
      <c r="BK666"/>
      <c r="BL666"/>
      <c r="BM666"/>
      <c r="BN666"/>
      <c r="BO666"/>
      <c r="BP666"/>
      <c r="BQ666"/>
      <c r="BR666"/>
      <c r="BS666"/>
      <c r="BT666"/>
      <c r="BU666"/>
      <c r="BV666"/>
      <c r="BW666"/>
      <c r="BX666"/>
      <c r="BY666"/>
      <c r="BZ666"/>
      <c r="CA666"/>
      <c r="CB666"/>
      <c r="CC666"/>
      <c r="CD666"/>
      <c r="CE666"/>
      <c r="CF666"/>
      <c r="CG666"/>
      <c r="CH666"/>
      <c r="CI666"/>
      <c r="CJ666"/>
      <c r="CK666"/>
      <c r="CL666"/>
      <c r="CM666"/>
      <c r="CN666"/>
      <c r="CO666"/>
      <c r="CQ666"/>
      <c r="CR666"/>
      <c r="CS666"/>
      <c r="CT666"/>
      <c r="CU666"/>
      <c r="CV666"/>
      <c r="CW666"/>
      <c r="CX666"/>
      <c r="CY666"/>
      <c r="CZ666"/>
      <c r="DA666"/>
      <c r="DB666"/>
      <c r="DC666"/>
      <c r="DD666"/>
      <c r="DE666" s="159"/>
      <c r="DF666" s="201"/>
      <c r="DG666" s="159"/>
      <c r="DH666" s="201"/>
      <c r="DJ666"/>
      <c r="DK666"/>
      <c r="DL666"/>
      <c r="DM666"/>
      <c r="DN666"/>
      <c r="DO666"/>
      <c r="DP666"/>
      <c r="DQ666"/>
      <c r="DR666"/>
      <c r="DS666"/>
      <c r="DT666"/>
      <c r="DU666"/>
      <c r="DX666"/>
      <c r="DY666"/>
      <c r="DZ666"/>
      <c r="EA666"/>
      <c r="EB666"/>
      <c r="EC666"/>
      <c r="ED666"/>
      <c r="EE666"/>
      <c r="EF666"/>
      <c r="EG666"/>
      <c r="EH666"/>
      <c r="EI666"/>
      <c r="EJ666"/>
      <c r="EK666"/>
      <c r="EL666"/>
      <c r="EM666"/>
      <c r="EN666"/>
      <c r="ER666"/>
      <c r="ES666"/>
      <c r="ET666"/>
      <c r="EU666"/>
    </row>
    <row r="667" spans="2:151">
      <c r="B667"/>
      <c r="C667"/>
      <c r="D667" s="159"/>
      <c r="E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  <c r="AL667"/>
      <c r="AM667"/>
      <c r="AN667"/>
      <c r="AO667"/>
      <c r="AP667"/>
      <c r="AQ667"/>
      <c r="AR667"/>
      <c r="AS667"/>
      <c r="AT667"/>
      <c r="AU667"/>
      <c r="AV667"/>
      <c r="AW667"/>
      <c r="AX667"/>
      <c r="AY667"/>
      <c r="AZ667"/>
      <c r="BA667"/>
      <c r="BB667"/>
      <c r="BC667"/>
      <c r="BD667"/>
      <c r="BE667"/>
      <c r="BF667"/>
      <c r="BG667"/>
      <c r="BH667"/>
      <c r="BI667"/>
      <c r="BJ667"/>
      <c r="BK667"/>
      <c r="BL667"/>
      <c r="BM667"/>
      <c r="BN667"/>
      <c r="BO667"/>
      <c r="BP667"/>
      <c r="BQ667"/>
      <c r="BR667"/>
      <c r="BS667"/>
      <c r="BT667"/>
      <c r="BU667"/>
      <c r="BV667"/>
      <c r="BW667"/>
      <c r="BX667"/>
      <c r="BY667"/>
      <c r="BZ667"/>
      <c r="CA667"/>
      <c r="CB667"/>
      <c r="CC667"/>
      <c r="CD667"/>
      <c r="CE667"/>
      <c r="CF667"/>
      <c r="CG667"/>
      <c r="CH667"/>
      <c r="CI667"/>
      <c r="CJ667"/>
      <c r="CK667"/>
      <c r="CL667"/>
      <c r="CM667"/>
      <c r="CN667"/>
      <c r="CO667"/>
      <c r="CQ667"/>
      <c r="CR667"/>
      <c r="CS667"/>
      <c r="CT667"/>
      <c r="CU667"/>
      <c r="CV667"/>
      <c r="CW667"/>
      <c r="CX667"/>
      <c r="CY667"/>
      <c r="CZ667"/>
      <c r="DA667"/>
      <c r="DB667"/>
      <c r="DC667"/>
      <c r="DD667"/>
      <c r="DE667" s="159"/>
      <c r="DF667" s="201"/>
      <c r="DG667" s="159"/>
      <c r="DH667" s="201"/>
      <c r="DJ667"/>
      <c r="DK667"/>
      <c r="DL667"/>
      <c r="DM667"/>
      <c r="DN667"/>
      <c r="DO667"/>
      <c r="DP667"/>
      <c r="DQ667"/>
      <c r="DR667"/>
      <c r="DS667"/>
      <c r="DT667"/>
      <c r="DU667"/>
      <c r="DX667"/>
      <c r="DY667"/>
      <c r="DZ667"/>
      <c r="EA667"/>
      <c r="EB667"/>
      <c r="EC667"/>
      <c r="ED667"/>
      <c r="EE667"/>
      <c r="EF667"/>
      <c r="EG667"/>
      <c r="EH667"/>
      <c r="EI667"/>
      <c r="EJ667"/>
      <c r="EK667"/>
      <c r="EL667"/>
      <c r="EM667"/>
      <c r="EN667"/>
      <c r="ER667"/>
      <c r="ES667"/>
      <c r="ET667"/>
      <c r="EU667"/>
    </row>
    <row r="668" spans="2:151">
      <c r="B668"/>
      <c r="C668"/>
      <c r="D668" s="159"/>
      <c r="E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  <c r="AO668"/>
      <c r="AP668"/>
      <c r="AQ668"/>
      <c r="AR668"/>
      <c r="AS668"/>
      <c r="AT668"/>
      <c r="AU668"/>
      <c r="AV668"/>
      <c r="AW668"/>
      <c r="AX668"/>
      <c r="AY668"/>
      <c r="AZ668"/>
      <c r="BA668"/>
      <c r="BB668"/>
      <c r="BC668"/>
      <c r="BD668"/>
      <c r="BE668"/>
      <c r="BF668"/>
      <c r="BG668"/>
      <c r="BH668"/>
      <c r="BI668"/>
      <c r="BJ668"/>
      <c r="BK668"/>
      <c r="BL668"/>
      <c r="BM668"/>
      <c r="BN668"/>
      <c r="BO668"/>
      <c r="BP668"/>
      <c r="BQ668"/>
      <c r="BR668"/>
      <c r="BS668"/>
      <c r="BT668"/>
      <c r="BU668"/>
      <c r="BV668"/>
      <c r="BW668"/>
      <c r="BX668"/>
      <c r="BY668"/>
      <c r="BZ668"/>
      <c r="CA668"/>
      <c r="CB668"/>
      <c r="CC668"/>
      <c r="CD668"/>
      <c r="CE668"/>
      <c r="CF668"/>
      <c r="CG668"/>
      <c r="CH668"/>
      <c r="CI668"/>
      <c r="CJ668"/>
      <c r="CK668"/>
      <c r="CL668"/>
      <c r="CM668"/>
      <c r="CN668"/>
      <c r="CO668"/>
      <c r="CQ668"/>
      <c r="CR668"/>
      <c r="CS668"/>
      <c r="CT668"/>
      <c r="CU668"/>
      <c r="CV668"/>
      <c r="CW668"/>
      <c r="CX668"/>
      <c r="CY668"/>
      <c r="CZ668"/>
      <c r="DA668"/>
      <c r="DB668"/>
      <c r="DC668"/>
      <c r="DD668"/>
      <c r="DE668" s="159"/>
      <c r="DF668" s="201"/>
      <c r="DG668" s="159"/>
      <c r="DH668" s="201"/>
      <c r="DJ668"/>
      <c r="DK668"/>
      <c r="DL668"/>
      <c r="DM668"/>
      <c r="DN668"/>
      <c r="DO668"/>
      <c r="DP668"/>
      <c r="DQ668"/>
      <c r="DR668"/>
      <c r="DS668"/>
      <c r="DT668"/>
      <c r="DU668"/>
      <c r="DX668"/>
      <c r="DY668"/>
      <c r="DZ668"/>
      <c r="EA668"/>
      <c r="EB668"/>
      <c r="EC668"/>
      <c r="ED668"/>
      <c r="EE668"/>
      <c r="EF668"/>
      <c r="EG668"/>
      <c r="EH668"/>
      <c r="EI668"/>
      <c r="EJ668"/>
      <c r="EK668"/>
      <c r="EL668"/>
      <c r="EM668"/>
      <c r="EN668"/>
      <c r="ER668"/>
      <c r="ES668"/>
      <c r="ET668"/>
      <c r="EU668"/>
    </row>
    <row r="669" spans="2:151">
      <c r="B669"/>
      <c r="C669"/>
      <c r="D669" s="159"/>
      <c r="E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  <c r="AO669"/>
      <c r="AP669"/>
      <c r="AQ669"/>
      <c r="AR669"/>
      <c r="AS669"/>
      <c r="AT669"/>
      <c r="AU669"/>
      <c r="AV669"/>
      <c r="AW669"/>
      <c r="AX669"/>
      <c r="AY669"/>
      <c r="AZ669"/>
      <c r="BA669"/>
      <c r="BB669"/>
      <c r="BC669"/>
      <c r="BD669"/>
      <c r="BE669"/>
      <c r="BF669"/>
      <c r="BG669"/>
      <c r="BH669"/>
      <c r="BI669"/>
      <c r="BJ669"/>
      <c r="BK669"/>
      <c r="BL669"/>
      <c r="BM669"/>
      <c r="BN669"/>
      <c r="BO669"/>
      <c r="BP669"/>
      <c r="BQ669"/>
      <c r="BR669"/>
      <c r="BS669"/>
      <c r="BT669"/>
      <c r="BU669"/>
      <c r="BV669"/>
      <c r="BW669"/>
      <c r="BX669"/>
      <c r="BY669"/>
      <c r="BZ669"/>
      <c r="CA669"/>
      <c r="CB669"/>
      <c r="CC669"/>
      <c r="CD669"/>
      <c r="CE669"/>
      <c r="CF669"/>
      <c r="CG669"/>
      <c r="CH669"/>
      <c r="CI669"/>
      <c r="CJ669"/>
      <c r="CK669"/>
      <c r="CL669"/>
      <c r="CM669"/>
      <c r="CN669"/>
      <c r="CO669"/>
      <c r="CQ669"/>
      <c r="CR669"/>
      <c r="CS669"/>
      <c r="CT669"/>
      <c r="CU669"/>
      <c r="CV669"/>
      <c r="CW669"/>
      <c r="CX669"/>
      <c r="CY669"/>
      <c r="CZ669"/>
      <c r="DA669"/>
      <c r="DB669"/>
      <c r="DC669"/>
      <c r="DD669"/>
      <c r="DE669" s="159"/>
      <c r="DF669" s="201"/>
      <c r="DG669" s="159"/>
      <c r="DH669" s="201"/>
      <c r="DJ669"/>
      <c r="DK669"/>
      <c r="DL669"/>
      <c r="DM669"/>
      <c r="DN669"/>
      <c r="DO669"/>
      <c r="DP669"/>
      <c r="DQ669"/>
      <c r="DR669"/>
      <c r="DS669"/>
      <c r="DT669"/>
      <c r="DU669"/>
      <c r="DX669"/>
      <c r="DY669"/>
      <c r="DZ669"/>
      <c r="EA669"/>
      <c r="EB669"/>
      <c r="EC669"/>
      <c r="ED669"/>
      <c r="EE669"/>
      <c r="EF669"/>
      <c r="EG669"/>
      <c r="EH669"/>
      <c r="EI669"/>
      <c r="EJ669"/>
      <c r="EK669"/>
      <c r="EL669"/>
      <c r="EM669"/>
      <c r="EN669"/>
      <c r="ER669"/>
      <c r="ES669"/>
      <c r="ET669"/>
      <c r="EU669"/>
    </row>
    <row r="670" spans="2:151">
      <c r="B670"/>
      <c r="C670"/>
      <c r="D670" s="159"/>
      <c r="E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  <c r="AO670"/>
      <c r="AP670"/>
      <c r="AQ670"/>
      <c r="AR670"/>
      <c r="AS670"/>
      <c r="AT670"/>
      <c r="AU670"/>
      <c r="AV670"/>
      <c r="AW670"/>
      <c r="AX670"/>
      <c r="AY670"/>
      <c r="AZ670"/>
      <c r="BA670"/>
      <c r="BB670"/>
      <c r="BC670"/>
      <c r="BD670"/>
      <c r="BE670"/>
      <c r="BF670"/>
      <c r="BG670"/>
      <c r="BH670"/>
      <c r="BI670"/>
      <c r="BJ670"/>
      <c r="BK670"/>
      <c r="BL670"/>
      <c r="BM670"/>
      <c r="BN670"/>
      <c r="BO670"/>
      <c r="BP670"/>
      <c r="BQ670"/>
      <c r="BR670"/>
      <c r="BS670"/>
      <c r="BT670"/>
      <c r="BU670"/>
      <c r="BV670"/>
      <c r="BW670"/>
      <c r="BX670"/>
      <c r="BY670"/>
      <c r="BZ670"/>
      <c r="CA670"/>
      <c r="CB670"/>
      <c r="CC670"/>
      <c r="CD670"/>
      <c r="CE670"/>
      <c r="CF670"/>
      <c r="CG670"/>
      <c r="CH670"/>
      <c r="CI670"/>
      <c r="CJ670"/>
      <c r="CK670"/>
      <c r="CL670"/>
      <c r="CM670"/>
      <c r="CN670"/>
      <c r="CO670"/>
      <c r="CQ670"/>
      <c r="CR670"/>
      <c r="CS670"/>
      <c r="CT670"/>
      <c r="CU670"/>
      <c r="CV670"/>
      <c r="CW670"/>
      <c r="CX670"/>
      <c r="CY670"/>
      <c r="CZ670"/>
      <c r="DA670"/>
      <c r="DB670"/>
      <c r="DC670"/>
      <c r="DD670"/>
      <c r="DE670" s="159"/>
      <c r="DF670" s="201"/>
      <c r="DG670" s="159"/>
      <c r="DH670" s="201"/>
      <c r="DJ670"/>
      <c r="DK670"/>
      <c r="DL670"/>
      <c r="DM670"/>
      <c r="DN670"/>
      <c r="DO670"/>
      <c r="DP670"/>
      <c r="DQ670"/>
      <c r="DR670"/>
      <c r="DS670"/>
      <c r="DT670"/>
      <c r="DU670"/>
      <c r="DX670"/>
      <c r="DY670"/>
      <c r="DZ670"/>
      <c r="EA670"/>
      <c r="EB670"/>
      <c r="EC670"/>
      <c r="ED670"/>
      <c r="EE670"/>
      <c r="EF670"/>
      <c r="EG670"/>
      <c r="EH670"/>
      <c r="EI670"/>
      <c r="EJ670"/>
      <c r="EK670"/>
      <c r="EL670"/>
      <c r="EM670"/>
      <c r="EN670"/>
      <c r="ER670"/>
      <c r="ES670"/>
      <c r="ET670"/>
      <c r="EU670"/>
    </row>
    <row r="671" spans="2:151">
      <c r="B671"/>
      <c r="C671"/>
      <c r="D671" s="159"/>
      <c r="E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  <c r="AO671"/>
      <c r="AP671"/>
      <c r="AQ671"/>
      <c r="AR671"/>
      <c r="AS671"/>
      <c r="AT671"/>
      <c r="AU671"/>
      <c r="AV671"/>
      <c r="AW671"/>
      <c r="AX671"/>
      <c r="AY671"/>
      <c r="AZ671"/>
      <c r="BA671"/>
      <c r="BB671"/>
      <c r="BC671"/>
      <c r="BD671"/>
      <c r="BE671"/>
      <c r="BF671"/>
      <c r="BG671"/>
      <c r="BH671"/>
      <c r="BI671"/>
      <c r="BJ671"/>
      <c r="BK671"/>
      <c r="BL671"/>
      <c r="BM671"/>
      <c r="BN671"/>
      <c r="BO671"/>
      <c r="BP671"/>
      <c r="BQ671"/>
      <c r="BR671"/>
      <c r="BS671"/>
      <c r="BT671"/>
      <c r="BU671"/>
      <c r="BV671"/>
      <c r="BW671"/>
      <c r="BX671"/>
      <c r="BY671"/>
      <c r="BZ671"/>
      <c r="CA671"/>
      <c r="CB671"/>
      <c r="CC671"/>
      <c r="CD671"/>
      <c r="CE671"/>
      <c r="CF671"/>
      <c r="CG671"/>
      <c r="CH671"/>
      <c r="CI671"/>
      <c r="CJ671"/>
      <c r="CK671"/>
      <c r="CL671"/>
      <c r="CM671"/>
      <c r="CN671"/>
      <c r="CO671"/>
      <c r="CQ671"/>
      <c r="CR671"/>
      <c r="CS671"/>
      <c r="CT671"/>
      <c r="CU671"/>
      <c r="CV671"/>
      <c r="CW671"/>
      <c r="CX671"/>
      <c r="CY671"/>
      <c r="CZ671"/>
      <c r="DA671"/>
      <c r="DB671"/>
      <c r="DC671"/>
      <c r="DD671"/>
      <c r="DE671" s="159"/>
      <c r="DF671" s="201"/>
      <c r="DG671" s="159"/>
      <c r="DH671" s="201"/>
      <c r="DJ671"/>
      <c r="DK671"/>
      <c r="DL671"/>
      <c r="DM671"/>
      <c r="DN671"/>
      <c r="DO671"/>
      <c r="DP671"/>
      <c r="DQ671"/>
      <c r="DR671"/>
      <c r="DS671"/>
      <c r="DT671"/>
      <c r="DU671"/>
      <c r="DX671"/>
      <c r="DY671"/>
      <c r="DZ671"/>
      <c r="EA671"/>
      <c r="EB671"/>
      <c r="EC671"/>
      <c r="ED671"/>
      <c r="EE671"/>
      <c r="EF671"/>
      <c r="EG671"/>
      <c r="EH671"/>
      <c r="EI671"/>
      <c r="EJ671"/>
      <c r="EK671"/>
      <c r="EL671"/>
      <c r="EM671"/>
      <c r="EN671"/>
      <c r="ER671"/>
      <c r="ES671"/>
      <c r="ET671"/>
      <c r="EU671"/>
    </row>
    <row r="672" spans="2:151">
      <c r="B672"/>
      <c r="C672"/>
      <c r="D672" s="159"/>
      <c r="E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  <c r="AO672"/>
      <c r="AP672"/>
      <c r="AQ672"/>
      <c r="AR672"/>
      <c r="AS672"/>
      <c r="AT672"/>
      <c r="AU672"/>
      <c r="AV672"/>
      <c r="AW672"/>
      <c r="AX672"/>
      <c r="AY672"/>
      <c r="AZ672"/>
      <c r="BA672"/>
      <c r="BB672"/>
      <c r="BC672"/>
      <c r="BD672"/>
      <c r="BE672"/>
      <c r="BF672"/>
      <c r="BG672"/>
      <c r="BH672"/>
      <c r="BI672"/>
      <c r="BJ672"/>
      <c r="BK672"/>
      <c r="BL672"/>
      <c r="BM672"/>
      <c r="BN672"/>
      <c r="BO672"/>
      <c r="BP672"/>
      <c r="BQ672"/>
      <c r="BR672"/>
      <c r="BS672"/>
      <c r="BT672"/>
      <c r="BU672"/>
      <c r="BV672"/>
      <c r="BW672"/>
      <c r="BX672"/>
      <c r="BY672"/>
      <c r="BZ672"/>
      <c r="CA672"/>
      <c r="CB672"/>
      <c r="CC672"/>
      <c r="CD672"/>
      <c r="CE672"/>
      <c r="CF672"/>
      <c r="CG672"/>
      <c r="CH672"/>
      <c r="CI672"/>
      <c r="CJ672"/>
      <c r="CK672"/>
      <c r="CL672"/>
      <c r="CM672"/>
      <c r="CN672"/>
      <c r="CO672"/>
      <c r="CQ672"/>
      <c r="CR672"/>
      <c r="CS672"/>
      <c r="CT672"/>
      <c r="CU672"/>
      <c r="CV672"/>
      <c r="CW672"/>
      <c r="CX672"/>
      <c r="CY672"/>
      <c r="CZ672"/>
      <c r="DA672"/>
      <c r="DB672"/>
      <c r="DC672"/>
      <c r="DD672"/>
      <c r="DE672" s="159"/>
      <c r="DF672" s="201"/>
      <c r="DG672" s="159"/>
      <c r="DH672" s="201"/>
      <c r="DJ672"/>
      <c r="DK672"/>
      <c r="DL672"/>
      <c r="DM672"/>
      <c r="DN672"/>
      <c r="DO672"/>
      <c r="DP672"/>
      <c r="DQ672"/>
      <c r="DR672"/>
      <c r="DS672"/>
      <c r="DT672"/>
      <c r="DU672"/>
      <c r="DX672"/>
      <c r="DY672"/>
      <c r="DZ672"/>
      <c r="EA672"/>
      <c r="EB672"/>
      <c r="EC672"/>
      <c r="ED672"/>
      <c r="EE672"/>
      <c r="EF672"/>
      <c r="EG672"/>
      <c r="EH672"/>
      <c r="EI672"/>
      <c r="EJ672"/>
      <c r="EK672"/>
      <c r="EL672"/>
      <c r="EM672"/>
      <c r="EN672"/>
      <c r="ER672"/>
      <c r="ES672"/>
      <c r="ET672"/>
      <c r="EU672"/>
    </row>
    <row r="673" spans="2:151">
      <c r="B673"/>
      <c r="C673"/>
      <c r="D673" s="159"/>
      <c r="E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  <c r="AL673"/>
      <c r="AM673"/>
      <c r="AN673"/>
      <c r="AO673"/>
      <c r="AP673"/>
      <c r="AQ673"/>
      <c r="AR673"/>
      <c r="AS673"/>
      <c r="AT673"/>
      <c r="AU673"/>
      <c r="AV673"/>
      <c r="AW673"/>
      <c r="AX673"/>
      <c r="AY673"/>
      <c r="AZ673"/>
      <c r="BA673"/>
      <c r="BB673"/>
      <c r="BC673"/>
      <c r="BD673"/>
      <c r="BE673"/>
      <c r="BF673"/>
      <c r="BG673"/>
      <c r="BH673"/>
      <c r="BI673"/>
      <c r="BJ673"/>
      <c r="BK673"/>
      <c r="BL673"/>
      <c r="BM673"/>
      <c r="BN673"/>
      <c r="BO673"/>
      <c r="BP673"/>
      <c r="BQ673"/>
      <c r="BR673"/>
      <c r="BS673"/>
      <c r="BT673"/>
      <c r="BU673"/>
      <c r="BV673"/>
      <c r="BW673"/>
      <c r="BX673"/>
      <c r="BY673"/>
      <c r="BZ673"/>
      <c r="CA673"/>
      <c r="CB673"/>
      <c r="CC673"/>
      <c r="CD673"/>
      <c r="CE673"/>
      <c r="CF673"/>
      <c r="CG673"/>
      <c r="CH673"/>
      <c r="CI673"/>
      <c r="CJ673"/>
      <c r="CK673"/>
      <c r="CL673"/>
      <c r="CM673"/>
      <c r="CN673"/>
      <c r="CO673"/>
      <c r="CQ673"/>
      <c r="CR673"/>
      <c r="CS673"/>
      <c r="CT673"/>
      <c r="CU673"/>
      <c r="CV673"/>
      <c r="CW673"/>
      <c r="CX673"/>
      <c r="CY673"/>
      <c r="CZ673"/>
      <c r="DA673"/>
      <c r="DB673"/>
      <c r="DC673"/>
      <c r="DD673"/>
      <c r="DE673" s="159"/>
      <c r="DF673" s="201"/>
      <c r="DG673" s="159"/>
      <c r="DH673" s="201"/>
      <c r="DJ673"/>
      <c r="DK673"/>
      <c r="DL673"/>
      <c r="DM673"/>
      <c r="DN673"/>
      <c r="DO673"/>
      <c r="DP673"/>
      <c r="DQ673"/>
      <c r="DR673"/>
      <c r="DS673"/>
      <c r="DT673"/>
      <c r="DU673"/>
      <c r="DX673"/>
      <c r="DY673"/>
      <c r="DZ673"/>
      <c r="EA673"/>
      <c r="EB673"/>
      <c r="EC673"/>
      <c r="ED673"/>
      <c r="EE673"/>
      <c r="EF673"/>
      <c r="EG673"/>
      <c r="EH673"/>
      <c r="EI673"/>
      <c r="EJ673"/>
      <c r="EK673"/>
      <c r="EL673"/>
      <c r="EM673"/>
      <c r="EN673"/>
      <c r="ER673"/>
      <c r="ES673"/>
      <c r="ET673"/>
      <c r="EU673"/>
    </row>
    <row r="674" spans="2:151">
      <c r="B674"/>
      <c r="C674"/>
      <c r="D674" s="159"/>
      <c r="E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  <c r="AO674"/>
      <c r="AP674"/>
      <c r="AQ674"/>
      <c r="AR674"/>
      <c r="AS674"/>
      <c r="AT674"/>
      <c r="AU674"/>
      <c r="AV674"/>
      <c r="AW674"/>
      <c r="AX674"/>
      <c r="AY674"/>
      <c r="AZ674"/>
      <c r="BA674"/>
      <c r="BB674"/>
      <c r="BC674"/>
      <c r="BD674"/>
      <c r="BE674"/>
      <c r="BF674"/>
      <c r="BG674"/>
      <c r="BH674"/>
      <c r="BI674"/>
      <c r="BJ674"/>
      <c r="BK674"/>
      <c r="BL674"/>
      <c r="BM674"/>
      <c r="BN674"/>
      <c r="BO674"/>
      <c r="BP674"/>
      <c r="BQ674"/>
      <c r="BR674"/>
      <c r="BS674"/>
      <c r="BT674"/>
      <c r="BU674"/>
      <c r="BV674"/>
      <c r="BW674"/>
      <c r="BX674"/>
      <c r="BY674"/>
      <c r="BZ674"/>
      <c r="CA674"/>
      <c r="CB674"/>
      <c r="CC674"/>
      <c r="CD674"/>
      <c r="CE674"/>
      <c r="CF674"/>
      <c r="CG674"/>
      <c r="CH674"/>
      <c r="CI674"/>
      <c r="CJ674"/>
      <c r="CK674"/>
      <c r="CL674"/>
      <c r="CM674"/>
      <c r="CN674"/>
      <c r="CO674"/>
      <c r="CQ674"/>
      <c r="CR674"/>
      <c r="CS674"/>
      <c r="CT674"/>
      <c r="CU674"/>
      <c r="CV674"/>
      <c r="CW674"/>
      <c r="CX674"/>
      <c r="CY674"/>
      <c r="CZ674"/>
      <c r="DA674"/>
      <c r="DB674"/>
      <c r="DC674"/>
      <c r="DD674"/>
      <c r="DE674" s="159"/>
      <c r="DF674" s="201"/>
      <c r="DG674" s="159"/>
      <c r="DH674" s="201"/>
      <c r="DJ674"/>
      <c r="DK674"/>
      <c r="DL674"/>
      <c r="DM674"/>
      <c r="DN674"/>
      <c r="DO674"/>
      <c r="DP674"/>
      <c r="DQ674"/>
      <c r="DR674"/>
      <c r="DS674"/>
      <c r="DT674"/>
      <c r="DU674"/>
      <c r="DX674"/>
      <c r="DY674"/>
      <c r="DZ674"/>
      <c r="EA674"/>
      <c r="EB674"/>
      <c r="EC674"/>
      <c r="ED674"/>
      <c r="EE674"/>
      <c r="EF674"/>
      <c r="EG674"/>
      <c r="EH674"/>
      <c r="EI674"/>
      <c r="EJ674"/>
      <c r="EK674"/>
      <c r="EL674"/>
      <c r="EM674"/>
      <c r="EN674"/>
      <c r="ER674"/>
      <c r="ES674"/>
      <c r="ET674"/>
      <c r="EU674"/>
    </row>
    <row r="675" spans="2:151">
      <c r="B675"/>
      <c r="C675"/>
      <c r="D675" s="159"/>
      <c r="E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  <c r="AO675"/>
      <c r="AP675"/>
      <c r="AQ675"/>
      <c r="AR675"/>
      <c r="AS675"/>
      <c r="AT675"/>
      <c r="AU675"/>
      <c r="AV675"/>
      <c r="AW675"/>
      <c r="AX675"/>
      <c r="AY675"/>
      <c r="AZ675"/>
      <c r="BA675"/>
      <c r="BB675"/>
      <c r="BC675"/>
      <c r="BD675"/>
      <c r="BE675"/>
      <c r="BF675"/>
      <c r="BG675"/>
      <c r="BH675"/>
      <c r="BI675"/>
      <c r="BJ675"/>
      <c r="BK675"/>
      <c r="BL675"/>
      <c r="BM675"/>
      <c r="BN675"/>
      <c r="BO675"/>
      <c r="BP675"/>
      <c r="BQ675"/>
      <c r="BR675"/>
      <c r="BS675"/>
      <c r="BT675"/>
      <c r="BU675"/>
      <c r="BV675"/>
      <c r="BW675"/>
      <c r="BX675"/>
      <c r="BY675"/>
      <c r="BZ675"/>
      <c r="CA675"/>
      <c r="CB675"/>
      <c r="CC675"/>
      <c r="CD675"/>
      <c r="CE675"/>
      <c r="CF675"/>
      <c r="CG675"/>
      <c r="CH675"/>
      <c r="CI675"/>
      <c r="CJ675"/>
      <c r="CK675"/>
      <c r="CL675"/>
      <c r="CM675"/>
      <c r="CN675"/>
      <c r="CO675"/>
      <c r="CQ675"/>
      <c r="CR675"/>
      <c r="CS675"/>
      <c r="CT675"/>
      <c r="CU675"/>
      <c r="CV675"/>
      <c r="CW675"/>
      <c r="CX675"/>
      <c r="CY675"/>
      <c r="CZ675"/>
      <c r="DA675"/>
      <c r="DB675"/>
      <c r="DC675"/>
      <c r="DD675"/>
      <c r="DE675" s="159"/>
      <c r="DF675" s="201"/>
      <c r="DG675" s="159"/>
      <c r="DH675" s="201"/>
      <c r="DJ675"/>
      <c r="DK675"/>
      <c r="DL675"/>
      <c r="DM675"/>
      <c r="DN675"/>
      <c r="DO675"/>
      <c r="DP675"/>
      <c r="DQ675"/>
      <c r="DR675"/>
      <c r="DS675"/>
      <c r="DT675"/>
      <c r="DU675"/>
      <c r="DX675"/>
      <c r="DY675"/>
      <c r="DZ675"/>
      <c r="EA675"/>
      <c r="EB675"/>
      <c r="EC675"/>
      <c r="ED675"/>
      <c r="EE675"/>
      <c r="EF675"/>
      <c r="EG675"/>
      <c r="EH675"/>
      <c r="EI675"/>
      <c r="EJ675"/>
      <c r="EK675"/>
      <c r="EL675"/>
      <c r="EM675"/>
      <c r="EN675"/>
      <c r="ER675"/>
      <c r="ES675"/>
      <c r="ET675"/>
      <c r="EU675"/>
    </row>
    <row r="676" spans="2:151">
      <c r="B676"/>
      <c r="C676"/>
      <c r="D676" s="159"/>
      <c r="E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  <c r="AL676"/>
      <c r="AM676"/>
      <c r="AN676"/>
      <c r="AO676"/>
      <c r="AP676"/>
      <c r="AQ676"/>
      <c r="AR676"/>
      <c r="AS676"/>
      <c r="AT676"/>
      <c r="AU676"/>
      <c r="AV676"/>
      <c r="AW676"/>
      <c r="AX676"/>
      <c r="AY676"/>
      <c r="AZ676"/>
      <c r="BA676"/>
      <c r="BB676"/>
      <c r="BC676"/>
      <c r="BD676"/>
      <c r="BE676"/>
      <c r="BF676"/>
      <c r="BG676"/>
      <c r="BH676"/>
      <c r="BI676"/>
      <c r="BJ676"/>
      <c r="BK676"/>
      <c r="BL676"/>
      <c r="BM676"/>
      <c r="BN676"/>
      <c r="BO676"/>
      <c r="BP676"/>
      <c r="BQ676"/>
      <c r="BR676"/>
      <c r="BS676"/>
      <c r="BT676"/>
      <c r="BU676"/>
      <c r="BV676"/>
      <c r="BW676"/>
      <c r="BX676"/>
      <c r="BY676"/>
      <c r="BZ676"/>
      <c r="CA676"/>
      <c r="CB676"/>
      <c r="CC676"/>
      <c r="CD676"/>
      <c r="CE676"/>
      <c r="CF676"/>
      <c r="CG676"/>
      <c r="CH676"/>
      <c r="CI676"/>
      <c r="CJ676"/>
      <c r="CK676"/>
      <c r="CL676"/>
      <c r="CM676"/>
      <c r="CN676"/>
      <c r="CO676"/>
      <c r="CQ676"/>
      <c r="CR676"/>
      <c r="CS676"/>
      <c r="CT676"/>
      <c r="CU676"/>
      <c r="CV676"/>
      <c r="CW676"/>
      <c r="CX676"/>
      <c r="CY676"/>
      <c r="CZ676"/>
      <c r="DA676"/>
      <c r="DB676"/>
      <c r="DC676"/>
      <c r="DD676"/>
      <c r="DE676" s="159"/>
      <c r="DF676" s="201"/>
      <c r="DG676" s="159"/>
      <c r="DH676" s="201"/>
      <c r="DJ676"/>
      <c r="DK676"/>
      <c r="DL676"/>
      <c r="DM676"/>
      <c r="DN676"/>
      <c r="DO676"/>
      <c r="DP676"/>
      <c r="DQ676"/>
      <c r="DR676"/>
      <c r="DS676"/>
      <c r="DT676"/>
      <c r="DU676"/>
      <c r="DX676"/>
      <c r="DY676"/>
      <c r="DZ676"/>
      <c r="EA676"/>
      <c r="EB676"/>
      <c r="EC676"/>
      <c r="ED676"/>
      <c r="EE676"/>
      <c r="EF676"/>
      <c r="EG676"/>
      <c r="EH676"/>
      <c r="EI676"/>
      <c r="EJ676"/>
      <c r="EK676"/>
      <c r="EL676"/>
      <c r="EM676"/>
      <c r="EN676"/>
      <c r="ER676"/>
      <c r="ES676"/>
      <c r="ET676"/>
      <c r="EU676"/>
    </row>
    <row r="677" spans="2:151">
      <c r="B677"/>
      <c r="C677"/>
      <c r="D677" s="159"/>
      <c r="E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  <c r="AO677"/>
      <c r="AP677"/>
      <c r="AQ677"/>
      <c r="AR677"/>
      <c r="AS677"/>
      <c r="AT677"/>
      <c r="AU677"/>
      <c r="AV677"/>
      <c r="AW677"/>
      <c r="AX677"/>
      <c r="AY677"/>
      <c r="AZ677"/>
      <c r="BA677"/>
      <c r="BB677"/>
      <c r="BC677"/>
      <c r="BD677"/>
      <c r="BE677"/>
      <c r="BF677"/>
      <c r="BG677"/>
      <c r="BH677"/>
      <c r="BI677"/>
      <c r="BJ677"/>
      <c r="BK677"/>
      <c r="BL677"/>
      <c r="BM677"/>
      <c r="BN677"/>
      <c r="BO677"/>
      <c r="BP677"/>
      <c r="BQ677"/>
      <c r="BR677"/>
      <c r="BS677"/>
      <c r="BT677"/>
      <c r="BU677"/>
      <c r="BV677"/>
      <c r="BW677"/>
      <c r="BX677"/>
      <c r="BY677"/>
      <c r="BZ677"/>
      <c r="CA677"/>
      <c r="CB677"/>
      <c r="CC677"/>
      <c r="CD677"/>
      <c r="CE677"/>
      <c r="CF677"/>
      <c r="CG677"/>
      <c r="CH677"/>
      <c r="CI677"/>
      <c r="CJ677"/>
      <c r="CK677"/>
      <c r="CL677"/>
      <c r="CM677"/>
      <c r="CN677"/>
      <c r="CO677"/>
      <c r="CQ677"/>
      <c r="CR677"/>
      <c r="CS677"/>
      <c r="CT677"/>
      <c r="CU677"/>
      <c r="CV677"/>
      <c r="CW677"/>
      <c r="CX677"/>
      <c r="CY677"/>
      <c r="CZ677"/>
      <c r="DA677"/>
      <c r="DB677"/>
      <c r="DC677"/>
      <c r="DD677"/>
      <c r="DE677" s="159"/>
      <c r="DF677" s="201"/>
      <c r="DG677" s="159"/>
      <c r="DH677" s="201"/>
      <c r="DJ677"/>
      <c r="DK677"/>
      <c r="DL677"/>
      <c r="DM677"/>
      <c r="DN677"/>
      <c r="DO677"/>
      <c r="DP677"/>
      <c r="DQ677"/>
      <c r="DR677"/>
      <c r="DS677"/>
      <c r="DT677"/>
      <c r="DU677"/>
      <c r="DX677"/>
      <c r="DY677"/>
      <c r="DZ677"/>
      <c r="EA677"/>
      <c r="EB677"/>
      <c r="EC677"/>
      <c r="ED677"/>
      <c r="EE677"/>
      <c r="EF677"/>
      <c r="EG677"/>
      <c r="EH677"/>
      <c r="EI677"/>
      <c r="EJ677"/>
      <c r="EK677"/>
      <c r="EL677"/>
      <c r="EM677"/>
      <c r="EN677"/>
      <c r="ER677"/>
      <c r="ES677"/>
      <c r="ET677"/>
      <c r="EU677"/>
    </row>
    <row r="678" spans="2:151">
      <c r="B678"/>
      <c r="C678"/>
      <c r="D678" s="159"/>
      <c r="E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  <c r="AO678"/>
      <c r="AP678"/>
      <c r="AQ678"/>
      <c r="AR678"/>
      <c r="AS678"/>
      <c r="AT678"/>
      <c r="AU678"/>
      <c r="AV678"/>
      <c r="AW678"/>
      <c r="AX678"/>
      <c r="AY678"/>
      <c r="AZ678"/>
      <c r="BA678"/>
      <c r="BB678"/>
      <c r="BC678"/>
      <c r="BD678"/>
      <c r="BE678"/>
      <c r="BF678"/>
      <c r="BG678"/>
      <c r="BH678"/>
      <c r="BI678"/>
      <c r="BJ678"/>
      <c r="BK678"/>
      <c r="BL678"/>
      <c r="BM678"/>
      <c r="BN678"/>
      <c r="BO678"/>
      <c r="BP678"/>
      <c r="BQ678"/>
      <c r="BR678"/>
      <c r="BS678"/>
      <c r="BT678"/>
      <c r="BU678"/>
      <c r="BV678"/>
      <c r="BW678"/>
      <c r="BX678"/>
      <c r="BY678"/>
      <c r="BZ678"/>
      <c r="CA678"/>
      <c r="CB678"/>
      <c r="CC678"/>
      <c r="CD678"/>
      <c r="CE678"/>
      <c r="CF678"/>
      <c r="CG678"/>
      <c r="CH678"/>
      <c r="CI678"/>
      <c r="CJ678"/>
      <c r="CK678"/>
      <c r="CL678"/>
      <c r="CM678"/>
      <c r="CN678"/>
      <c r="CO678"/>
      <c r="CQ678"/>
      <c r="CR678"/>
      <c r="CS678"/>
      <c r="CT678"/>
      <c r="CU678"/>
      <c r="CV678"/>
      <c r="CW678"/>
      <c r="CX678"/>
      <c r="CY678"/>
      <c r="CZ678"/>
      <c r="DA678"/>
      <c r="DB678"/>
      <c r="DC678"/>
      <c r="DD678"/>
      <c r="DE678" s="159"/>
      <c r="DF678" s="201"/>
      <c r="DG678" s="159"/>
      <c r="DH678" s="201"/>
      <c r="DJ678"/>
      <c r="DK678"/>
      <c r="DL678"/>
      <c r="DM678"/>
      <c r="DN678"/>
      <c r="DO678"/>
      <c r="DP678"/>
      <c r="DQ678"/>
      <c r="DR678"/>
      <c r="DS678"/>
      <c r="DT678"/>
      <c r="DU678"/>
      <c r="DX678"/>
      <c r="DY678"/>
      <c r="DZ678"/>
      <c r="EA678"/>
      <c r="EB678"/>
      <c r="EC678"/>
      <c r="ED678"/>
      <c r="EE678"/>
      <c r="EF678"/>
      <c r="EG678"/>
      <c r="EH678"/>
      <c r="EI678"/>
      <c r="EJ678"/>
      <c r="EK678"/>
      <c r="EL678"/>
      <c r="EM678"/>
      <c r="EN678"/>
      <c r="ER678"/>
      <c r="ES678"/>
      <c r="ET678"/>
      <c r="EU678"/>
    </row>
    <row r="679" spans="2:151">
      <c r="B679"/>
      <c r="C679"/>
      <c r="D679" s="159"/>
      <c r="E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  <c r="AL679"/>
      <c r="AM679"/>
      <c r="AN679"/>
      <c r="AO679"/>
      <c r="AP679"/>
      <c r="AQ679"/>
      <c r="AR679"/>
      <c r="AS679"/>
      <c r="AT679"/>
      <c r="AU679"/>
      <c r="AV679"/>
      <c r="AW679"/>
      <c r="AX679"/>
      <c r="AY679"/>
      <c r="AZ679"/>
      <c r="BA679"/>
      <c r="BB679"/>
      <c r="BC679"/>
      <c r="BD679"/>
      <c r="BE679"/>
      <c r="BF679"/>
      <c r="BG679"/>
      <c r="BH679"/>
      <c r="BI679"/>
      <c r="BJ679"/>
      <c r="BK679"/>
      <c r="BL679"/>
      <c r="BM679"/>
      <c r="BN679"/>
      <c r="BO679"/>
      <c r="BP679"/>
      <c r="BQ679"/>
      <c r="BR679"/>
      <c r="BS679"/>
      <c r="BT679"/>
      <c r="BU679"/>
      <c r="BV679"/>
      <c r="BW679"/>
      <c r="BX679"/>
      <c r="BY679"/>
      <c r="BZ679"/>
      <c r="CA679"/>
      <c r="CB679"/>
      <c r="CC679"/>
      <c r="CD679"/>
      <c r="CE679"/>
      <c r="CF679"/>
      <c r="CG679"/>
      <c r="CH679"/>
      <c r="CI679"/>
      <c r="CJ679"/>
      <c r="CK679"/>
      <c r="CL679"/>
      <c r="CM679"/>
      <c r="CN679"/>
      <c r="CO679"/>
      <c r="CQ679"/>
      <c r="CR679"/>
      <c r="CS679"/>
      <c r="CT679"/>
      <c r="CU679"/>
      <c r="CV679"/>
      <c r="CW679"/>
      <c r="CX679"/>
      <c r="CY679"/>
      <c r="CZ679"/>
      <c r="DA679"/>
      <c r="DB679"/>
      <c r="DC679"/>
      <c r="DD679"/>
      <c r="DE679" s="159"/>
      <c r="DF679" s="201"/>
      <c r="DG679" s="159"/>
      <c r="DH679" s="201"/>
      <c r="DJ679"/>
      <c r="DK679"/>
      <c r="DL679"/>
      <c r="DM679"/>
      <c r="DN679"/>
      <c r="DO679"/>
      <c r="DP679"/>
      <c r="DQ679"/>
      <c r="DR679"/>
      <c r="DS679"/>
      <c r="DT679"/>
      <c r="DU679"/>
      <c r="DX679"/>
      <c r="DY679"/>
      <c r="DZ679"/>
      <c r="EA679"/>
      <c r="EB679"/>
      <c r="EC679"/>
      <c r="ED679"/>
      <c r="EE679"/>
      <c r="EF679"/>
      <c r="EG679"/>
      <c r="EH679"/>
      <c r="EI679"/>
      <c r="EJ679"/>
      <c r="EK679"/>
      <c r="EL679"/>
      <c r="EM679"/>
      <c r="EN679"/>
      <c r="ER679"/>
      <c r="ES679"/>
      <c r="ET679"/>
      <c r="EU679"/>
    </row>
    <row r="680" spans="2:151">
      <c r="B680"/>
      <c r="C680"/>
      <c r="D680" s="159"/>
      <c r="E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  <c r="AL680"/>
      <c r="AM680"/>
      <c r="AN680"/>
      <c r="AO680"/>
      <c r="AP680"/>
      <c r="AQ680"/>
      <c r="AR680"/>
      <c r="AS680"/>
      <c r="AT680"/>
      <c r="AU680"/>
      <c r="AV680"/>
      <c r="AW680"/>
      <c r="AX680"/>
      <c r="AY680"/>
      <c r="AZ680"/>
      <c r="BA680"/>
      <c r="BB680"/>
      <c r="BC680"/>
      <c r="BD680"/>
      <c r="BE680"/>
      <c r="BF680"/>
      <c r="BG680"/>
      <c r="BH680"/>
      <c r="BI680"/>
      <c r="BJ680"/>
      <c r="BK680"/>
      <c r="BL680"/>
      <c r="BM680"/>
      <c r="BN680"/>
      <c r="BO680"/>
      <c r="BP680"/>
      <c r="BQ680"/>
      <c r="BR680"/>
      <c r="BS680"/>
      <c r="BT680"/>
      <c r="BU680"/>
      <c r="BV680"/>
      <c r="BW680"/>
      <c r="BX680"/>
      <c r="BY680"/>
      <c r="BZ680"/>
      <c r="CA680"/>
      <c r="CB680"/>
      <c r="CC680"/>
      <c r="CD680"/>
      <c r="CE680"/>
      <c r="CF680"/>
      <c r="CG680"/>
      <c r="CH680"/>
      <c r="CI680"/>
      <c r="CJ680"/>
      <c r="CK680"/>
      <c r="CL680"/>
      <c r="CM680"/>
      <c r="CN680"/>
      <c r="CO680"/>
      <c r="CQ680"/>
      <c r="CR680"/>
      <c r="CS680"/>
      <c r="CT680"/>
      <c r="CU680"/>
      <c r="CV680"/>
      <c r="CW680"/>
      <c r="CX680"/>
      <c r="CY680"/>
      <c r="CZ680"/>
      <c r="DA680"/>
      <c r="DB680"/>
      <c r="DC680"/>
      <c r="DD680"/>
      <c r="DE680" s="159"/>
      <c r="DF680" s="201"/>
      <c r="DG680" s="159"/>
      <c r="DH680" s="201"/>
      <c r="DJ680"/>
      <c r="DK680"/>
      <c r="DL680"/>
      <c r="DM680"/>
      <c r="DN680"/>
      <c r="DO680"/>
      <c r="DP680"/>
      <c r="DQ680"/>
      <c r="DR680"/>
      <c r="DS680"/>
      <c r="DT680"/>
      <c r="DU680"/>
      <c r="DX680"/>
      <c r="DY680"/>
      <c r="DZ680"/>
      <c r="EA680"/>
      <c r="EB680"/>
      <c r="EC680"/>
      <c r="ED680"/>
      <c r="EE680"/>
      <c r="EF680"/>
      <c r="EG680"/>
      <c r="EH680"/>
      <c r="EI680"/>
      <c r="EJ680"/>
      <c r="EK680"/>
      <c r="EL680"/>
      <c r="EM680"/>
      <c r="EN680"/>
      <c r="ER680"/>
      <c r="ES680"/>
      <c r="ET680"/>
      <c r="EU680"/>
    </row>
    <row r="681" spans="2:151">
      <c r="B681"/>
      <c r="C681"/>
      <c r="D681" s="159"/>
      <c r="E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  <c r="AN681"/>
      <c r="AO681"/>
      <c r="AP681"/>
      <c r="AQ681"/>
      <c r="AR681"/>
      <c r="AS681"/>
      <c r="AT681"/>
      <c r="AU681"/>
      <c r="AV681"/>
      <c r="AW681"/>
      <c r="AX681"/>
      <c r="AY681"/>
      <c r="AZ681"/>
      <c r="BA681"/>
      <c r="BB681"/>
      <c r="BC681"/>
      <c r="BD681"/>
      <c r="BE681"/>
      <c r="BF681"/>
      <c r="BG681"/>
      <c r="BH681"/>
      <c r="BI681"/>
      <c r="BJ681"/>
      <c r="BK681"/>
      <c r="BL681"/>
      <c r="BM681"/>
      <c r="BN681"/>
      <c r="BO681"/>
      <c r="BP681"/>
      <c r="BQ681"/>
      <c r="BR681"/>
      <c r="BS681"/>
      <c r="BT681"/>
      <c r="BU681"/>
      <c r="BV681"/>
      <c r="BW681"/>
      <c r="BX681"/>
      <c r="BY681"/>
      <c r="BZ681"/>
      <c r="CA681"/>
      <c r="CB681"/>
      <c r="CC681"/>
      <c r="CD681"/>
      <c r="CE681"/>
      <c r="CF681"/>
      <c r="CG681"/>
      <c r="CH681"/>
      <c r="CI681"/>
      <c r="CJ681"/>
      <c r="CK681"/>
      <c r="CL681"/>
      <c r="CM681"/>
      <c r="CN681"/>
      <c r="CO681"/>
      <c r="CQ681"/>
      <c r="CR681"/>
      <c r="CS681"/>
      <c r="CT681"/>
      <c r="CU681"/>
      <c r="CV681"/>
      <c r="CW681"/>
      <c r="CX681"/>
      <c r="CY681"/>
      <c r="CZ681"/>
      <c r="DA681"/>
      <c r="DB681"/>
      <c r="DC681"/>
      <c r="DD681"/>
      <c r="DE681" s="159"/>
      <c r="DF681" s="201"/>
      <c r="DG681" s="159"/>
      <c r="DH681" s="201"/>
      <c r="DJ681"/>
      <c r="DK681"/>
      <c r="DL681"/>
      <c r="DM681"/>
      <c r="DN681"/>
      <c r="DO681"/>
      <c r="DP681"/>
      <c r="DQ681"/>
      <c r="DR681"/>
      <c r="DS681"/>
      <c r="DT681"/>
      <c r="DU681"/>
      <c r="DX681"/>
      <c r="DY681"/>
      <c r="DZ681"/>
      <c r="EA681"/>
      <c r="EB681"/>
      <c r="EC681"/>
      <c r="ED681"/>
      <c r="EE681"/>
      <c r="EF681"/>
      <c r="EG681"/>
      <c r="EH681"/>
      <c r="EI681"/>
      <c r="EJ681"/>
      <c r="EK681"/>
      <c r="EL681"/>
      <c r="EM681"/>
      <c r="EN681"/>
      <c r="ER681"/>
      <c r="ES681"/>
      <c r="ET681"/>
      <c r="EU681"/>
    </row>
    <row r="682" spans="2:151">
      <c r="B682"/>
      <c r="C682"/>
      <c r="D682" s="159"/>
      <c r="E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  <c r="AL682"/>
      <c r="AM682"/>
      <c r="AN682"/>
      <c r="AO682"/>
      <c r="AP682"/>
      <c r="AQ682"/>
      <c r="AR682"/>
      <c r="AS682"/>
      <c r="AT682"/>
      <c r="AU682"/>
      <c r="AV682"/>
      <c r="AW682"/>
      <c r="AX682"/>
      <c r="AY682"/>
      <c r="AZ682"/>
      <c r="BA682"/>
      <c r="BB682"/>
      <c r="BC682"/>
      <c r="BD682"/>
      <c r="BE682"/>
      <c r="BF682"/>
      <c r="BG682"/>
      <c r="BH682"/>
      <c r="BI682"/>
      <c r="BJ682"/>
      <c r="BK682"/>
      <c r="BL682"/>
      <c r="BM682"/>
      <c r="BN682"/>
      <c r="BO682"/>
      <c r="BP682"/>
      <c r="BQ682"/>
      <c r="BR682"/>
      <c r="BS682"/>
      <c r="BT682"/>
      <c r="BU682"/>
      <c r="BV682"/>
      <c r="BW682"/>
      <c r="BX682"/>
      <c r="BY682"/>
      <c r="BZ682"/>
      <c r="CA682"/>
      <c r="CB682"/>
      <c r="CC682"/>
      <c r="CD682"/>
      <c r="CE682"/>
      <c r="CF682"/>
      <c r="CG682"/>
      <c r="CH682"/>
      <c r="CI682"/>
      <c r="CJ682"/>
      <c r="CK682"/>
      <c r="CL682"/>
      <c r="CM682"/>
      <c r="CN682"/>
      <c r="CO682"/>
      <c r="CQ682"/>
      <c r="CR682"/>
      <c r="CS682"/>
      <c r="CT682"/>
      <c r="CU682"/>
      <c r="CV682"/>
      <c r="CW682"/>
      <c r="CX682"/>
      <c r="CY682"/>
      <c r="CZ682"/>
      <c r="DA682"/>
      <c r="DB682"/>
      <c r="DC682"/>
      <c r="DD682"/>
      <c r="DE682" s="159"/>
      <c r="DF682" s="201"/>
      <c r="DG682" s="159"/>
      <c r="DH682" s="201"/>
      <c r="DJ682"/>
      <c r="DK682"/>
      <c r="DL682"/>
      <c r="DM682"/>
      <c r="DN682"/>
      <c r="DO682"/>
      <c r="DP682"/>
      <c r="DQ682"/>
      <c r="DR682"/>
      <c r="DS682"/>
      <c r="DT682"/>
      <c r="DU682"/>
      <c r="DX682"/>
      <c r="DY682"/>
      <c r="DZ682"/>
      <c r="EA682"/>
      <c r="EB682"/>
      <c r="EC682"/>
      <c r="ED682"/>
      <c r="EE682"/>
      <c r="EF682"/>
      <c r="EG682"/>
      <c r="EH682"/>
      <c r="EI682"/>
      <c r="EJ682"/>
      <c r="EK682"/>
      <c r="EL682"/>
      <c r="EM682"/>
      <c r="EN682"/>
      <c r="ER682"/>
      <c r="ES682"/>
      <c r="ET682"/>
      <c r="EU682"/>
    </row>
    <row r="683" spans="2:151">
      <c r="B683"/>
      <c r="C683"/>
      <c r="D683" s="159"/>
      <c r="E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  <c r="AO683"/>
      <c r="AP683"/>
      <c r="AQ683"/>
      <c r="AR683"/>
      <c r="AS683"/>
      <c r="AT683"/>
      <c r="AU683"/>
      <c r="AV683"/>
      <c r="AW683"/>
      <c r="AX683"/>
      <c r="AY683"/>
      <c r="AZ683"/>
      <c r="BA683"/>
      <c r="BB683"/>
      <c r="BC683"/>
      <c r="BD683"/>
      <c r="BE683"/>
      <c r="BF683"/>
      <c r="BG683"/>
      <c r="BH683"/>
      <c r="BI683"/>
      <c r="BJ683"/>
      <c r="BK683"/>
      <c r="BL683"/>
      <c r="BM683"/>
      <c r="BN683"/>
      <c r="BO683"/>
      <c r="BP683"/>
      <c r="BQ683"/>
      <c r="BR683"/>
      <c r="BS683"/>
      <c r="BT683"/>
      <c r="BU683"/>
      <c r="BV683"/>
      <c r="BW683"/>
      <c r="BX683"/>
      <c r="BY683"/>
      <c r="BZ683"/>
      <c r="CA683"/>
      <c r="CB683"/>
      <c r="CC683"/>
      <c r="CD683"/>
      <c r="CE683"/>
      <c r="CF683"/>
      <c r="CG683"/>
      <c r="CH683"/>
      <c r="CI683"/>
      <c r="CJ683"/>
      <c r="CK683"/>
      <c r="CL683"/>
      <c r="CM683"/>
      <c r="CN683"/>
      <c r="CO683"/>
      <c r="CQ683"/>
      <c r="CR683"/>
      <c r="CS683"/>
      <c r="CT683"/>
      <c r="CU683"/>
      <c r="CV683"/>
      <c r="CW683"/>
      <c r="CX683"/>
      <c r="CY683"/>
      <c r="CZ683"/>
      <c r="DA683"/>
      <c r="DB683"/>
      <c r="DC683"/>
      <c r="DD683"/>
      <c r="DE683" s="159"/>
      <c r="DF683" s="201"/>
      <c r="DG683" s="159"/>
      <c r="DH683" s="201"/>
      <c r="DJ683"/>
      <c r="DK683"/>
      <c r="DL683"/>
      <c r="DM683"/>
      <c r="DN683"/>
      <c r="DO683"/>
      <c r="DP683"/>
      <c r="DQ683"/>
      <c r="DR683"/>
      <c r="DS683"/>
      <c r="DT683"/>
      <c r="DU683"/>
      <c r="DX683"/>
      <c r="DY683"/>
      <c r="DZ683"/>
      <c r="EA683"/>
      <c r="EB683"/>
      <c r="EC683"/>
      <c r="ED683"/>
      <c r="EE683"/>
      <c r="EF683"/>
      <c r="EG683"/>
      <c r="EH683"/>
      <c r="EI683"/>
      <c r="EJ683"/>
      <c r="EK683"/>
      <c r="EL683"/>
      <c r="EM683"/>
      <c r="EN683"/>
      <c r="ER683"/>
      <c r="ES683"/>
      <c r="ET683"/>
      <c r="EU683"/>
    </row>
    <row r="684" spans="2:151">
      <c r="B684"/>
      <c r="C684"/>
      <c r="D684" s="159"/>
      <c r="E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  <c r="AO684"/>
      <c r="AP684"/>
      <c r="AQ684"/>
      <c r="AR684"/>
      <c r="AS684"/>
      <c r="AT684"/>
      <c r="AU684"/>
      <c r="AV684"/>
      <c r="AW684"/>
      <c r="AX684"/>
      <c r="AY684"/>
      <c r="AZ684"/>
      <c r="BA684"/>
      <c r="BB684"/>
      <c r="BC684"/>
      <c r="BD684"/>
      <c r="BE684"/>
      <c r="BF684"/>
      <c r="BG684"/>
      <c r="BH684"/>
      <c r="BI684"/>
      <c r="BJ684"/>
      <c r="BK684"/>
      <c r="BL684"/>
      <c r="BM684"/>
      <c r="BN684"/>
      <c r="BO684"/>
      <c r="BP684"/>
      <c r="BQ684"/>
      <c r="BR684"/>
      <c r="BS684"/>
      <c r="BT684"/>
      <c r="BU684"/>
      <c r="BV684"/>
      <c r="BW684"/>
      <c r="BX684"/>
      <c r="BY684"/>
      <c r="BZ684"/>
      <c r="CA684"/>
      <c r="CB684"/>
      <c r="CC684"/>
      <c r="CD684"/>
      <c r="CE684"/>
      <c r="CF684"/>
      <c r="CG684"/>
      <c r="CH684"/>
      <c r="CI684"/>
      <c r="CJ684"/>
      <c r="CK684"/>
      <c r="CL684"/>
      <c r="CM684"/>
      <c r="CN684"/>
      <c r="CO684"/>
      <c r="CQ684"/>
      <c r="CR684"/>
      <c r="CS684"/>
      <c r="CT684"/>
      <c r="CU684"/>
      <c r="CV684"/>
      <c r="CW684"/>
      <c r="CX684"/>
      <c r="CY684"/>
      <c r="CZ684"/>
      <c r="DA684"/>
      <c r="DB684"/>
      <c r="DC684"/>
      <c r="DD684"/>
      <c r="DE684" s="159"/>
      <c r="DF684" s="201"/>
      <c r="DG684" s="159"/>
      <c r="DH684" s="201"/>
      <c r="DJ684"/>
      <c r="DK684"/>
      <c r="DL684"/>
      <c r="DM684"/>
      <c r="DN684"/>
      <c r="DO684"/>
      <c r="DP684"/>
      <c r="DQ684"/>
      <c r="DR684"/>
      <c r="DS684"/>
      <c r="DT684"/>
      <c r="DU684"/>
      <c r="DX684"/>
      <c r="DY684"/>
      <c r="DZ684"/>
      <c r="EA684"/>
      <c r="EB684"/>
      <c r="EC684"/>
      <c r="ED684"/>
      <c r="EE684"/>
      <c r="EF684"/>
      <c r="EG684"/>
      <c r="EH684"/>
      <c r="EI684"/>
      <c r="EJ684"/>
      <c r="EK684"/>
      <c r="EL684"/>
      <c r="EM684"/>
      <c r="EN684"/>
      <c r="ER684"/>
      <c r="ES684"/>
      <c r="ET684"/>
      <c r="EU684"/>
    </row>
    <row r="685" spans="2:151">
      <c r="B685"/>
      <c r="C685"/>
      <c r="D685" s="159"/>
      <c r="E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  <c r="AN685"/>
      <c r="AO685"/>
      <c r="AP685"/>
      <c r="AQ685"/>
      <c r="AR685"/>
      <c r="AS685"/>
      <c r="AT685"/>
      <c r="AU685"/>
      <c r="AV685"/>
      <c r="AW685"/>
      <c r="AX685"/>
      <c r="AY685"/>
      <c r="AZ685"/>
      <c r="BA685"/>
      <c r="BB685"/>
      <c r="BC685"/>
      <c r="BD685"/>
      <c r="BE685"/>
      <c r="BF685"/>
      <c r="BG685"/>
      <c r="BH685"/>
      <c r="BI685"/>
      <c r="BJ685"/>
      <c r="BK685"/>
      <c r="BL685"/>
      <c r="BM685"/>
      <c r="BN685"/>
      <c r="BO685"/>
      <c r="BP685"/>
      <c r="BQ685"/>
      <c r="BR685"/>
      <c r="BS685"/>
      <c r="BT685"/>
      <c r="BU685"/>
      <c r="BV685"/>
      <c r="BW685"/>
      <c r="BX685"/>
      <c r="BY685"/>
      <c r="BZ685"/>
      <c r="CA685"/>
      <c r="CB685"/>
      <c r="CC685"/>
      <c r="CD685"/>
      <c r="CE685"/>
      <c r="CF685"/>
      <c r="CG685"/>
      <c r="CH685"/>
      <c r="CI685"/>
      <c r="CJ685"/>
      <c r="CK685"/>
      <c r="CL685"/>
      <c r="CM685"/>
      <c r="CN685"/>
      <c r="CO685"/>
      <c r="CQ685"/>
      <c r="CR685"/>
      <c r="CS685"/>
      <c r="CT685"/>
      <c r="CU685"/>
      <c r="CV685"/>
      <c r="CW685"/>
      <c r="CX685"/>
      <c r="CY685"/>
      <c r="CZ685"/>
      <c r="DA685"/>
      <c r="DB685"/>
      <c r="DC685"/>
      <c r="DD685"/>
      <c r="DE685" s="159"/>
      <c r="DF685" s="201"/>
      <c r="DG685" s="159"/>
      <c r="DH685" s="201"/>
      <c r="DJ685"/>
      <c r="DK685"/>
      <c r="DL685"/>
      <c r="DM685"/>
      <c r="DN685"/>
      <c r="DO685"/>
      <c r="DP685"/>
      <c r="DQ685"/>
      <c r="DR685"/>
      <c r="DS685"/>
      <c r="DT685"/>
      <c r="DU685"/>
      <c r="DX685"/>
      <c r="DY685"/>
      <c r="DZ685"/>
      <c r="EA685"/>
      <c r="EB685"/>
      <c r="EC685"/>
      <c r="ED685"/>
      <c r="EE685"/>
      <c r="EF685"/>
      <c r="EG685"/>
      <c r="EH685"/>
      <c r="EI685"/>
      <c r="EJ685"/>
      <c r="EK685"/>
      <c r="EL685"/>
      <c r="EM685"/>
      <c r="EN685"/>
      <c r="ER685"/>
      <c r="ES685"/>
      <c r="ET685"/>
      <c r="EU685"/>
    </row>
    <row r="686" spans="2:151">
      <c r="B686"/>
      <c r="C686"/>
      <c r="D686" s="159"/>
      <c r="E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  <c r="AO686"/>
      <c r="AP686"/>
      <c r="AQ686"/>
      <c r="AR686"/>
      <c r="AS686"/>
      <c r="AT686"/>
      <c r="AU686"/>
      <c r="AV686"/>
      <c r="AW686"/>
      <c r="AX686"/>
      <c r="AY686"/>
      <c r="AZ686"/>
      <c r="BA686"/>
      <c r="BB686"/>
      <c r="BC686"/>
      <c r="BD686"/>
      <c r="BE686"/>
      <c r="BF686"/>
      <c r="BG686"/>
      <c r="BH686"/>
      <c r="BI686"/>
      <c r="BJ686"/>
      <c r="BK686"/>
      <c r="BL686"/>
      <c r="BM686"/>
      <c r="BN686"/>
      <c r="BO686"/>
      <c r="BP686"/>
      <c r="BQ686"/>
      <c r="BR686"/>
      <c r="BS686"/>
      <c r="BT686"/>
      <c r="BU686"/>
      <c r="BV686"/>
      <c r="BW686"/>
      <c r="BX686"/>
      <c r="BY686"/>
      <c r="BZ686"/>
      <c r="CA686"/>
      <c r="CB686"/>
      <c r="CC686"/>
      <c r="CD686"/>
      <c r="CE686"/>
      <c r="CF686"/>
      <c r="CG686"/>
      <c r="CH686"/>
      <c r="CI686"/>
      <c r="CJ686"/>
      <c r="CK686"/>
      <c r="CL686"/>
      <c r="CM686"/>
      <c r="CN686"/>
      <c r="CO686"/>
      <c r="CQ686"/>
      <c r="CR686"/>
      <c r="CS686"/>
      <c r="CT686"/>
      <c r="CU686"/>
      <c r="CV686"/>
      <c r="CW686"/>
      <c r="CX686"/>
      <c r="CY686"/>
      <c r="CZ686"/>
      <c r="DA686"/>
      <c r="DB686"/>
      <c r="DC686"/>
      <c r="DD686"/>
      <c r="DE686" s="159"/>
      <c r="DF686" s="201"/>
      <c r="DG686" s="159"/>
      <c r="DH686" s="201"/>
      <c r="DJ686"/>
      <c r="DK686"/>
      <c r="DL686"/>
      <c r="DM686"/>
      <c r="DN686"/>
      <c r="DO686"/>
      <c r="DP686"/>
      <c r="DQ686"/>
      <c r="DR686"/>
      <c r="DS686"/>
      <c r="DT686"/>
      <c r="DU686"/>
      <c r="DX686"/>
      <c r="DY686"/>
      <c r="DZ686"/>
      <c r="EA686"/>
      <c r="EB686"/>
      <c r="EC686"/>
      <c r="ED686"/>
      <c r="EE686"/>
      <c r="EF686"/>
      <c r="EG686"/>
      <c r="EH686"/>
      <c r="EI686"/>
      <c r="EJ686"/>
      <c r="EK686"/>
      <c r="EL686"/>
      <c r="EM686"/>
      <c r="EN686"/>
      <c r="ER686"/>
      <c r="ES686"/>
      <c r="ET686"/>
      <c r="EU686"/>
    </row>
    <row r="687" spans="2:151">
      <c r="B687"/>
      <c r="C687"/>
      <c r="D687" s="159"/>
      <c r="E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  <c r="AO687"/>
      <c r="AP687"/>
      <c r="AQ687"/>
      <c r="AR687"/>
      <c r="AS687"/>
      <c r="AT687"/>
      <c r="AU687"/>
      <c r="AV687"/>
      <c r="AW687"/>
      <c r="AX687"/>
      <c r="AY687"/>
      <c r="AZ687"/>
      <c r="BA687"/>
      <c r="BB687"/>
      <c r="BC687"/>
      <c r="BD687"/>
      <c r="BE687"/>
      <c r="BF687"/>
      <c r="BG687"/>
      <c r="BH687"/>
      <c r="BI687"/>
      <c r="BJ687"/>
      <c r="BK687"/>
      <c r="BL687"/>
      <c r="BM687"/>
      <c r="BN687"/>
      <c r="BO687"/>
      <c r="BP687"/>
      <c r="BQ687"/>
      <c r="BR687"/>
      <c r="BS687"/>
      <c r="BT687"/>
      <c r="BU687"/>
      <c r="BV687"/>
      <c r="BW687"/>
      <c r="BX687"/>
      <c r="BY687"/>
      <c r="BZ687"/>
      <c r="CA687"/>
      <c r="CB687"/>
      <c r="CC687"/>
      <c r="CD687"/>
      <c r="CE687"/>
      <c r="CF687"/>
      <c r="CG687"/>
      <c r="CH687"/>
      <c r="CI687"/>
      <c r="CJ687"/>
      <c r="CK687"/>
      <c r="CL687"/>
      <c r="CM687"/>
      <c r="CN687"/>
      <c r="CO687"/>
      <c r="CQ687"/>
      <c r="CR687"/>
      <c r="CS687"/>
      <c r="CT687"/>
      <c r="CU687"/>
      <c r="CV687"/>
      <c r="CW687"/>
      <c r="CX687"/>
      <c r="CY687"/>
      <c r="CZ687"/>
      <c r="DA687"/>
      <c r="DB687"/>
      <c r="DC687"/>
      <c r="DD687"/>
      <c r="DE687" s="159"/>
      <c r="DF687" s="201"/>
      <c r="DG687" s="159"/>
      <c r="DH687" s="201"/>
      <c r="DJ687"/>
      <c r="DK687"/>
      <c r="DL687"/>
      <c r="DM687"/>
      <c r="DN687"/>
      <c r="DO687"/>
      <c r="DP687"/>
      <c r="DQ687"/>
      <c r="DR687"/>
      <c r="DS687"/>
      <c r="DT687"/>
      <c r="DU687"/>
      <c r="DX687"/>
      <c r="DY687"/>
      <c r="DZ687"/>
      <c r="EA687"/>
      <c r="EB687"/>
      <c r="EC687"/>
      <c r="ED687"/>
      <c r="EE687"/>
      <c r="EF687"/>
      <c r="EG687"/>
      <c r="EH687"/>
      <c r="EI687"/>
      <c r="EJ687"/>
      <c r="EK687"/>
      <c r="EL687"/>
      <c r="EM687"/>
      <c r="EN687"/>
      <c r="ER687"/>
      <c r="ES687"/>
      <c r="ET687"/>
      <c r="EU687"/>
    </row>
    <row r="688" spans="2:151">
      <c r="B688"/>
      <c r="C688"/>
      <c r="D688" s="159"/>
      <c r="E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  <c r="AL688"/>
      <c r="AM688"/>
      <c r="AN688"/>
      <c r="AO688"/>
      <c r="AP688"/>
      <c r="AQ688"/>
      <c r="AR688"/>
      <c r="AS688"/>
      <c r="AT688"/>
      <c r="AU688"/>
      <c r="AV688"/>
      <c r="AW688"/>
      <c r="AX688"/>
      <c r="AY688"/>
      <c r="AZ688"/>
      <c r="BA688"/>
      <c r="BB688"/>
      <c r="BC688"/>
      <c r="BD688"/>
      <c r="BE688"/>
      <c r="BF688"/>
      <c r="BG688"/>
      <c r="BH688"/>
      <c r="BI688"/>
      <c r="BJ688"/>
      <c r="BK688"/>
      <c r="BL688"/>
      <c r="BM688"/>
      <c r="BN688"/>
      <c r="BO688"/>
      <c r="BP688"/>
      <c r="BQ688"/>
      <c r="BR688"/>
      <c r="BS688"/>
      <c r="BT688"/>
      <c r="BU688"/>
      <c r="BV688"/>
      <c r="BW688"/>
      <c r="BX688"/>
      <c r="BY688"/>
      <c r="BZ688"/>
      <c r="CA688"/>
      <c r="CB688"/>
      <c r="CC688"/>
      <c r="CD688"/>
      <c r="CE688"/>
      <c r="CF688"/>
      <c r="CG688"/>
      <c r="CH688"/>
      <c r="CI688"/>
      <c r="CJ688"/>
      <c r="CK688"/>
      <c r="CL688"/>
      <c r="CM688"/>
      <c r="CN688"/>
      <c r="CO688"/>
      <c r="CQ688"/>
      <c r="CR688"/>
      <c r="CS688"/>
      <c r="CT688"/>
      <c r="CU688"/>
      <c r="CV688"/>
      <c r="CW688"/>
      <c r="CX688"/>
      <c r="CY688"/>
      <c r="CZ688"/>
      <c r="DA688"/>
      <c r="DB688"/>
      <c r="DC688"/>
      <c r="DD688"/>
      <c r="DE688" s="159"/>
      <c r="DF688" s="201"/>
      <c r="DG688" s="159"/>
      <c r="DH688" s="201"/>
      <c r="DJ688"/>
      <c r="DK688"/>
      <c r="DL688"/>
      <c r="DM688"/>
      <c r="DN688"/>
      <c r="DO688"/>
      <c r="DP688"/>
      <c r="DQ688"/>
      <c r="DR688"/>
      <c r="DS688"/>
      <c r="DT688"/>
      <c r="DU688"/>
      <c r="DX688"/>
      <c r="DY688"/>
      <c r="DZ688"/>
      <c r="EA688"/>
      <c r="EB688"/>
      <c r="EC688"/>
      <c r="ED688"/>
      <c r="EE688"/>
      <c r="EF688"/>
      <c r="EG688"/>
      <c r="EH688"/>
      <c r="EI688"/>
      <c r="EJ688"/>
      <c r="EK688"/>
      <c r="EL688"/>
      <c r="EM688"/>
      <c r="EN688"/>
      <c r="ER688"/>
      <c r="ES688"/>
      <c r="ET688"/>
      <c r="EU688"/>
    </row>
    <row r="689" spans="2:151">
      <c r="B689"/>
      <c r="C689"/>
      <c r="D689" s="159"/>
      <c r="E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  <c r="AO689"/>
      <c r="AP689"/>
      <c r="AQ689"/>
      <c r="AR689"/>
      <c r="AS689"/>
      <c r="AT689"/>
      <c r="AU689"/>
      <c r="AV689"/>
      <c r="AW689"/>
      <c r="AX689"/>
      <c r="AY689"/>
      <c r="AZ689"/>
      <c r="BA689"/>
      <c r="BB689"/>
      <c r="BC689"/>
      <c r="BD689"/>
      <c r="BE689"/>
      <c r="BF689"/>
      <c r="BG689"/>
      <c r="BH689"/>
      <c r="BI689"/>
      <c r="BJ689"/>
      <c r="BK689"/>
      <c r="BL689"/>
      <c r="BM689"/>
      <c r="BN689"/>
      <c r="BO689"/>
      <c r="BP689"/>
      <c r="BQ689"/>
      <c r="BR689"/>
      <c r="BS689"/>
      <c r="BT689"/>
      <c r="BU689"/>
      <c r="BV689"/>
      <c r="BW689"/>
      <c r="BX689"/>
      <c r="BY689"/>
      <c r="BZ689"/>
      <c r="CA689"/>
      <c r="CB689"/>
      <c r="CC689"/>
      <c r="CD689"/>
      <c r="CE689"/>
      <c r="CF689"/>
      <c r="CG689"/>
      <c r="CH689"/>
      <c r="CI689"/>
      <c r="CJ689"/>
      <c r="CK689"/>
      <c r="CL689"/>
      <c r="CM689"/>
      <c r="CN689"/>
      <c r="CO689"/>
      <c r="CQ689"/>
      <c r="CR689"/>
      <c r="CS689"/>
      <c r="CT689"/>
      <c r="CU689"/>
      <c r="CV689"/>
      <c r="CW689"/>
      <c r="CX689"/>
      <c r="CY689"/>
      <c r="CZ689"/>
      <c r="DA689"/>
      <c r="DB689"/>
      <c r="DC689"/>
      <c r="DD689"/>
      <c r="DE689" s="159"/>
      <c r="DF689" s="201"/>
      <c r="DG689" s="159"/>
      <c r="DH689" s="201"/>
      <c r="DJ689"/>
      <c r="DK689"/>
      <c r="DL689"/>
      <c r="DM689"/>
      <c r="DN689"/>
      <c r="DO689"/>
      <c r="DP689"/>
      <c r="DQ689"/>
      <c r="DR689"/>
      <c r="DS689"/>
      <c r="DT689"/>
      <c r="DU689"/>
      <c r="DX689"/>
      <c r="DY689"/>
      <c r="DZ689"/>
      <c r="EA689"/>
      <c r="EB689"/>
      <c r="EC689"/>
      <c r="ED689"/>
      <c r="EE689"/>
      <c r="EF689"/>
      <c r="EG689"/>
      <c r="EH689"/>
      <c r="EI689"/>
      <c r="EJ689"/>
      <c r="EK689"/>
      <c r="EL689"/>
      <c r="EM689"/>
      <c r="EN689"/>
      <c r="ER689"/>
      <c r="ES689"/>
      <c r="ET689"/>
      <c r="EU689"/>
    </row>
    <row r="690" spans="2:151">
      <c r="B690"/>
      <c r="C690"/>
      <c r="D690" s="159"/>
      <c r="E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  <c r="AO690"/>
      <c r="AP690"/>
      <c r="AQ690"/>
      <c r="AR690"/>
      <c r="AS690"/>
      <c r="AT690"/>
      <c r="AU690"/>
      <c r="AV690"/>
      <c r="AW690"/>
      <c r="AX690"/>
      <c r="AY690"/>
      <c r="AZ690"/>
      <c r="BA690"/>
      <c r="BB690"/>
      <c r="BC690"/>
      <c r="BD690"/>
      <c r="BE690"/>
      <c r="BF690"/>
      <c r="BG690"/>
      <c r="BH690"/>
      <c r="BI690"/>
      <c r="BJ690"/>
      <c r="BK690"/>
      <c r="BL690"/>
      <c r="BM690"/>
      <c r="BN690"/>
      <c r="BO690"/>
      <c r="BP690"/>
      <c r="BQ690"/>
      <c r="BR690"/>
      <c r="BS690"/>
      <c r="BT690"/>
      <c r="BU690"/>
      <c r="BV690"/>
      <c r="BW690"/>
      <c r="BX690"/>
      <c r="BY690"/>
      <c r="BZ690"/>
      <c r="CA690"/>
      <c r="CB690"/>
      <c r="CC690"/>
      <c r="CD690"/>
      <c r="CE690"/>
      <c r="CF690"/>
      <c r="CG690"/>
      <c r="CH690"/>
      <c r="CI690"/>
      <c r="CJ690"/>
      <c r="CK690"/>
      <c r="CL690"/>
      <c r="CM690"/>
      <c r="CN690"/>
      <c r="CO690"/>
      <c r="CQ690"/>
      <c r="CR690"/>
      <c r="CS690"/>
      <c r="CT690"/>
      <c r="CU690"/>
      <c r="CV690"/>
      <c r="CW690"/>
      <c r="CX690"/>
      <c r="CY690"/>
      <c r="CZ690"/>
      <c r="DA690"/>
      <c r="DB690"/>
      <c r="DC690"/>
      <c r="DD690"/>
      <c r="DE690" s="159"/>
      <c r="DF690" s="201"/>
      <c r="DG690" s="159"/>
      <c r="DH690" s="201"/>
      <c r="DJ690"/>
      <c r="DK690"/>
      <c r="DL690"/>
      <c r="DM690"/>
      <c r="DN690"/>
      <c r="DO690"/>
      <c r="DP690"/>
      <c r="DQ690"/>
      <c r="DR690"/>
      <c r="DS690"/>
      <c r="DT690"/>
      <c r="DU690"/>
      <c r="DX690"/>
      <c r="DY690"/>
      <c r="DZ690"/>
      <c r="EA690"/>
      <c r="EB690"/>
      <c r="EC690"/>
      <c r="ED690"/>
      <c r="EE690"/>
      <c r="EF690"/>
      <c r="EG690"/>
      <c r="EH690"/>
      <c r="EI690"/>
      <c r="EJ690"/>
      <c r="EK690"/>
      <c r="EL690"/>
      <c r="EM690"/>
      <c r="EN690"/>
      <c r="ER690"/>
      <c r="ES690"/>
      <c r="ET690"/>
      <c r="EU690"/>
    </row>
    <row r="691" spans="2:151">
      <c r="B691"/>
      <c r="C691"/>
      <c r="D691" s="159"/>
      <c r="E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  <c r="AL691"/>
      <c r="AM691"/>
      <c r="AN691"/>
      <c r="AO691"/>
      <c r="AP691"/>
      <c r="AQ691"/>
      <c r="AR691"/>
      <c r="AS691"/>
      <c r="AT691"/>
      <c r="AU691"/>
      <c r="AV691"/>
      <c r="AW691"/>
      <c r="AX691"/>
      <c r="AY691"/>
      <c r="AZ691"/>
      <c r="BA691"/>
      <c r="BB691"/>
      <c r="BC691"/>
      <c r="BD691"/>
      <c r="BE691"/>
      <c r="BF691"/>
      <c r="BG691"/>
      <c r="BH691"/>
      <c r="BI691"/>
      <c r="BJ691"/>
      <c r="BK691"/>
      <c r="BL691"/>
      <c r="BM691"/>
      <c r="BN691"/>
      <c r="BO691"/>
      <c r="BP691"/>
      <c r="BQ691"/>
      <c r="BR691"/>
      <c r="BS691"/>
      <c r="BT691"/>
      <c r="BU691"/>
      <c r="BV691"/>
      <c r="BW691"/>
      <c r="BX691"/>
      <c r="BY691"/>
      <c r="BZ691"/>
      <c r="CA691"/>
      <c r="CB691"/>
      <c r="CC691"/>
      <c r="CD691"/>
      <c r="CE691"/>
      <c r="CF691"/>
      <c r="CG691"/>
      <c r="CH691"/>
      <c r="CI691"/>
      <c r="CJ691"/>
      <c r="CK691"/>
      <c r="CL691"/>
      <c r="CM691"/>
      <c r="CN691"/>
      <c r="CO691"/>
      <c r="CQ691"/>
      <c r="CR691"/>
      <c r="CS691"/>
      <c r="CT691"/>
      <c r="CU691"/>
      <c r="CV691"/>
      <c r="CW691"/>
      <c r="CX691"/>
      <c r="CY691"/>
      <c r="CZ691"/>
      <c r="DA691"/>
      <c r="DB691"/>
      <c r="DC691"/>
      <c r="DD691"/>
      <c r="DE691" s="159"/>
      <c r="DF691" s="201"/>
      <c r="DG691" s="159"/>
      <c r="DH691" s="201"/>
      <c r="DJ691"/>
      <c r="DK691"/>
      <c r="DL691"/>
      <c r="DM691"/>
      <c r="DN691"/>
      <c r="DO691"/>
      <c r="DP691"/>
      <c r="DQ691"/>
      <c r="DR691"/>
      <c r="DS691"/>
      <c r="DT691"/>
      <c r="DU691"/>
      <c r="DX691"/>
      <c r="DY691"/>
      <c r="DZ691"/>
      <c r="EA691"/>
      <c r="EB691"/>
      <c r="EC691"/>
      <c r="ED691"/>
      <c r="EE691"/>
      <c r="EF691"/>
      <c r="EG691"/>
      <c r="EH691"/>
      <c r="EI691"/>
      <c r="EJ691"/>
      <c r="EK691"/>
      <c r="EL691"/>
      <c r="EM691"/>
      <c r="EN691"/>
      <c r="ER691"/>
      <c r="ES691"/>
      <c r="ET691"/>
      <c r="EU691"/>
    </row>
    <row r="692" spans="2:151">
      <c r="B692"/>
      <c r="C692"/>
      <c r="D692" s="159"/>
      <c r="E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  <c r="AO692"/>
      <c r="AP692"/>
      <c r="AQ692"/>
      <c r="AR692"/>
      <c r="AS692"/>
      <c r="AT692"/>
      <c r="AU692"/>
      <c r="AV692"/>
      <c r="AW692"/>
      <c r="AX692"/>
      <c r="AY692"/>
      <c r="AZ692"/>
      <c r="BA692"/>
      <c r="BB692"/>
      <c r="BC692"/>
      <c r="BD692"/>
      <c r="BE692"/>
      <c r="BF692"/>
      <c r="BG692"/>
      <c r="BH692"/>
      <c r="BI692"/>
      <c r="BJ692"/>
      <c r="BK692"/>
      <c r="BL692"/>
      <c r="BM692"/>
      <c r="BN692"/>
      <c r="BO692"/>
      <c r="BP692"/>
      <c r="BQ692"/>
      <c r="BR692"/>
      <c r="BS692"/>
      <c r="BT692"/>
      <c r="BU692"/>
      <c r="BV692"/>
      <c r="BW692"/>
      <c r="BX692"/>
      <c r="BY692"/>
      <c r="BZ692"/>
      <c r="CA692"/>
      <c r="CB692"/>
      <c r="CC692"/>
      <c r="CD692"/>
      <c r="CE692"/>
      <c r="CF692"/>
      <c r="CG692"/>
      <c r="CH692"/>
      <c r="CI692"/>
      <c r="CJ692"/>
      <c r="CK692"/>
      <c r="CL692"/>
      <c r="CM692"/>
      <c r="CN692"/>
      <c r="CO692"/>
      <c r="CQ692"/>
      <c r="CR692"/>
      <c r="CS692"/>
      <c r="CT692"/>
      <c r="CU692"/>
      <c r="CV692"/>
      <c r="CW692"/>
      <c r="CX692"/>
      <c r="CY692"/>
      <c r="CZ692"/>
      <c r="DA692"/>
      <c r="DB692"/>
      <c r="DC692"/>
      <c r="DD692"/>
      <c r="DE692" s="159"/>
      <c r="DF692" s="201"/>
      <c r="DG692" s="159"/>
      <c r="DH692" s="201"/>
      <c r="DJ692"/>
      <c r="DK692"/>
      <c r="DL692"/>
      <c r="DM692"/>
      <c r="DN692"/>
      <c r="DO692"/>
      <c r="DP692"/>
      <c r="DQ692"/>
      <c r="DR692"/>
      <c r="DS692"/>
      <c r="DT692"/>
      <c r="DU692"/>
      <c r="DX692"/>
      <c r="DY692"/>
      <c r="DZ692"/>
      <c r="EA692"/>
      <c r="EB692"/>
      <c r="EC692"/>
      <c r="ED692"/>
      <c r="EE692"/>
      <c r="EF692"/>
      <c r="EG692"/>
      <c r="EH692"/>
      <c r="EI692"/>
      <c r="EJ692"/>
      <c r="EK692"/>
      <c r="EL692"/>
      <c r="EM692"/>
      <c r="EN692"/>
      <c r="ER692"/>
      <c r="ES692"/>
      <c r="ET692"/>
      <c r="EU692"/>
    </row>
    <row r="693" spans="2:151">
      <c r="B693"/>
      <c r="C693"/>
      <c r="D693" s="159"/>
      <c r="E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  <c r="AO693"/>
      <c r="AP693"/>
      <c r="AQ693"/>
      <c r="AR693"/>
      <c r="AS693"/>
      <c r="AT693"/>
      <c r="AU693"/>
      <c r="AV693"/>
      <c r="AW693"/>
      <c r="AX693"/>
      <c r="AY693"/>
      <c r="AZ693"/>
      <c r="BA693"/>
      <c r="BB693"/>
      <c r="BC693"/>
      <c r="BD693"/>
      <c r="BE693"/>
      <c r="BF693"/>
      <c r="BG693"/>
      <c r="BH693"/>
      <c r="BI693"/>
      <c r="BJ693"/>
      <c r="BK693"/>
      <c r="BL693"/>
      <c r="BM693"/>
      <c r="BN693"/>
      <c r="BO693"/>
      <c r="BP693"/>
      <c r="BQ693"/>
      <c r="BR693"/>
      <c r="BS693"/>
      <c r="BT693"/>
      <c r="BU693"/>
      <c r="BV693"/>
      <c r="BW693"/>
      <c r="BX693"/>
      <c r="BY693"/>
      <c r="BZ693"/>
      <c r="CA693"/>
      <c r="CB693"/>
      <c r="CC693"/>
      <c r="CD693"/>
      <c r="CE693"/>
      <c r="CF693"/>
      <c r="CG693"/>
      <c r="CH693"/>
      <c r="CI693"/>
      <c r="CJ693"/>
      <c r="CK693"/>
      <c r="CL693"/>
      <c r="CM693"/>
      <c r="CN693"/>
      <c r="CO693"/>
      <c r="CQ693"/>
      <c r="CR693"/>
      <c r="CS693"/>
      <c r="CT693"/>
      <c r="CU693"/>
      <c r="CV693"/>
      <c r="CW693"/>
      <c r="CX693"/>
      <c r="CY693"/>
      <c r="CZ693"/>
      <c r="DA693"/>
      <c r="DB693"/>
      <c r="DC693"/>
      <c r="DD693"/>
      <c r="DE693" s="159"/>
      <c r="DF693" s="201"/>
      <c r="DG693" s="159"/>
      <c r="DH693" s="201"/>
      <c r="DJ693"/>
      <c r="DK693"/>
      <c r="DL693"/>
      <c r="DM693"/>
      <c r="DN693"/>
      <c r="DO693"/>
      <c r="DP693"/>
      <c r="DQ693"/>
      <c r="DR693"/>
      <c r="DS693"/>
      <c r="DT693"/>
      <c r="DU693"/>
      <c r="DX693"/>
      <c r="DY693"/>
      <c r="DZ693"/>
      <c r="EA693"/>
      <c r="EB693"/>
      <c r="EC693"/>
      <c r="ED693"/>
      <c r="EE693"/>
      <c r="EF693"/>
      <c r="EG693"/>
      <c r="EH693"/>
      <c r="EI693"/>
      <c r="EJ693"/>
      <c r="EK693"/>
      <c r="EL693"/>
      <c r="EM693"/>
      <c r="EN693"/>
      <c r="ER693"/>
      <c r="ES693"/>
      <c r="ET693"/>
      <c r="EU693"/>
    </row>
    <row r="694" spans="2:151">
      <c r="B694"/>
      <c r="C694"/>
      <c r="D694" s="159"/>
      <c r="E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  <c r="AL694"/>
      <c r="AM694"/>
      <c r="AN694"/>
      <c r="AO694"/>
      <c r="AP694"/>
      <c r="AQ694"/>
      <c r="AR694"/>
      <c r="AS694"/>
      <c r="AT694"/>
      <c r="AU694"/>
      <c r="AV694"/>
      <c r="AW694"/>
      <c r="AX694"/>
      <c r="AY694"/>
      <c r="AZ694"/>
      <c r="BA694"/>
      <c r="BB694"/>
      <c r="BC694"/>
      <c r="BD694"/>
      <c r="BE694"/>
      <c r="BF694"/>
      <c r="BG694"/>
      <c r="BH694"/>
      <c r="BI694"/>
      <c r="BJ694"/>
      <c r="BK694"/>
      <c r="BL694"/>
      <c r="BM694"/>
      <c r="BN694"/>
      <c r="BO694"/>
      <c r="BP694"/>
      <c r="BQ694"/>
      <c r="BR694"/>
      <c r="BS694"/>
      <c r="BT694"/>
      <c r="BU694"/>
      <c r="BV694"/>
      <c r="BW694"/>
      <c r="BX694"/>
      <c r="BY694"/>
      <c r="BZ694"/>
      <c r="CA694"/>
      <c r="CB694"/>
      <c r="CC694"/>
      <c r="CD694"/>
      <c r="CE694"/>
      <c r="CF694"/>
      <c r="CG694"/>
      <c r="CH694"/>
      <c r="CI694"/>
      <c r="CJ694"/>
      <c r="CK694"/>
      <c r="CL694"/>
      <c r="CM694"/>
      <c r="CN694"/>
      <c r="CO694"/>
      <c r="CQ694"/>
      <c r="CR694"/>
      <c r="CS694"/>
      <c r="CT694"/>
      <c r="CU694"/>
      <c r="CV694"/>
      <c r="CW694"/>
      <c r="CX694"/>
      <c r="CY694"/>
      <c r="CZ694"/>
      <c r="DA694"/>
      <c r="DB694"/>
      <c r="DC694"/>
      <c r="DD694"/>
      <c r="DE694" s="159"/>
      <c r="DF694" s="201"/>
      <c r="DG694" s="159"/>
      <c r="DH694" s="201"/>
      <c r="DJ694"/>
      <c r="DK694"/>
      <c r="DL694"/>
      <c r="DM694"/>
      <c r="DN694"/>
      <c r="DO694"/>
      <c r="DP694"/>
      <c r="DQ694"/>
      <c r="DR694"/>
      <c r="DS694"/>
      <c r="DT694"/>
      <c r="DU694"/>
      <c r="DX694"/>
      <c r="DY694"/>
      <c r="DZ694"/>
      <c r="EA694"/>
      <c r="EB694"/>
      <c r="EC694"/>
      <c r="ED694"/>
      <c r="EE694"/>
      <c r="EF694"/>
      <c r="EG694"/>
      <c r="EH694"/>
      <c r="EI694"/>
      <c r="EJ694"/>
      <c r="EK694"/>
      <c r="EL694"/>
      <c r="EM694"/>
      <c r="EN694"/>
      <c r="ER694"/>
      <c r="ES694"/>
      <c r="ET694"/>
      <c r="EU694"/>
    </row>
    <row r="695" spans="2:151">
      <c r="B695"/>
      <c r="C695"/>
      <c r="D695" s="159"/>
      <c r="E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  <c r="AO695"/>
      <c r="AP695"/>
      <c r="AQ695"/>
      <c r="AR695"/>
      <c r="AS695"/>
      <c r="AT695"/>
      <c r="AU695"/>
      <c r="AV695"/>
      <c r="AW695"/>
      <c r="AX695"/>
      <c r="AY695"/>
      <c r="AZ695"/>
      <c r="BA695"/>
      <c r="BB695"/>
      <c r="BC695"/>
      <c r="BD695"/>
      <c r="BE695"/>
      <c r="BF695"/>
      <c r="BG695"/>
      <c r="BH695"/>
      <c r="BI695"/>
      <c r="BJ695"/>
      <c r="BK695"/>
      <c r="BL695"/>
      <c r="BM695"/>
      <c r="BN695"/>
      <c r="BO695"/>
      <c r="BP695"/>
      <c r="BQ695"/>
      <c r="BR695"/>
      <c r="BS695"/>
      <c r="BT695"/>
      <c r="BU695"/>
      <c r="BV695"/>
      <c r="BW695"/>
      <c r="BX695"/>
      <c r="BY695"/>
      <c r="BZ695"/>
      <c r="CA695"/>
      <c r="CB695"/>
      <c r="CC695"/>
      <c r="CD695"/>
      <c r="CE695"/>
      <c r="CF695"/>
      <c r="CG695"/>
      <c r="CH695"/>
      <c r="CI695"/>
      <c r="CJ695"/>
      <c r="CK695"/>
      <c r="CL695"/>
      <c r="CM695"/>
      <c r="CN695"/>
      <c r="CO695"/>
      <c r="CQ695"/>
      <c r="CR695"/>
      <c r="CS695"/>
      <c r="CT695"/>
      <c r="CU695"/>
      <c r="CV695"/>
      <c r="CW695"/>
      <c r="CX695"/>
      <c r="CY695"/>
      <c r="CZ695"/>
      <c r="DA695"/>
      <c r="DB695"/>
      <c r="DC695"/>
      <c r="DD695"/>
      <c r="DE695" s="159"/>
      <c r="DF695" s="201"/>
      <c r="DG695" s="159"/>
      <c r="DH695" s="201"/>
      <c r="DJ695"/>
      <c r="DK695"/>
      <c r="DL695"/>
      <c r="DM695"/>
      <c r="DN695"/>
      <c r="DO695"/>
      <c r="DP695"/>
      <c r="DQ695"/>
      <c r="DR695"/>
      <c r="DS695"/>
      <c r="DT695"/>
      <c r="DU695"/>
      <c r="DX695"/>
      <c r="DY695"/>
      <c r="DZ695"/>
      <c r="EA695"/>
      <c r="EB695"/>
      <c r="EC695"/>
      <c r="ED695"/>
      <c r="EE695"/>
      <c r="EF695"/>
      <c r="EG695"/>
      <c r="EH695"/>
      <c r="EI695"/>
      <c r="EJ695"/>
      <c r="EK695"/>
      <c r="EL695"/>
      <c r="EM695"/>
      <c r="EN695"/>
      <c r="ER695"/>
      <c r="ES695"/>
      <c r="ET695"/>
      <c r="EU695"/>
    </row>
    <row r="696" spans="2:151">
      <c r="B696"/>
      <c r="C696"/>
      <c r="D696" s="159"/>
      <c r="E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  <c r="AO696"/>
      <c r="AP696"/>
      <c r="AQ696"/>
      <c r="AR696"/>
      <c r="AS696"/>
      <c r="AT696"/>
      <c r="AU696"/>
      <c r="AV696"/>
      <c r="AW696"/>
      <c r="AX696"/>
      <c r="AY696"/>
      <c r="AZ696"/>
      <c r="BA696"/>
      <c r="BB696"/>
      <c r="BC696"/>
      <c r="BD696"/>
      <c r="BE696"/>
      <c r="BF696"/>
      <c r="BG696"/>
      <c r="BH696"/>
      <c r="BI696"/>
      <c r="BJ696"/>
      <c r="BK696"/>
      <c r="BL696"/>
      <c r="BM696"/>
      <c r="BN696"/>
      <c r="BO696"/>
      <c r="BP696"/>
      <c r="BQ696"/>
      <c r="BR696"/>
      <c r="BS696"/>
      <c r="BT696"/>
      <c r="BU696"/>
      <c r="BV696"/>
      <c r="BW696"/>
      <c r="BX696"/>
      <c r="BY696"/>
      <c r="BZ696"/>
      <c r="CA696"/>
      <c r="CB696"/>
      <c r="CC696"/>
      <c r="CD696"/>
      <c r="CE696"/>
      <c r="CF696"/>
      <c r="CG696"/>
      <c r="CH696"/>
      <c r="CI696"/>
      <c r="CJ696"/>
      <c r="CK696"/>
      <c r="CL696"/>
      <c r="CM696"/>
      <c r="CN696"/>
      <c r="CO696"/>
      <c r="CQ696"/>
      <c r="CR696"/>
      <c r="CS696"/>
      <c r="CT696"/>
      <c r="CU696"/>
      <c r="CV696"/>
      <c r="CW696"/>
      <c r="CX696"/>
      <c r="CY696"/>
      <c r="CZ696"/>
      <c r="DA696"/>
      <c r="DB696"/>
      <c r="DC696"/>
      <c r="DD696"/>
      <c r="DE696" s="159"/>
      <c r="DF696" s="201"/>
      <c r="DG696" s="159"/>
      <c r="DH696" s="201"/>
      <c r="DJ696"/>
      <c r="DK696"/>
      <c r="DL696"/>
      <c r="DM696"/>
      <c r="DN696"/>
      <c r="DO696"/>
      <c r="DP696"/>
      <c r="DQ696"/>
      <c r="DR696"/>
      <c r="DS696"/>
      <c r="DT696"/>
      <c r="DU696"/>
      <c r="DX696"/>
      <c r="DY696"/>
      <c r="DZ696"/>
      <c r="EA696"/>
      <c r="EB696"/>
      <c r="EC696"/>
      <c r="ED696"/>
      <c r="EE696"/>
      <c r="EF696"/>
      <c r="EG696"/>
      <c r="EH696"/>
      <c r="EI696"/>
      <c r="EJ696"/>
      <c r="EK696"/>
      <c r="EL696"/>
      <c r="EM696"/>
      <c r="EN696"/>
      <c r="ER696"/>
      <c r="ES696"/>
      <c r="ET696"/>
      <c r="EU696"/>
    </row>
    <row r="697" spans="2:151">
      <c r="B697"/>
      <c r="C697"/>
      <c r="D697" s="159"/>
      <c r="E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  <c r="AL697"/>
      <c r="AM697"/>
      <c r="AN697"/>
      <c r="AO697"/>
      <c r="AP697"/>
      <c r="AQ697"/>
      <c r="AR697"/>
      <c r="AS697"/>
      <c r="AT697"/>
      <c r="AU697"/>
      <c r="AV697"/>
      <c r="AW697"/>
      <c r="AX697"/>
      <c r="AY697"/>
      <c r="AZ697"/>
      <c r="BA697"/>
      <c r="BB697"/>
      <c r="BC697"/>
      <c r="BD697"/>
      <c r="BE697"/>
      <c r="BF697"/>
      <c r="BG697"/>
      <c r="BH697"/>
      <c r="BI697"/>
      <c r="BJ697"/>
      <c r="BK697"/>
      <c r="BL697"/>
      <c r="BM697"/>
      <c r="BN697"/>
      <c r="BO697"/>
      <c r="BP697"/>
      <c r="BQ697"/>
      <c r="BR697"/>
      <c r="BS697"/>
      <c r="BT697"/>
      <c r="BU697"/>
      <c r="BV697"/>
      <c r="BW697"/>
      <c r="BX697"/>
      <c r="BY697"/>
      <c r="BZ697"/>
      <c r="CA697"/>
      <c r="CB697"/>
      <c r="CC697"/>
      <c r="CD697"/>
      <c r="CE697"/>
      <c r="CF697"/>
      <c r="CG697"/>
      <c r="CH697"/>
      <c r="CI697"/>
      <c r="CJ697"/>
      <c r="CK697"/>
      <c r="CL697"/>
      <c r="CM697"/>
      <c r="CN697"/>
      <c r="CO697"/>
      <c r="CQ697"/>
      <c r="CR697"/>
      <c r="CS697"/>
      <c r="CT697"/>
      <c r="CU697"/>
      <c r="CV697"/>
      <c r="CW697"/>
      <c r="CX697"/>
      <c r="CY697"/>
      <c r="CZ697"/>
      <c r="DA697"/>
      <c r="DB697"/>
      <c r="DC697"/>
      <c r="DD697"/>
      <c r="DE697" s="159"/>
      <c r="DF697" s="201"/>
      <c r="DG697" s="159"/>
      <c r="DH697" s="201"/>
      <c r="DJ697"/>
      <c r="DK697"/>
      <c r="DL697"/>
      <c r="DM697"/>
      <c r="DN697"/>
      <c r="DO697"/>
      <c r="DP697"/>
      <c r="DQ697"/>
      <c r="DR697"/>
      <c r="DS697"/>
      <c r="DT697"/>
      <c r="DU697"/>
      <c r="DX697"/>
      <c r="DY697"/>
      <c r="DZ697"/>
      <c r="EA697"/>
      <c r="EB697"/>
      <c r="EC697"/>
      <c r="ED697"/>
      <c r="EE697"/>
      <c r="EF697"/>
      <c r="EG697"/>
      <c r="EH697"/>
      <c r="EI697"/>
      <c r="EJ697"/>
      <c r="EK697"/>
      <c r="EL697"/>
      <c r="EM697"/>
      <c r="EN697"/>
      <c r="ER697"/>
      <c r="ES697"/>
      <c r="ET697"/>
      <c r="EU697"/>
    </row>
    <row r="698" spans="2:151">
      <c r="B698"/>
      <c r="C698"/>
      <c r="D698" s="159"/>
      <c r="E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  <c r="AO698"/>
      <c r="AP698"/>
      <c r="AQ698"/>
      <c r="AR698"/>
      <c r="AS698"/>
      <c r="AT698"/>
      <c r="AU698"/>
      <c r="AV698"/>
      <c r="AW698"/>
      <c r="AX698"/>
      <c r="AY698"/>
      <c r="AZ698"/>
      <c r="BA698"/>
      <c r="BB698"/>
      <c r="BC698"/>
      <c r="BD698"/>
      <c r="BE698"/>
      <c r="BF698"/>
      <c r="BG698"/>
      <c r="BH698"/>
      <c r="BI698"/>
      <c r="BJ698"/>
      <c r="BK698"/>
      <c r="BL698"/>
      <c r="BM698"/>
      <c r="BN698"/>
      <c r="BO698"/>
      <c r="BP698"/>
      <c r="BQ698"/>
      <c r="BR698"/>
      <c r="BS698"/>
      <c r="BT698"/>
      <c r="BU698"/>
      <c r="BV698"/>
      <c r="BW698"/>
      <c r="BX698"/>
      <c r="BY698"/>
      <c r="BZ698"/>
      <c r="CA698"/>
      <c r="CB698"/>
      <c r="CC698"/>
      <c r="CD698"/>
      <c r="CE698"/>
      <c r="CF698"/>
      <c r="CG698"/>
      <c r="CH698"/>
      <c r="CI698"/>
      <c r="CJ698"/>
      <c r="CK698"/>
      <c r="CL698"/>
      <c r="CM698"/>
      <c r="CN698"/>
      <c r="CO698"/>
      <c r="CQ698"/>
      <c r="CR698"/>
      <c r="CS698"/>
      <c r="CT698"/>
      <c r="CU698"/>
      <c r="CV698"/>
      <c r="CW698"/>
      <c r="CX698"/>
      <c r="CY698"/>
      <c r="CZ698"/>
      <c r="DA698"/>
      <c r="DB698"/>
      <c r="DC698"/>
      <c r="DD698"/>
      <c r="DE698" s="159"/>
      <c r="DF698" s="201"/>
      <c r="DG698" s="159"/>
      <c r="DH698" s="201"/>
      <c r="DJ698"/>
      <c r="DK698"/>
      <c r="DL698"/>
      <c r="DM698"/>
      <c r="DN698"/>
      <c r="DO698"/>
      <c r="DP698"/>
      <c r="DQ698"/>
      <c r="DR698"/>
      <c r="DS698"/>
      <c r="DT698"/>
      <c r="DU698"/>
      <c r="DX698"/>
      <c r="DY698"/>
      <c r="DZ698"/>
      <c r="EA698"/>
      <c r="EB698"/>
      <c r="EC698"/>
      <c r="ED698"/>
      <c r="EE698"/>
      <c r="EF698"/>
      <c r="EG698"/>
      <c r="EH698"/>
      <c r="EI698"/>
      <c r="EJ698"/>
      <c r="EK698"/>
      <c r="EL698"/>
      <c r="EM698"/>
      <c r="EN698"/>
      <c r="ER698"/>
      <c r="ES698"/>
      <c r="ET698"/>
      <c r="EU698"/>
    </row>
    <row r="699" spans="2:151">
      <c r="B699"/>
      <c r="C699"/>
      <c r="D699" s="159"/>
      <c r="E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  <c r="AO699"/>
      <c r="AP699"/>
      <c r="AQ699"/>
      <c r="AR699"/>
      <c r="AS699"/>
      <c r="AT699"/>
      <c r="AU699"/>
      <c r="AV699"/>
      <c r="AW699"/>
      <c r="AX699"/>
      <c r="AY699"/>
      <c r="AZ699"/>
      <c r="BA699"/>
      <c r="BB699"/>
      <c r="BC699"/>
      <c r="BD699"/>
      <c r="BE699"/>
      <c r="BF699"/>
      <c r="BG699"/>
      <c r="BH699"/>
      <c r="BI699"/>
      <c r="BJ699"/>
      <c r="BK699"/>
      <c r="BL699"/>
      <c r="BM699"/>
      <c r="BN699"/>
      <c r="BO699"/>
      <c r="BP699"/>
      <c r="BQ699"/>
      <c r="BR699"/>
      <c r="BS699"/>
      <c r="BT699"/>
      <c r="BU699"/>
      <c r="BV699"/>
      <c r="BW699"/>
      <c r="BX699"/>
      <c r="BY699"/>
      <c r="BZ699"/>
      <c r="CA699"/>
      <c r="CB699"/>
      <c r="CC699"/>
      <c r="CD699"/>
      <c r="CE699"/>
      <c r="CF699"/>
      <c r="CG699"/>
      <c r="CH699"/>
      <c r="CI699"/>
      <c r="CJ699"/>
      <c r="CK699"/>
      <c r="CL699"/>
      <c r="CM699"/>
      <c r="CN699"/>
      <c r="CO699"/>
      <c r="CQ699"/>
      <c r="CR699"/>
      <c r="CS699"/>
      <c r="CT699"/>
      <c r="CU699"/>
      <c r="CV699"/>
      <c r="CW699"/>
      <c r="CX699"/>
      <c r="CY699"/>
      <c r="CZ699"/>
      <c r="DA699"/>
      <c r="DB699"/>
      <c r="DC699"/>
      <c r="DD699"/>
      <c r="DE699" s="159"/>
      <c r="DF699" s="201"/>
      <c r="DG699" s="159"/>
      <c r="DH699" s="201"/>
      <c r="DJ699"/>
      <c r="DK699"/>
      <c r="DL699"/>
      <c r="DM699"/>
      <c r="DN699"/>
      <c r="DO699"/>
      <c r="DP699"/>
      <c r="DQ699"/>
      <c r="DR699"/>
      <c r="DS699"/>
      <c r="DT699"/>
      <c r="DU699"/>
      <c r="DX699"/>
      <c r="DY699"/>
      <c r="DZ699"/>
      <c r="EA699"/>
      <c r="EB699"/>
      <c r="EC699"/>
      <c r="ED699"/>
      <c r="EE699"/>
      <c r="EF699"/>
      <c r="EG699"/>
      <c r="EH699"/>
      <c r="EI699"/>
      <c r="EJ699"/>
      <c r="EK699"/>
      <c r="EL699"/>
      <c r="EM699"/>
      <c r="EN699"/>
      <c r="ER699"/>
      <c r="ES699"/>
      <c r="ET699"/>
      <c r="EU699"/>
    </row>
    <row r="700" spans="2:151">
      <c r="B700"/>
      <c r="C700"/>
      <c r="D700" s="159"/>
      <c r="E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  <c r="AM700"/>
      <c r="AN700"/>
      <c r="AO700"/>
      <c r="AP700"/>
      <c r="AQ700"/>
      <c r="AR700"/>
      <c r="AS700"/>
      <c r="AT700"/>
      <c r="AU700"/>
      <c r="AV700"/>
      <c r="AW700"/>
      <c r="AX700"/>
      <c r="AY700"/>
      <c r="AZ700"/>
      <c r="BA700"/>
      <c r="BB700"/>
      <c r="BC700"/>
      <c r="BD700"/>
      <c r="BE700"/>
      <c r="BF700"/>
      <c r="BG700"/>
      <c r="BH700"/>
      <c r="BI700"/>
      <c r="BJ700"/>
      <c r="BK700"/>
      <c r="BL700"/>
      <c r="BM700"/>
      <c r="BN700"/>
      <c r="BO700"/>
      <c r="BP700"/>
      <c r="BQ700"/>
      <c r="BR700"/>
      <c r="BS700"/>
      <c r="BT700"/>
      <c r="BU700"/>
      <c r="BV700"/>
      <c r="BW700"/>
      <c r="BX700"/>
      <c r="BY700"/>
      <c r="BZ700"/>
      <c r="CA700"/>
      <c r="CB700"/>
      <c r="CC700"/>
      <c r="CD700"/>
      <c r="CE700"/>
      <c r="CF700"/>
      <c r="CG700"/>
      <c r="CH700"/>
      <c r="CI700"/>
      <c r="CJ700"/>
      <c r="CK700"/>
      <c r="CL700"/>
      <c r="CM700"/>
      <c r="CN700"/>
      <c r="CO700"/>
      <c r="CQ700"/>
      <c r="CR700"/>
      <c r="CS700"/>
      <c r="CT700"/>
      <c r="CU700"/>
      <c r="CV700"/>
      <c r="CW700"/>
      <c r="CX700"/>
      <c r="CY700"/>
      <c r="CZ700"/>
      <c r="DA700"/>
      <c r="DB700"/>
      <c r="DC700"/>
      <c r="DD700"/>
      <c r="DE700" s="159"/>
      <c r="DF700" s="201"/>
      <c r="DG700" s="159"/>
      <c r="DH700" s="201"/>
      <c r="DJ700"/>
      <c r="DK700"/>
      <c r="DL700"/>
      <c r="DM700"/>
      <c r="DN700"/>
      <c r="DO700"/>
      <c r="DP700"/>
      <c r="DQ700"/>
      <c r="DR700"/>
      <c r="DS700"/>
      <c r="DT700"/>
      <c r="DU700"/>
      <c r="DX700"/>
      <c r="DY700"/>
      <c r="DZ700"/>
      <c r="EA700"/>
      <c r="EB700"/>
      <c r="EC700"/>
      <c r="ED700"/>
      <c r="EE700"/>
      <c r="EF700"/>
      <c r="EG700"/>
      <c r="EH700"/>
      <c r="EI700"/>
      <c r="EJ700"/>
      <c r="EK700"/>
      <c r="EL700"/>
      <c r="EM700"/>
      <c r="EN700"/>
      <c r="ER700"/>
      <c r="ES700"/>
      <c r="ET700"/>
      <c r="EU700"/>
    </row>
    <row r="701" spans="2:151">
      <c r="B701"/>
      <c r="C701"/>
      <c r="D701" s="159"/>
      <c r="E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  <c r="AO701"/>
      <c r="AP701"/>
      <c r="AQ701"/>
      <c r="AR701"/>
      <c r="AS701"/>
      <c r="AT701"/>
      <c r="AU701"/>
      <c r="AV701"/>
      <c r="AW701"/>
      <c r="AX701"/>
      <c r="AY701"/>
      <c r="AZ701"/>
      <c r="BA701"/>
      <c r="BB701"/>
      <c r="BC701"/>
      <c r="BD701"/>
      <c r="BE701"/>
      <c r="BF701"/>
      <c r="BG701"/>
      <c r="BH701"/>
      <c r="BI701"/>
      <c r="BJ701"/>
      <c r="BK701"/>
      <c r="BL701"/>
      <c r="BM701"/>
      <c r="BN701"/>
      <c r="BO701"/>
      <c r="BP701"/>
      <c r="BQ701"/>
      <c r="BR701"/>
      <c r="BS701"/>
      <c r="BT701"/>
      <c r="BU701"/>
      <c r="BV701"/>
      <c r="BW701"/>
      <c r="BX701"/>
      <c r="BY701"/>
      <c r="BZ701"/>
      <c r="CA701"/>
      <c r="CB701"/>
      <c r="CC701"/>
      <c r="CD701"/>
      <c r="CE701"/>
      <c r="CF701"/>
      <c r="CG701"/>
      <c r="CH701"/>
      <c r="CI701"/>
      <c r="CJ701"/>
      <c r="CK701"/>
      <c r="CL701"/>
      <c r="CM701"/>
      <c r="CN701"/>
      <c r="CO701"/>
      <c r="CQ701"/>
      <c r="CR701"/>
      <c r="CS701"/>
      <c r="CT701"/>
      <c r="CU701"/>
      <c r="CV701"/>
      <c r="CW701"/>
      <c r="CX701"/>
      <c r="CY701"/>
      <c r="CZ701"/>
      <c r="DA701"/>
      <c r="DB701"/>
      <c r="DC701"/>
      <c r="DD701"/>
      <c r="DE701" s="159"/>
      <c r="DF701" s="201"/>
      <c r="DG701" s="159"/>
      <c r="DH701" s="201"/>
      <c r="DJ701"/>
      <c r="DK701"/>
      <c r="DL701"/>
      <c r="DM701"/>
      <c r="DN701"/>
      <c r="DO701"/>
      <c r="DP701"/>
      <c r="DQ701"/>
      <c r="DR701"/>
      <c r="DS701"/>
      <c r="DT701"/>
      <c r="DU701"/>
      <c r="DX701"/>
      <c r="DY701"/>
      <c r="DZ701"/>
      <c r="EA701"/>
      <c r="EB701"/>
      <c r="EC701"/>
      <c r="ED701"/>
      <c r="EE701"/>
      <c r="EF701"/>
      <c r="EG701"/>
      <c r="EH701"/>
      <c r="EI701"/>
      <c r="EJ701"/>
      <c r="EK701"/>
      <c r="EL701"/>
      <c r="EM701"/>
      <c r="EN701"/>
      <c r="ER701"/>
      <c r="ES701"/>
      <c r="ET701"/>
      <c r="EU701"/>
    </row>
    <row r="702" spans="2:151">
      <c r="B702"/>
      <c r="C702"/>
      <c r="D702" s="159"/>
      <c r="E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  <c r="AM702"/>
      <c r="AN702"/>
      <c r="AO702"/>
      <c r="AP702"/>
      <c r="AQ702"/>
      <c r="AR702"/>
      <c r="AS702"/>
      <c r="AT702"/>
      <c r="AU702"/>
      <c r="AV702"/>
      <c r="AW702"/>
      <c r="AX702"/>
      <c r="AY702"/>
      <c r="AZ702"/>
      <c r="BA702"/>
      <c r="BB702"/>
      <c r="BC702"/>
      <c r="BD702"/>
      <c r="BE702"/>
      <c r="BF702"/>
      <c r="BG702"/>
      <c r="BH702"/>
      <c r="BI702"/>
      <c r="BJ702"/>
      <c r="BK702"/>
      <c r="BL702"/>
      <c r="BM702"/>
      <c r="BN702"/>
      <c r="BO702"/>
      <c r="BP702"/>
      <c r="BQ702"/>
      <c r="BR702"/>
      <c r="BS702"/>
      <c r="BT702"/>
      <c r="BU702"/>
      <c r="BV702"/>
      <c r="BW702"/>
      <c r="BX702"/>
      <c r="BY702"/>
      <c r="BZ702"/>
      <c r="CA702"/>
      <c r="CB702"/>
      <c r="CC702"/>
      <c r="CD702"/>
      <c r="CE702"/>
      <c r="CF702"/>
      <c r="CG702"/>
      <c r="CH702"/>
      <c r="CI702"/>
      <c r="CJ702"/>
      <c r="CK702"/>
      <c r="CL702"/>
      <c r="CM702"/>
      <c r="CN702"/>
      <c r="CO702"/>
      <c r="CQ702"/>
      <c r="CR702"/>
      <c r="CS702"/>
      <c r="CT702"/>
      <c r="CU702"/>
      <c r="CV702"/>
      <c r="CW702"/>
      <c r="CX702"/>
      <c r="CY702"/>
      <c r="CZ702"/>
      <c r="DA702"/>
      <c r="DB702"/>
      <c r="DC702"/>
      <c r="DD702"/>
      <c r="DE702" s="159"/>
      <c r="DF702" s="201"/>
      <c r="DG702" s="159"/>
      <c r="DH702" s="201"/>
      <c r="DJ702"/>
      <c r="DK702"/>
      <c r="DL702"/>
      <c r="DM702"/>
      <c r="DN702"/>
      <c r="DO702"/>
      <c r="DP702"/>
      <c r="DQ702"/>
      <c r="DR702"/>
      <c r="DS702"/>
      <c r="DT702"/>
      <c r="DU702"/>
      <c r="DX702"/>
      <c r="DY702"/>
      <c r="DZ702"/>
      <c r="EA702"/>
      <c r="EB702"/>
      <c r="EC702"/>
      <c r="ED702"/>
      <c r="EE702"/>
      <c r="EF702"/>
      <c r="EG702"/>
      <c r="EH702"/>
      <c r="EI702"/>
      <c r="EJ702"/>
      <c r="EK702"/>
      <c r="EL702"/>
      <c r="EM702"/>
      <c r="EN702"/>
      <c r="ER702"/>
      <c r="ES702"/>
      <c r="ET702"/>
      <c r="EU702"/>
    </row>
    <row r="703" spans="2:151">
      <c r="B703"/>
      <c r="C703"/>
      <c r="D703" s="159"/>
      <c r="E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  <c r="AO703"/>
      <c r="AP703"/>
      <c r="AQ703"/>
      <c r="AR703"/>
      <c r="AS703"/>
      <c r="AT703"/>
      <c r="AU703"/>
      <c r="AV703"/>
      <c r="AW703"/>
      <c r="AX703"/>
      <c r="AY703"/>
      <c r="AZ703"/>
      <c r="BA703"/>
      <c r="BB703"/>
      <c r="BC703"/>
      <c r="BD703"/>
      <c r="BE703"/>
      <c r="BF703"/>
      <c r="BG703"/>
      <c r="BH703"/>
      <c r="BI703"/>
      <c r="BJ703"/>
      <c r="BK703"/>
      <c r="BL703"/>
      <c r="BM703"/>
      <c r="BN703"/>
      <c r="BO703"/>
      <c r="BP703"/>
      <c r="BQ703"/>
      <c r="BR703"/>
      <c r="BS703"/>
      <c r="BT703"/>
      <c r="BU703"/>
      <c r="BV703"/>
      <c r="BW703"/>
      <c r="BX703"/>
      <c r="BY703"/>
      <c r="BZ703"/>
      <c r="CA703"/>
      <c r="CB703"/>
      <c r="CC703"/>
      <c r="CD703"/>
      <c r="CE703"/>
      <c r="CF703"/>
      <c r="CG703"/>
      <c r="CH703"/>
      <c r="CI703"/>
      <c r="CJ703"/>
      <c r="CK703"/>
      <c r="CL703"/>
      <c r="CM703"/>
      <c r="CN703"/>
      <c r="CO703"/>
      <c r="CQ703"/>
      <c r="CR703"/>
      <c r="CS703"/>
      <c r="CT703"/>
      <c r="CU703"/>
      <c r="CV703"/>
      <c r="CW703"/>
      <c r="CX703"/>
      <c r="CY703"/>
      <c r="CZ703"/>
      <c r="DA703"/>
      <c r="DB703"/>
      <c r="DC703"/>
      <c r="DD703"/>
      <c r="DE703" s="159"/>
      <c r="DF703" s="201"/>
      <c r="DG703" s="159"/>
      <c r="DH703" s="201"/>
      <c r="DJ703"/>
      <c r="DK703"/>
      <c r="DL703"/>
      <c r="DM703"/>
      <c r="DN703"/>
      <c r="DO703"/>
      <c r="DP703"/>
      <c r="DQ703"/>
      <c r="DR703"/>
      <c r="DS703"/>
      <c r="DT703"/>
      <c r="DU703"/>
      <c r="DX703"/>
      <c r="DY703"/>
      <c r="DZ703"/>
      <c r="EA703"/>
      <c r="EB703"/>
      <c r="EC703"/>
      <c r="ED703"/>
      <c r="EE703"/>
      <c r="EF703"/>
      <c r="EG703"/>
      <c r="EH703"/>
      <c r="EI703"/>
      <c r="EJ703"/>
      <c r="EK703"/>
      <c r="EL703"/>
      <c r="EM703"/>
      <c r="EN703"/>
      <c r="ER703"/>
      <c r="ES703"/>
      <c r="ET703"/>
      <c r="EU703"/>
    </row>
    <row r="704" spans="2:151">
      <c r="B704"/>
      <c r="C704"/>
      <c r="D704" s="159"/>
      <c r="E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  <c r="AJ704"/>
      <c r="AK704"/>
      <c r="AL704"/>
      <c r="AM704"/>
      <c r="AN704"/>
      <c r="AO704"/>
      <c r="AP704"/>
      <c r="AQ704"/>
      <c r="AR704"/>
      <c r="AS704"/>
      <c r="AT704"/>
      <c r="AU704"/>
      <c r="AV704"/>
      <c r="AW704"/>
      <c r="AX704"/>
      <c r="AY704"/>
      <c r="AZ704"/>
      <c r="BA704"/>
      <c r="BB704"/>
      <c r="BC704"/>
      <c r="BD704"/>
      <c r="BE704"/>
      <c r="BF704"/>
      <c r="BG704"/>
      <c r="BH704"/>
      <c r="BI704"/>
      <c r="BJ704"/>
      <c r="BK704"/>
      <c r="BL704"/>
      <c r="BM704"/>
      <c r="BN704"/>
      <c r="BO704"/>
      <c r="BP704"/>
      <c r="BQ704"/>
      <c r="BR704"/>
      <c r="BS704"/>
      <c r="BT704"/>
      <c r="BU704"/>
      <c r="BV704"/>
      <c r="BW704"/>
      <c r="BX704"/>
      <c r="BY704"/>
      <c r="BZ704"/>
      <c r="CA704"/>
      <c r="CB704"/>
      <c r="CC704"/>
      <c r="CD704"/>
      <c r="CE704"/>
      <c r="CF704"/>
      <c r="CG704"/>
      <c r="CH704"/>
      <c r="CI704"/>
      <c r="CJ704"/>
      <c r="CK704"/>
      <c r="CL704"/>
      <c r="CM704"/>
      <c r="CN704"/>
      <c r="CO704"/>
      <c r="CQ704"/>
      <c r="CR704"/>
      <c r="CS704"/>
      <c r="CT704"/>
      <c r="CU704"/>
      <c r="CV704"/>
      <c r="CW704"/>
      <c r="CX704"/>
      <c r="CY704"/>
      <c r="CZ704"/>
      <c r="DA704"/>
      <c r="DB704"/>
      <c r="DC704"/>
      <c r="DD704"/>
      <c r="DE704" s="159"/>
      <c r="DF704" s="201"/>
      <c r="DG704" s="159"/>
      <c r="DH704" s="201"/>
      <c r="DJ704"/>
      <c r="DK704"/>
      <c r="DL704"/>
      <c r="DM704"/>
      <c r="DN704"/>
      <c r="DO704"/>
      <c r="DP704"/>
      <c r="DQ704"/>
      <c r="DR704"/>
      <c r="DS704"/>
      <c r="DT704"/>
      <c r="DU704"/>
      <c r="DX704"/>
      <c r="DY704"/>
      <c r="DZ704"/>
      <c r="EA704"/>
      <c r="EB704"/>
      <c r="EC704"/>
      <c r="ED704"/>
      <c r="EE704"/>
      <c r="EF704"/>
      <c r="EG704"/>
      <c r="EH704"/>
      <c r="EI704"/>
      <c r="EJ704"/>
      <c r="EK704"/>
      <c r="EL704"/>
      <c r="EM704"/>
      <c r="EN704"/>
      <c r="ER704"/>
      <c r="ES704"/>
      <c r="ET704"/>
      <c r="EU704"/>
    </row>
    <row r="705" spans="2:151">
      <c r="B705"/>
      <c r="C705"/>
      <c r="D705" s="159"/>
      <c r="E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  <c r="AL705"/>
      <c r="AM705"/>
      <c r="AN705"/>
      <c r="AO705"/>
      <c r="AP705"/>
      <c r="AQ705"/>
      <c r="AR705"/>
      <c r="AS705"/>
      <c r="AT705"/>
      <c r="AU705"/>
      <c r="AV705"/>
      <c r="AW705"/>
      <c r="AX705"/>
      <c r="AY705"/>
      <c r="AZ705"/>
      <c r="BA705"/>
      <c r="BB705"/>
      <c r="BC705"/>
      <c r="BD705"/>
      <c r="BE705"/>
      <c r="BF705"/>
      <c r="BG705"/>
      <c r="BH705"/>
      <c r="BI705"/>
      <c r="BJ705"/>
      <c r="BK705"/>
      <c r="BL705"/>
      <c r="BM705"/>
      <c r="BN705"/>
      <c r="BO705"/>
      <c r="BP705"/>
      <c r="BQ705"/>
      <c r="BR705"/>
      <c r="BS705"/>
      <c r="BT705"/>
      <c r="BU705"/>
      <c r="BV705"/>
      <c r="BW705"/>
      <c r="BX705"/>
      <c r="BY705"/>
      <c r="BZ705"/>
      <c r="CA705"/>
      <c r="CB705"/>
      <c r="CC705"/>
      <c r="CD705"/>
      <c r="CE705"/>
      <c r="CF705"/>
      <c r="CG705"/>
      <c r="CH705"/>
      <c r="CI705"/>
      <c r="CJ705"/>
      <c r="CK705"/>
      <c r="CL705"/>
      <c r="CM705"/>
      <c r="CN705"/>
      <c r="CO705"/>
      <c r="CQ705"/>
      <c r="CR705"/>
      <c r="CS705"/>
      <c r="CT705"/>
      <c r="CU705"/>
      <c r="CV705"/>
      <c r="CW705"/>
      <c r="CX705"/>
      <c r="CY705"/>
      <c r="CZ705"/>
      <c r="DA705"/>
      <c r="DB705"/>
      <c r="DC705"/>
      <c r="DD705"/>
      <c r="DE705" s="159"/>
      <c r="DF705" s="201"/>
      <c r="DG705" s="159"/>
      <c r="DH705" s="201"/>
      <c r="DJ705"/>
      <c r="DK705"/>
      <c r="DL705"/>
      <c r="DM705"/>
      <c r="DN705"/>
      <c r="DO705"/>
      <c r="DP705"/>
      <c r="DQ705"/>
      <c r="DR705"/>
      <c r="DS705"/>
      <c r="DT705"/>
      <c r="DU705"/>
      <c r="DX705"/>
      <c r="DY705"/>
      <c r="DZ705"/>
      <c r="EA705"/>
      <c r="EB705"/>
      <c r="EC705"/>
      <c r="ED705"/>
      <c r="EE705"/>
      <c r="EF705"/>
      <c r="EG705"/>
      <c r="EH705"/>
      <c r="EI705"/>
      <c r="EJ705"/>
      <c r="EK705"/>
      <c r="EL705"/>
      <c r="EM705"/>
      <c r="EN705"/>
      <c r="ER705"/>
      <c r="ES705"/>
      <c r="ET705"/>
      <c r="EU705"/>
    </row>
    <row r="706" spans="2:151">
      <c r="B706"/>
      <c r="C706"/>
      <c r="D706" s="159"/>
      <c r="E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  <c r="AL706"/>
      <c r="AM706"/>
      <c r="AN706"/>
      <c r="AO706"/>
      <c r="AP706"/>
      <c r="AQ706"/>
      <c r="AR706"/>
      <c r="AS706"/>
      <c r="AT706"/>
      <c r="AU706"/>
      <c r="AV706"/>
      <c r="AW706"/>
      <c r="AX706"/>
      <c r="AY706"/>
      <c r="AZ706"/>
      <c r="BA706"/>
      <c r="BB706"/>
      <c r="BC706"/>
      <c r="BD706"/>
      <c r="BE706"/>
      <c r="BF706"/>
      <c r="BG706"/>
      <c r="BH706"/>
      <c r="BI706"/>
      <c r="BJ706"/>
      <c r="BK706"/>
      <c r="BL706"/>
      <c r="BM706"/>
      <c r="BN706"/>
      <c r="BO706"/>
      <c r="BP706"/>
      <c r="BQ706"/>
      <c r="BR706"/>
      <c r="BS706"/>
      <c r="BT706"/>
      <c r="BU706"/>
      <c r="BV706"/>
      <c r="BW706"/>
      <c r="BX706"/>
      <c r="BY706"/>
      <c r="BZ706"/>
      <c r="CA706"/>
      <c r="CB706"/>
      <c r="CC706"/>
      <c r="CD706"/>
      <c r="CE706"/>
      <c r="CF706"/>
      <c r="CG706"/>
      <c r="CH706"/>
      <c r="CI706"/>
      <c r="CJ706"/>
      <c r="CK706"/>
      <c r="CL706"/>
      <c r="CM706"/>
      <c r="CN706"/>
      <c r="CO706"/>
      <c r="CQ706"/>
      <c r="CR706"/>
      <c r="CS706"/>
      <c r="CT706"/>
      <c r="CU706"/>
      <c r="CV706"/>
      <c r="CW706"/>
      <c r="CX706"/>
      <c r="CY706"/>
      <c r="CZ706"/>
      <c r="DA706"/>
      <c r="DB706"/>
      <c r="DC706"/>
      <c r="DD706"/>
      <c r="DE706" s="159"/>
      <c r="DF706" s="201"/>
      <c r="DG706" s="159"/>
      <c r="DH706" s="201"/>
      <c r="DJ706"/>
      <c r="DK706"/>
      <c r="DL706"/>
      <c r="DM706"/>
      <c r="DN706"/>
      <c r="DO706"/>
      <c r="DP706"/>
      <c r="DQ706"/>
      <c r="DR706"/>
      <c r="DS706"/>
      <c r="DT706"/>
      <c r="DU706"/>
      <c r="DX706"/>
      <c r="DY706"/>
      <c r="DZ706"/>
      <c r="EA706"/>
      <c r="EB706"/>
      <c r="EC706"/>
      <c r="ED706"/>
      <c r="EE706"/>
      <c r="EF706"/>
      <c r="EG706"/>
      <c r="EH706"/>
      <c r="EI706"/>
      <c r="EJ706"/>
      <c r="EK706"/>
      <c r="EL706"/>
      <c r="EM706"/>
      <c r="EN706"/>
      <c r="ER706"/>
      <c r="ES706"/>
      <c r="ET706"/>
      <c r="EU706"/>
    </row>
    <row r="707" spans="2:151">
      <c r="B707"/>
      <c r="C707"/>
      <c r="D707" s="159"/>
      <c r="E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  <c r="AJ707"/>
      <c r="AK707"/>
      <c r="AL707"/>
      <c r="AM707"/>
      <c r="AN707"/>
      <c r="AO707"/>
      <c r="AP707"/>
      <c r="AQ707"/>
      <c r="AR707"/>
      <c r="AS707"/>
      <c r="AT707"/>
      <c r="AU707"/>
      <c r="AV707"/>
      <c r="AW707"/>
      <c r="AX707"/>
      <c r="AY707"/>
      <c r="AZ707"/>
      <c r="BA707"/>
      <c r="BB707"/>
      <c r="BC707"/>
      <c r="BD707"/>
      <c r="BE707"/>
      <c r="BF707"/>
      <c r="BG707"/>
      <c r="BH707"/>
      <c r="BI707"/>
      <c r="BJ707"/>
      <c r="BK707"/>
      <c r="BL707"/>
      <c r="BM707"/>
      <c r="BN707"/>
      <c r="BO707"/>
      <c r="BP707"/>
      <c r="BQ707"/>
      <c r="BR707"/>
      <c r="BS707"/>
      <c r="BT707"/>
      <c r="BU707"/>
      <c r="BV707"/>
      <c r="BW707"/>
      <c r="BX707"/>
      <c r="BY707"/>
      <c r="BZ707"/>
      <c r="CA707"/>
      <c r="CB707"/>
      <c r="CC707"/>
      <c r="CD707"/>
      <c r="CE707"/>
      <c r="CF707"/>
      <c r="CG707"/>
      <c r="CH707"/>
      <c r="CI707"/>
      <c r="CJ707"/>
      <c r="CK707"/>
      <c r="CL707"/>
      <c r="CM707"/>
      <c r="CN707"/>
      <c r="CO707"/>
      <c r="CQ707"/>
      <c r="CR707"/>
      <c r="CS707"/>
      <c r="CT707"/>
      <c r="CU707"/>
      <c r="CV707"/>
      <c r="CW707"/>
      <c r="CX707"/>
      <c r="CY707"/>
      <c r="CZ707"/>
      <c r="DA707"/>
      <c r="DB707"/>
      <c r="DC707"/>
      <c r="DD707"/>
      <c r="DE707" s="159"/>
      <c r="DF707" s="201"/>
      <c r="DG707" s="159"/>
      <c r="DH707" s="201"/>
      <c r="DJ707"/>
      <c r="DK707"/>
      <c r="DL707"/>
      <c r="DM707"/>
      <c r="DN707"/>
      <c r="DO707"/>
      <c r="DP707"/>
      <c r="DQ707"/>
      <c r="DR707"/>
      <c r="DS707"/>
      <c r="DT707"/>
      <c r="DU707"/>
      <c r="DX707"/>
      <c r="DY707"/>
      <c r="DZ707"/>
      <c r="EA707"/>
      <c r="EB707"/>
      <c r="EC707"/>
      <c r="ED707"/>
      <c r="EE707"/>
      <c r="EF707"/>
      <c r="EG707"/>
      <c r="EH707"/>
      <c r="EI707"/>
      <c r="EJ707"/>
      <c r="EK707"/>
      <c r="EL707"/>
      <c r="EM707"/>
      <c r="EN707"/>
      <c r="ER707"/>
      <c r="ES707"/>
      <c r="ET707"/>
      <c r="EU707"/>
    </row>
    <row r="708" spans="2:151">
      <c r="B708"/>
      <c r="C708"/>
      <c r="D708" s="159"/>
      <c r="E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K708"/>
      <c r="AL708"/>
      <c r="AM708"/>
      <c r="AN708"/>
      <c r="AO708"/>
      <c r="AP708"/>
      <c r="AQ708"/>
      <c r="AR708"/>
      <c r="AS708"/>
      <c r="AT708"/>
      <c r="AU708"/>
      <c r="AV708"/>
      <c r="AW708"/>
      <c r="AX708"/>
      <c r="AY708"/>
      <c r="AZ708"/>
      <c r="BA708"/>
      <c r="BB708"/>
      <c r="BC708"/>
      <c r="BD708"/>
      <c r="BE708"/>
      <c r="BF708"/>
      <c r="BG708"/>
      <c r="BH708"/>
      <c r="BI708"/>
      <c r="BJ708"/>
      <c r="BK708"/>
      <c r="BL708"/>
      <c r="BM708"/>
      <c r="BN708"/>
      <c r="BO708"/>
      <c r="BP708"/>
      <c r="BQ708"/>
      <c r="BR708"/>
      <c r="BS708"/>
      <c r="BT708"/>
      <c r="BU708"/>
      <c r="BV708"/>
      <c r="BW708"/>
      <c r="BX708"/>
      <c r="BY708"/>
      <c r="BZ708"/>
      <c r="CA708"/>
      <c r="CB708"/>
      <c r="CC708"/>
      <c r="CD708"/>
      <c r="CE708"/>
      <c r="CF708"/>
      <c r="CG708"/>
      <c r="CH708"/>
      <c r="CI708"/>
      <c r="CJ708"/>
      <c r="CK708"/>
      <c r="CL708"/>
      <c r="CM708"/>
      <c r="CN708"/>
      <c r="CO708"/>
      <c r="CQ708"/>
      <c r="CR708"/>
      <c r="CS708"/>
      <c r="CT708"/>
      <c r="CU708"/>
      <c r="CV708"/>
      <c r="CW708"/>
      <c r="CX708"/>
      <c r="CY708"/>
      <c r="CZ708"/>
      <c r="DA708"/>
      <c r="DB708"/>
      <c r="DC708"/>
      <c r="DD708"/>
      <c r="DE708" s="159"/>
      <c r="DF708" s="201"/>
      <c r="DG708" s="159"/>
      <c r="DH708" s="201"/>
      <c r="DJ708"/>
      <c r="DK708"/>
      <c r="DL708"/>
      <c r="DM708"/>
      <c r="DN708"/>
      <c r="DO708"/>
      <c r="DP708"/>
      <c r="DQ708"/>
      <c r="DR708"/>
      <c r="DS708"/>
      <c r="DT708"/>
      <c r="DU708"/>
      <c r="DX708"/>
      <c r="DY708"/>
      <c r="DZ708"/>
      <c r="EA708"/>
      <c r="EB708"/>
      <c r="EC708"/>
      <c r="ED708"/>
      <c r="EE708"/>
      <c r="EF708"/>
      <c r="EG708"/>
      <c r="EH708"/>
      <c r="EI708"/>
      <c r="EJ708"/>
      <c r="EK708"/>
      <c r="EL708"/>
      <c r="EM708"/>
      <c r="EN708"/>
      <c r="ER708"/>
      <c r="ES708"/>
      <c r="ET708"/>
      <c r="EU708"/>
    </row>
    <row r="709" spans="2:151">
      <c r="B709"/>
      <c r="C709"/>
      <c r="D709" s="159"/>
      <c r="E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  <c r="AL709"/>
      <c r="AM709"/>
      <c r="AN709"/>
      <c r="AO709"/>
      <c r="AP709"/>
      <c r="AQ709"/>
      <c r="AR709"/>
      <c r="AS709"/>
      <c r="AT709"/>
      <c r="AU709"/>
      <c r="AV709"/>
      <c r="AW709"/>
      <c r="AX709"/>
      <c r="AY709"/>
      <c r="AZ709"/>
      <c r="BA709"/>
      <c r="BB709"/>
      <c r="BC709"/>
      <c r="BD709"/>
      <c r="BE709"/>
      <c r="BF709"/>
      <c r="BG709"/>
      <c r="BH709"/>
      <c r="BI709"/>
      <c r="BJ709"/>
      <c r="BK709"/>
      <c r="BL709"/>
      <c r="BM709"/>
      <c r="BN709"/>
      <c r="BO709"/>
      <c r="BP709"/>
      <c r="BQ709"/>
      <c r="BR709"/>
      <c r="BS709"/>
      <c r="BT709"/>
      <c r="BU709"/>
      <c r="BV709"/>
      <c r="BW709"/>
      <c r="BX709"/>
      <c r="BY709"/>
      <c r="BZ709"/>
      <c r="CA709"/>
      <c r="CB709"/>
      <c r="CC709"/>
      <c r="CD709"/>
      <c r="CE709"/>
      <c r="CF709"/>
      <c r="CG709"/>
      <c r="CH709"/>
      <c r="CI709"/>
      <c r="CJ709"/>
      <c r="CK709"/>
      <c r="CL709"/>
      <c r="CM709"/>
      <c r="CN709"/>
      <c r="CO709"/>
      <c r="CQ709"/>
      <c r="CR709"/>
      <c r="CS709"/>
      <c r="CT709"/>
      <c r="CU709"/>
      <c r="CV709"/>
      <c r="CW709"/>
      <c r="CX709"/>
      <c r="CY709"/>
      <c r="CZ709"/>
      <c r="DA709"/>
      <c r="DB709"/>
      <c r="DC709"/>
      <c r="DD709"/>
      <c r="DE709" s="159"/>
      <c r="DF709" s="201"/>
      <c r="DG709" s="159"/>
      <c r="DH709" s="201"/>
      <c r="DJ709"/>
      <c r="DK709"/>
      <c r="DL709"/>
      <c r="DM709"/>
      <c r="DN709"/>
      <c r="DO709"/>
      <c r="DP709"/>
      <c r="DQ709"/>
      <c r="DR709"/>
      <c r="DS709"/>
      <c r="DT709"/>
      <c r="DU709"/>
      <c r="DX709"/>
      <c r="DY709"/>
      <c r="DZ709"/>
      <c r="EA709"/>
      <c r="EB709"/>
      <c r="EC709"/>
      <c r="ED709"/>
      <c r="EE709"/>
      <c r="EF709"/>
      <c r="EG709"/>
      <c r="EH709"/>
      <c r="EI709"/>
      <c r="EJ709"/>
      <c r="EK709"/>
      <c r="EL709"/>
      <c r="EM709"/>
      <c r="EN709"/>
      <c r="ER709"/>
      <c r="ES709"/>
      <c r="ET709"/>
      <c r="EU709"/>
    </row>
    <row r="710" spans="2:151">
      <c r="B710"/>
      <c r="C710"/>
      <c r="D710" s="159"/>
      <c r="E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  <c r="AL710"/>
      <c r="AM710"/>
      <c r="AN710"/>
      <c r="AO710"/>
      <c r="AP710"/>
      <c r="AQ710"/>
      <c r="AR710"/>
      <c r="AS710"/>
      <c r="AT710"/>
      <c r="AU710"/>
      <c r="AV710"/>
      <c r="AW710"/>
      <c r="AX710"/>
      <c r="AY710"/>
      <c r="AZ710"/>
      <c r="BA710"/>
      <c r="BB710"/>
      <c r="BC710"/>
      <c r="BD710"/>
      <c r="BE710"/>
      <c r="BF710"/>
      <c r="BG710"/>
      <c r="BH710"/>
      <c r="BI710"/>
      <c r="BJ710"/>
      <c r="BK710"/>
      <c r="BL710"/>
      <c r="BM710"/>
      <c r="BN710"/>
      <c r="BO710"/>
      <c r="BP710"/>
      <c r="BQ710"/>
      <c r="BR710"/>
      <c r="BS710"/>
      <c r="BT710"/>
      <c r="BU710"/>
      <c r="BV710"/>
      <c r="BW710"/>
      <c r="BX710"/>
      <c r="BY710"/>
      <c r="BZ710"/>
      <c r="CA710"/>
      <c r="CB710"/>
      <c r="CC710"/>
      <c r="CD710"/>
      <c r="CE710"/>
      <c r="CF710"/>
      <c r="CG710"/>
      <c r="CH710"/>
      <c r="CI710"/>
      <c r="CJ710"/>
      <c r="CK710"/>
      <c r="CL710"/>
      <c r="CM710"/>
      <c r="CN710"/>
      <c r="CO710"/>
      <c r="CQ710"/>
      <c r="CR710"/>
      <c r="CS710"/>
      <c r="CT710"/>
      <c r="CU710"/>
      <c r="CV710"/>
      <c r="CW710"/>
      <c r="CX710"/>
      <c r="CY710"/>
      <c r="CZ710"/>
      <c r="DA710"/>
      <c r="DB710"/>
      <c r="DC710"/>
      <c r="DD710"/>
      <c r="DE710" s="159"/>
      <c r="DF710" s="201"/>
      <c r="DG710" s="159"/>
      <c r="DH710" s="201"/>
      <c r="DJ710"/>
      <c r="DK710"/>
      <c r="DL710"/>
      <c r="DM710"/>
      <c r="DN710"/>
      <c r="DO710"/>
      <c r="DP710"/>
      <c r="DQ710"/>
      <c r="DR710"/>
      <c r="DS710"/>
      <c r="DT710"/>
      <c r="DU710"/>
      <c r="DX710"/>
      <c r="DY710"/>
      <c r="DZ710"/>
      <c r="EA710"/>
      <c r="EB710"/>
      <c r="EC710"/>
      <c r="ED710"/>
      <c r="EE710"/>
      <c r="EF710"/>
      <c r="EG710"/>
      <c r="EH710"/>
      <c r="EI710"/>
      <c r="EJ710"/>
      <c r="EK710"/>
      <c r="EL710"/>
      <c r="EM710"/>
      <c r="EN710"/>
      <c r="ER710"/>
      <c r="ES710"/>
      <c r="ET710"/>
      <c r="EU710"/>
    </row>
    <row r="711" spans="2:151">
      <c r="B711"/>
      <c r="C711"/>
      <c r="D711" s="159"/>
      <c r="E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  <c r="AL711"/>
      <c r="AM711"/>
      <c r="AN711"/>
      <c r="AO711"/>
      <c r="AP711"/>
      <c r="AQ711"/>
      <c r="AR711"/>
      <c r="AS711"/>
      <c r="AT711"/>
      <c r="AU711"/>
      <c r="AV711"/>
      <c r="AW711"/>
      <c r="AX711"/>
      <c r="AY711"/>
      <c r="AZ711"/>
      <c r="BA711"/>
      <c r="BB711"/>
      <c r="BC711"/>
      <c r="BD711"/>
      <c r="BE711"/>
      <c r="BF711"/>
      <c r="BG711"/>
      <c r="BH711"/>
      <c r="BI711"/>
      <c r="BJ711"/>
      <c r="BK711"/>
      <c r="BL711"/>
      <c r="BM711"/>
      <c r="BN711"/>
      <c r="BO711"/>
      <c r="BP711"/>
      <c r="BQ711"/>
      <c r="BR711"/>
      <c r="BS711"/>
      <c r="BT711"/>
      <c r="BU711"/>
      <c r="BV711"/>
      <c r="BW711"/>
      <c r="BX711"/>
      <c r="BY711"/>
      <c r="BZ711"/>
      <c r="CA711"/>
      <c r="CB711"/>
      <c r="CC711"/>
      <c r="CD711"/>
      <c r="CE711"/>
      <c r="CF711"/>
      <c r="CG711"/>
      <c r="CH711"/>
      <c r="CI711"/>
      <c r="CJ711"/>
      <c r="CK711"/>
      <c r="CL711"/>
      <c r="CM711"/>
      <c r="CN711"/>
      <c r="CO711"/>
      <c r="CQ711"/>
      <c r="CR711"/>
      <c r="CS711"/>
      <c r="CT711"/>
      <c r="CU711"/>
      <c r="CV711"/>
      <c r="CW711"/>
      <c r="CX711"/>
      <c r="CY711"/>
      <c r="CZ711"/>
      <c r="DA711"/>
      <c r="DB711"/>
      <c r="DC711"/>
      <c r="DD711"/>
      <c r="DE711" s="159"/>
      <c r="DF711" s="201"/>
      <c r="DG711" s="159"/>
      <c r="DH711" s="201"/>
      <c r="DJ711"/>
      <c r="DK711"/>
      <c r="DL711"/>
      <c r="DM711"/>
      <c r="DN711"/>
      <c r="DO711"/>
      <c r="DP711"/>
      <c r="DQ711"/>
      <c r="DR711"/>
      <c r="DS711"/>
      <c r="DT711"/>
      <c r="DU711"/>
      <c r="DX711"/>
      <c r="DY711"/>
      <c r="DZ711"/>
      <c r="EA711"/>
      <c r="EB711"/>
      <c r="EC711"/>
      <c r="ED711"/>
      <c r="EE711"/>
      <c r="EF711"/>
      <c r="EG711"/>
      <c r="EH711"/>
      <c r="EI711"/>
      <c r="EJ711"/>
      <c r="EK711"/>
      <c r="EL711"/>
      <c r="EM711"/>
      <c r="EN711"/>
      <c r="ER711"/>
      <c r="ES711"/>
      <c r="ET711"/>
      <c r="EU711"/>
    </row>
    <row r="712" spans="2:151">
      <c r="B712"/>
      <c r="C712"/>
      <c r="D712" s="159"/>
      <c r="E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  <c r="AL712"/>
      <c r="AM712"/>
      <c r="AN712"/>
      <c r="AO712"/>
      <c r="AP712"/>
      <c r="AQ712"/>
      <c r="AR712"/>
      <c r="AS712"/>
      <c r="AT712"/>
      <c r="AU712"/>
      <c r="AV712"/>
      <c r="AW712"/>
      <c r="AX712"/>
      <c r="AY712"/>
      <c r="AZ712"/>
      <c r="BA712"/>
      <c r="BB712"/>
      <c r="BC712"/>
      <c r="BD712"/>
      <c r="BE712"/>
      <c r="BF712"/>
      <c r="BG712"/>
      <c r="BH712"/>
      <c r="BI712"/>
      <c r="BJ712"/>
      <c r="BK712"/>
      <c r="BL712"/>
      <c r="BM712"/>
      <c r="BN712"/>
      <c r="BO712"/>
      <c r="BP712"/>
      <c r="BQ712"/>
      <c r="BR712"/>
      <c r="BS712"/>
      <c r="BT712"/>
      <c r="BU712"/>
      <c r="BV712"/>
      <c r="BW712"/>
      <c r="BX712"/>
      <c r="BY712"/>
      <c r="BZ712"/>
      <c r="CA712"/>
      <c r="CB712"/>
      <c r="CC712"/>
      <c r="CD712"/>
      <c r="CE712"/>
      <c r="CF712"/>
      <c r="CG712"/>
      <c r="CH712"/>
      <c r="CI712"/>
      <c r="CJ712"/>
      <c r="CK712"/>
      <c r="CL712"/>
      <c r="CM712"/>
      <c r="CN712"/>
      <c r="CO712"/>
      <c r="CQ712"/>
      <c r="CR712"/>
      <c r="CS712"/>
      <c r="CT712"/>
      <c r="CU712"/>
      <c r="CV712"/>
      <c r="CW712"/>
      <c r="CX712"/>
      <c r="CY712"/>
      <c r="CZ712"/>
      <c r="DA712"/>
      <c r="DB712"/>
      <c r="DC712"/>
      <c r="DD712"/>
      <c r="DE712" s="159"/>
      <c r="DF712" s="201"/>
      <c r="DG712" s="159"/>
      <c r="DH712" s="201"/>
      <c r="DJ712"/>
      <c r="DK712"/>
      <c r="DL712"/>
      <c r="DM712"/>
      <c r="DN712"/>
      <c r="DO712"/>
      <c r="DP712"/>
      <c r="DQ712"/>
      <c r="DR712"/>
      <c r="DS712"/>
      <c r="DT712"/>
      <c r="DU712"/>
      <c r="DX712"/>
      <c r="DY712"/>
      <c r="DZ712"/>
      <c r="EA712"/>
      <c r="EB712"/>
      <c r="EC712"/>
      <c r="ED712"/>
      <c r="EE712"/>
      <c r="EF712"/>
      <c r="EG712"/>
      <c r="EH712"/>
      <c r="EI712"/>
      <c r="EJ712"/>
      <c r="EK712"/>
      <c r="EL712"/>
      <c r="EM712"/>
      <c r="EN712"/>
      <c r="ER712"/>
      <c r="ES712"/>
      <c r="ET712"/>
      <c r="EU712"/>
    </row>
    <row r="713" spans="2:151">
      <c r="B713"/>
      <c r="C713"/>
      <c r="D713" s="159"/>
      <c r="E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  <c r="AL713"/>
      <c r="AM713"/>
      <c r="AN713"/>
      <c r="AO713"/>
      <c r="AP713"/>
      <c r="AQ713"/>
      <c r="AR713"/>
      <c r="AS713"/>
      <c r="AT713"/>
      <c r="AU713"/>
      <c r="AV713"/>
      <c r="AW713"/>
      <c r="AX713"/>
      <c r="AY713"/>
      <c r="AZ713"/>
      <c r="BA713"/>
      <c r="BB713"/>
      <c r="BC713"/>
      <c r="BD713"/>
      <c r="BE713"/>
      <c r="BF713"/>
      <c r="BG713"/>
      <c r="BH713"/>
      <c r="BI713"/>
      <c r="BJ713"/>
      <c r="BK713"/>
      <c r="BL713"/>
      <c r="BM713"/>
      <c r="BN713"/>
      <c r="BO713"/>
      <c r="BP713"/>
      <c r="BQ713"/>
      <c r="BR713"/>
      <c r="BS713"/>
      <c r="BT713"/>
      <c r="BU713"/>
      <c r="BV713"/>
      <c r="BW713"/>
      <c r="BX713"/>
      <c r="BY713"/>
      <c r="BZ713"/>
      <c r="CA713"/>
      <c r="CB713"/>
      <c r="CC713"/>
      <c r="CD713"/>
      <c r="CE713"/>
      <c r="CF713"/>
      <c r="CG713"/>
      <c r="CH713"/>
      <c r="CI713"/>
      <c r="CJ713"/>
      <c r="CK713"/>
      <c r="CL713"/>
      <c r="CM713"/>
      <c r="CN713"/>
      <c r="CO713"/>
      <c r="CQ713"/>
      <c r="CR713"/>
      <c r="CS713"/>
      <c r="CT713"/>
      <c r="CU713"/>
      <c r="CV713"/>
      <c r="CW713"/>
      <c r="CX713"/>
      <c r="CY713"/>
      <c r="CZ713"/>
      <c r="DA713"/>
      <c r="DB713"/>
      <c r="DC713"/>
      <c r="DD713"/>
      <c r="DE713" s="159"/>
      <c r="DF713" s="201"/>
      <c r="DG713" s="159"/>
      <c r="DH713" s="201"/>
      <c r="DJ713"/>
      <c r="DK713"/>
      <c r="DL713"/>
      <c r="DM713"/>
      <c r="DN713"/>
      <c r="DO713"/>
      <c r="DP713"/>
      <c r="DQ713"/>
      <c r="DR713"/>
      <c r="DS713"/>
      <c r="DT713"/>
      <c r="DU713"/>
      <c r="DX713"/>
      <c r="DY713"/>
      <c r="DZ713"/>
      <c r="EA713"/>
      <c r="EB713"/>
      <c r="EC713"/>
      <c r="ED713"/>
      <c r="EE713"/>
      <c r="EF713"/>
      <c r="EG713"/>
      <c r="EH713"/>
      <c r="EI713"/>
      <c r="EJ713"/>
      <c r="EK713"/>
      <c r="EL713"/>
      <c r="EM713"/>
      <c r="EN713"/>
      <c r="ER713"/>
      <c r="ES713"/>
      <c r="ET713"/>
      <c r="EU713"/>
    </row>
    <row r="714" spans="2:151">
      <c r="B714"/>
      <c r="C714"/>
      <c r="D714" s="159"/>
      <c r="E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  <c r="AL714"/>
      <c r="AM714"/>
      <c r="AN714"/>
      <c r="AO714"/>
      <c r="AP714"/>
      <c r="AQ714"/>
      <c r="AR714"/>
      <c r="AS714"/>
      <c r="AT714"/>
      <c r="AU714"/>
      <c r="AV714"/>
      <c r="AW714"/>
      <c r="AX714"/>
      <c r="AY714"/>
      <c r="AZ714"/>
      <c r="BA714"/>
      <c r="BB714"/>
      <c r="BC714"/>
      <c r="BD714"/>
      <c r="BE714"/>
      <c r="BF714"/>
      <c r="BG714"/>
      <c r="BH714"/>
      <c r="BI714"/>
      <c r="BJ714"/>
      <c r="BK714"/>
      <c r="BL714"/>
      <c r="BM714"/>
      <c r="BN714"/>
      <c r="BO714"/>
      <c r="BP714"/>
      <c r="BQ714"/>
      <c r="BR714"/>
      <c r="BS714"/>
      <c r="BT714"/>
      <c r="BU714"/>
      <c r="BV714"/>
      <c r="BW714"/>
      <c r="BX714"/>
      <c r="BY714"/>
      <c r="BZ714"/>
      <c r="CA714"/>
      <c r="CB714"/>
      <c r="CC714"/>
      <c r="CD714"/>
      <c r="CE714"/>
      <c r="CF714"/>
      <c r="CG714"/>
      <c r="CH714"/>
      <c r="CI714"/>
      <c r="CJ714"/>
      <c r="CK714"/>
      <c r="CL714"/>
      <c r="CM714"/>
      <c r="CN714"/>
      <c r="CO714"/>
      <c r="CQ714"/>
      <c r="CR714"/>
      <c r="CS714"/>
      <c r="CT714"/>
      <c r="CU714"/>
      <c r="CV714"/>
      <c r="CW714"/>
      <c r="CX714"/>
      <c r="CY714"/>
      <c r="CZ714"/>
      <c r="DA714"/>
      <c r="DB714"/>
      <c r="DC714"/>
      <c r="DD714"/>
      <c r="DE714" s="159"/>
      <c r="DF714" s="201"/>
      <c r="DG714" s="159"/>
      <c r="DH714" s="201"/>
      <c r="DJ714"/>
      <c r="DK714"/>
      <c r="DL714"/>
      <c r="DM714"/>
      <c r="DN714"/>
      <c r="DO714"/>
      <c r="DP714"/>
      <c r="DQ714"/>
      <c r="DR714"/>
      <c r="DS714"/>
      <c r="DT714"/>
      <c r="DU714"/>
      <c r="DX714"/>
      <c r="DY714"/>
      <c r="DZ714"/>
      <c r="EA714"/>
      <c r="EB714"/>
      <c r="EC714"/>
      <c r="ED714"/>
      <c r="EE714"/>
      <c r="EF714"/>
      <c r="EG714"/>
      <c r="EH714"/>
      <c r="EI714"/>
      <c r="EJ714"/>
      <c r="EK714"/>
      <c r="EL714"/>
      <c r="EM714"/>
      <c r="EN714"/>
      <c r="ER714"/>
      <c r="ES714"/>
      <c r="ET714"/>
      <c r="EU714"/>
    </row>
    <row r="715" spans="2:151">
      <c r="B715"/>
      <c r="C715"/>
      <c r="D715" s="159"/>
      <c r="E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  <c r="AL715"/>
      <c r="AM715"/>
      <c r="AN715"/>
      <c r="AO715"/>
      <c r="AP715"/>
      <c r="AQ715"/>
      <c r="AR715"/>
      <c r="AS715"/>
      <c r="AT715"/>
      <c r="AU715"/>
      <c r="AV715"/>
      <c r="AW715"/>
      <c r="AX715"/>
      <c r="AY715"/>
      <c r="AZ715"/>
      <c r="BA715"/>
      <c r="BB715"/>
      <c r="BC715"/>
      <c r="BD715"/>
      <c r="BE715"/>
      <c r="BF715"/>
      <c r="BG715"/>
      <c r="BH715"/>
      <c r="BI715"/>
      <c r="BJ715"/>
      <c r="BK715"/>
      <c r="BL715"/>
      <c r="BM715"/>
      <c r="BN715"/>
      <c r="BO715"/>
      <c r="BP715"/>
      <c r="BQ715"/>
      <c r="BR715"/>
      <c r="BS715"/>
      <c r="BT715"/>
      <c r="BU715"/>
      <c r="BV715"/>
      <c r="BW715"/>
      <c r="BX715"/>
      <c r="BY715"/>
      <c r="BZ715"/>
      <c r="CA715"/>
      <c r="CB715"/>
      <c r="CC715"/>
      <c r="CD715"/>
      <c r="CE715"/>
      <c r="CF715"/>
      <c r="CG715"/>
      <c r="CH715"/>
      <c r="CI715"/>
      <c r="CJ715"/>
      <c r="CK715"/>
      <c r="CL715"/>
      <c r="CM715"/>
      <c r="CN715"/>
      <c r="CO715"/>
      <c r="CQ715"/>
      <c r="CR715"/>
      <c r="CS715"/>
      <c r="CT715"/>
      <c r="CU715"/>
      <c r="CV715"/>
      <c r="CW715"/>
      <c r="CX715"/>
      <c r="CY715"/>
      <c r="CZ715"/>
      <c r="DA715"/>
      <c r="DB715"/>
      <c r="DC715"/>
      <c r="DD715"/>
      <c r="DE715" s="159"/>
      <c r="DF715" s="201"/>
      <c r="DG715" s="159"/>
      <c r="DH715" s="201"/>
      <c r="DJ715"/>
      <c r="DK715"/>
      <c r="DL715"/>
      <c r="DM715"/>
      <c r="DN715"/>
      <c r="DO715"/>
      <c r="DP715"/>
      <c r="DQ715"/>
      <c r="DR715"/>
      <c r="DS715"/>
      <c r="DT715"/>
      <c r="DU715"/>
      <c r="DX715"/>
      <c r="DY715"/>
      <c r="DZ715"/>
      <c r="EA715"/>
      <c r="EB715"/>
      <c r="EC715"/>
      <c r="ED715"/>
      <c r="EE715"/>
      <c r="EF715"/>
      <c r="EG715"/>
      <c r="EH715"/>
      <c r="EI715"/>
      <c r="EJ715"/>
      <c r="EK715"/>
      <c r="EL715"/>
      <c r="EM715"/>
      <c r="EN715"/>
      <c r="ER715"/>
      <c r="ES715"/>
      <c r="ET715"/>
      <c r="EU715"/>
    </row>
    <row r="716" spans="2:151">
      <c r="B716"/>
      <c r="C716"/>
      <c r="D716" s="159"/>
      <c r="E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  <c r="AJ716"/>
      <c r="AK716"/>
      <c r="AL716"/>
      <c r="AM716"/>
      <c r="AN716"/>
      <c r="AO716"/>
      <c r="AP716"/>
      <c r="AQ716"/>
      <c r="AR716"/>
      <c r="AS716"/>
      <c r="AT716"/>
      <c r="AU716"/>
      <c r="AV716"/>
      <c r="AW716"/>
      <c r="AX716"/>
      <c r="AY716"/>
      <c r="AZ716"/>
      <c r="BA716"/>
      <c r="BB716"/>
      <c r="BC716"/>
      <c r="BD716"/>
      <c r="BE716"/>
      <c r="BF716"/>
      <c r="BG716"/>
      <c r="BH716"/>
      <c r="BI716"/>
      <c r="BJ716"/>
      <c r="BK716"/>
      <c r="BL716"/>
      <c r="BM716"/>
      <c r="BN716"/>
      <c r="BO716"/>
      <c r="BP716"/>
      <c r="BQ716"/>
      <c r="BR716"/>
      <c r="BS716"/>
      <c r="BT716"/>
      <c r="BU716"/>
      <c r="BV716"/>
      <c r="BW716"/>
      <c r="BX716"/>
      <c r="BY716"/>
      <c r="BZ716"/>
      <c r="CA716"/>
      <c r="CB716"/>
      <c r="CC716"/>
      <c r="CD716"/>
      <c r="CE716"/>
      <c r="CF716"/>
      <c r="CG716"/>
      <c r="CH716"/>
      <c r="CI716"/>
      <c r="CJ716"/>
      <c r="CK716"/>
      <c r="CL716"/>
      <c r="CM716"/>
      <c r="CN716"/>
      <c r="CO716"/>
      <c r="CQ716"/>
      <c r="CR716"/>
      <c r="CS716"/>
      <c r="CT716"/>
      <c r="CU716"/>
      <c r="CV716"/>
      <c r="CW716"/>
      <c r="CX716"/>
      <c r="CY716"/>
      <c r="CZ716"/>
      <c r="DA716"/>
      <c r="DB716"/>
      <c r="DC716"/>
      <c r="DD716"/>
      <c r="DE716" s="159"/>
      <c r="DF716" s="201"/>
      <c r="DG716" s="159"/>
      <c r="DH716" s="201"/>
      <c r="DJ716"/>
      <c r="DK716"/>
      <c r="DL716"/>
      <c r="DM716"/>
      <c r="DN716"/>
      <c r="DO716"/>
      <c r="DP716"/>
      <c r="DQ716"/>
      <c r="DR716"/>
      <c r="DS716"/>
      <c r="DT716"/>
      <c r="DU716"/>
      <c r="DX716"/>
      <c r="DY716"/>
      <c r="DZ716"/>
      <c r="EA716"/>
      <c r="EB716"/>
      <c r="EC716"/>
      <c r="ED716"/>
      <c r="EE716"/>
      <c r="EF716"/>
      <c r="EG716"/>
      <c r="EH716"/>
      <c r="EI716"/>
      <c r="EJ716"/>
      <c r="EK716"/>
      <c r="EL716"/>
      <c r="EM716"/>
      <c r="EN716"/>
      <c r="ER716"/>
      <c r="ES716"/>
      <c r="ET716"/>
      <c r="EU716"/>
    </row>
    <row r="717" spans="2:151">
      <c r="B717"/>
      <c r="C717"/>
      <c r="D717" s="159"/>
      <c r="E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  <c r="AJ717"/>
      <c r="AK717"/>
      <c r="AL717"/>
      <c r="AM717"/>
      <c r="AN717"/>
      <c r="AO717"/>
      <c r="AP717"/>
      <c r="AQ717"/>
      <c r="AR717"/>
      <c r="AS717"/>
      <c r="AT717"/>
      <c r="AU717"/>
      <c r="AV717"/>
      <c r="AW717"/>
      <c r="AX717"/>
      <c r="AY717"/>
      <c r="AZ717"/>
      <c r="BA717"/>
      <c r="BB717"/>
      <c r="BC717"/>
      <c r="BD717"/>
      <c r="BE717"/>
      <c r="BF717"/>
      <c r="BG717"/>
      <c r="BH717"/>
      <c r="BI717"/>
      <c r="BJ717"/>
      <c r="BK717"/>
      <c r="BL717"/>
      <c r="BM717"/>
      <c r="BN717"/>
      <c r="BO717"/>
      <c r="BP717"/>
      <c r="BQ717"/>
      <c r="BR717"/>
      <c r="BS717"/>
      <c r="BT717"/>
      <c r="BU717"/>
      <c r="BV717"/>
      <c r="BW717"/>
      <c r="BX717"/>
      <c r="BY717"/>
      <c r="BZ717"/>
      <c r="CA717"/>
      <c r="CB717"/>
      <c r="CC717"/>
      <c r="CD717"/>
      <c r="CE717"/>
      <c r="CF717"/>
      <c r="CG717"/>
      <c r="CH717"/>
      <c r="CI717"/>
      <c r="CJ717"/>
      <c r="CK717"/>
      <c r="CL717"/>
      <c r="CM717"/>
      <c r="CN717"/>
      <c r="CO717"/>
      <c r="CQ717"/>
      <c r="CR717"/>
      <c r="CS717"/>
      <c r="CT717"/>
      <c r="CU717"/>
      <c r="CV717"/>
      <c r="CW717"/>
      <c r="CX717"/>
      <c r="CY717"/>
      <c r="CZ717"/>
      <c r="DA717"/>
      <c r="DB717"/>
      <c r="DC717"/>
      <c r="DD717"/>
      <c r="DE717" s="159"/>
      <c r="DF717" s="201"/>
      <c r="DG717" s="159"/>
      <c r="DH717" s="201"/>
      <c r="DJ717"/>
      <c r="DK717"/>
      <c r="DL717"/>
      <c r="DM717"/>
      <c r="DN717"/>
      <c r="DO717"/>
      <c r="DP717"/>
      <c r="DQ717"/>
      <c r="DR717"/>
      <c r="DS717"/>
      <c r="DT717"/>
      <c r="DU717"/>
      <c r="DX717"/>
      <c r="DY717"/>
      <c r="DZ717"/>
      <c r="EA717"/>
      <c r="EB717"/>
      <c r="EC717"/>
      <c r="ED717"/>
      <c r="EE717"/>
      <c r="EF717"/>
      <c r="EG717"/>
      <c r="EH717"/>
      <c r="EI717"/>
      <c r="EJ717"/>
      <c r="EK717"/>
      <c r="EL717"/>
      <c r="EM717"/>
      <c r="EN717"/>
      <c r="ER717"/>
      <c r="ES717"/>
      <c r="ET717"/>
      <c r="EU717"/>
    </row>
    <row r="718" spans="2:151">
      <c r="B718"/>
      <c r="C718"/>
      <c r="D718" s="159"/>
      <c r="E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  <c r="AL718"/>
      <c r="AM718"/>
      <c r="AN718"/>
      <c r="AO718"/>
      <c r="AP718"/>
      <c r="AQ718"/>
      <c r="AR718"/>
      <c r="AS718"/>
      <c r="AT718"/>
      <c r="AU718"/>
      <c r="AV718"/>
      <c r="AW718"/>
      <c r="AX718"/>
      <c r="AY718"/>
      <c r="AZ718"/>
      <c r="BA718"/>
      <c r="BB718"/>
      <c r="BC718"/>
      <c r="BD718"/>
      <c r="BE718"/>
      <c r="BF718"/>
      <c r="BG718"/>
      <c r="BH718"/>
      <c r="BI718"/>
      <c r="BJ718"/>
      <c r="BK718"/>
      <c r="BL718"/>
      <c r="BM718"/>
      <c r="BN718"/>
      <c r="BO718"/>
      <c r="BP718"/>
      <c r="BQ718"/>
      <c r="BR718"/>
      <c r="BS718"/>
      <c r="BT718"/>
      <c r="BU718"/>
      <c r="BV718"/>
      <c r="BW718"/>
      <c r="BX718"/>
      <c r="BY718"/>
      <c r="BZ718"/>
      <c r="CA718"/>
      <c r="CB718"/>
      <c r="CC718"/>
      <c r="CD718"/>
      <c r="CE718"/>
      <c r="CF718"/>
      <c r="CG718"/>
      <c r="CH718"/>
      <c r="CI718"/>
      <c r="CJ718"/>
      <c r="CK718"/>
      <c r="CL718"/>
      <c r="CM718"/>
      <c r="CN718"/>
      <c r="CO718"/>
      <c r="CQ718"/>
      <c r="CR718"/>
      <c r="CS718"/>
      <c r="CT718"/>
      <c r="CU718"/>
      <c r="CV718"/>
      <c r="CW718"/>
      <c r="CX718"/>
      <c r="CY718"/>
      <c r="CZ718"/>
      <c r="DA718"/>
      <c r="DB718"/>
      <c r="DC718"/>
      <c r="DD718"/>
      <c r="DE718" s="159"/>
      <c r="DF718" s="201"/>
      <c r="DG718" s="159"/>
      <c r="DH718" s="201"/>
      <c r="DJ718"/>
      <c r="DK718"/>
      <c r="DL718"/>
      <c r="DM718"/>
      <c r="DN718"/>
      <c r="DO718"/>
      <c r="DP718"/>
      <c r="DQ718"/>
      <c r="DR718"/>
      <c r="DS718"/>
      <c r="DT718"/>
      <c r="DU718"/>
      <c r="DX718"/>
      <c r="DY718"/>
      <c r="DZ718"/>
      <c r="EA718"/>
      <c r="EB718"/>
      <c r="EC718"/>
      <c r="ED718"/>
      <c r="EE718"/>
      <c r="EF718"/>
      <c r="EG718"/>
      <c r="EH718"/>
      <c r="EI718"/>
      <c r="EJ718"/>
      <c r="EK718"/>
      <c r="EL718"/>
      <c r="EM718"/>
      <c r="EN718"/>
      <c r="ER718"/>
      <c r="ES718"/>
      <c r="ET718"/>
      <c r="EU718"/>
    </row>
    <row r="719" spans="2:151">
      <c r="B719"/>
      <c r="C719"/>
      <c r="D719" s="159"/>
      <c r="E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  <c r="AJ719"/>
      <c r="AK719"/>
      <c r="AL719"/>
      <c r="AM719"/>
      <c r="AN719"/>
      <c r="AO719"/>
      <c r="AP719"/>
      <c r="AQ719"/>
      <c r="AR719"/>
      <c r="AS719"/>
      <c r="AT719"/>
      <c r="AU719"/>
      <c r="AV719"/>
      <c r="AW719"/>
      <c r="AX719"/>
      <c r="AY719"/>
      <c r="AZ719"/>
      <c r="BA719"/>
      <c r="BB719"/>
      <c r="BC719"/>
      <c r="BD719"/>
      <c r="BE719"/>
      <c r="BF719"/>
      <c r="BG719"/>
      <c r="BH719"/>
      <c r="BI719"/>
      <c r="BJ719"/>
      <c r="BK719"/>
      <c r="BL719"/>
      <c r="BM719"/>
      <c r="BN719"/>
      <c r="BO719"/>
      <c r="BP719"/>
      <c r="BQ719"/>
      <c r="BR719"/>
      <c r="BS719"/>
      <c r="BT719"/>
      <c r="BU719"/>
      <c r="BV719"/>
      <c r="BW719"/>
      <c r="BX719"/>
      <c r="BY719"/>
      <c r="BZ719"/>
      <c r="CA719"/>
      <c r="CB719"/>
      <c r="CC719"/>
      <c r="CD719"/>
      <c r="CE719"/>
      <c r="CF719"/>
      <c r="CG719"/>
      <c r="CH719"/>
      <c r="CI719"/>
      <c r="CJ719"/>
      <c r="CK719"/>
      <c r="CL719"/>
      <c r="CM719"/>
      <c r="CN719"/>
      <c r="CO719"/>
      <c r="CQ719"/>
      <c r="CR719"/>
      <c r="CS719"/>
      <c r="CT719"/>
      <c r="CU719"/>
      <c r="CV719"/>
      <c r="CW719"/>
      <c r="CX719"/>
      <c r="CY719"/>
      <c r="CZ719"/>
      <c r="DA719"/>
      <c r="DB719"/>
      <c r="DC719"/>
      <c r="DD719"/>
      <c r="DE719" s="159"/>
      <c r="DF719" s="201"/>
      <c r="DG719" s="159"/>
      <c r="DH719" s="201"/>
      <c r="DJ719"/>
      <c r="DK719"/>
      <c r="DL719"/>
      <c r="DM719"/>
      <c r="DN719"/>
      <c r="DO719"/>
      <c r="DP719"/>
      <c r="DQ719"/>
      <c r="DR719"/>
      <c r="DS719"/>
      <c r="DT719"/>
      <c r="DU719"/>
      <c r="DX719"/>
      <c r="DY719"/>
      <c r="DZ719"/>
      <c r="EA719"/>
      <c r="EB719"/>
      <c r="EC719"/>
      <c r="ED719"/>
      <c r="EE719"/>
      <c r="EF719"/>
      <c r="EG719"/>
      <c r="EH719"/>
      <c r="EI719"/>
      <c r="EJ719"/>
      <c r="EK719"/>
      <c r="EL719"/>
      <c r="EM719"/>
      <c r="EN719"/>
      <c r="ER719"/>
      <c r="ES719"/>
      <c r="ET719"/>
      <c r="EU719"/>
    </row>
    <row r="720" spans="2:151">
      <c r="B720"/>
      <c r="C720"/>
      <c r="D720" s="159"/>
      <c r="E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  <c r="AL720"/>
      <c r="AM720"/>
      <c r="AN720"/>
      <c r="AO720"/>
      <c r="AP720"/>
      <c r="AQ720"/>
      <c r="AR720"/>
      <c r="AS720"/>
      <c r="AT720"/>
      <c r="AU720"/>
      <c r="AV720"/>
      <c r="AW720"/>
      <c r="AX720"/>
      <c r="AY720"/>
      <c r="AZ720"/>
      <c r="BA720"/>
      <c r="BB720"/>
      <c r="BC720"/>
      <c r="BD720"/>
      <c r="BE720"/>
      <c r="BF720"/>
      <c r="BG720"/>
      <c r="BH720"/>
      <c r="BI720"/>
      <c r="BJ720"/>
      <c r="BK720"/>
      <c r="BL720"/>
      <c r="BM720"/>
      <c r="BN720"/>
      <c r="BO720"/>
      <c r="BP720"/>
      <c r="BQ720"/>
      <c r="BR720"/>
      <c r="BS720"/>
      <c r="BT720"/>
      <c r="BU720"/>
      <c r="BV720"/>
      <c r="BW720"/>
      <c r="BX720"/>
      <c r="BY720"/>
      <c r="BZ720"/>
      <c r="CA720"/>
      <c r="CB720"/>
      <c r="CC720"/>
      <c r="CD720"/>
      <c r="CE720"/>
      <c r="CF720"/>
      <c r="CG720"/>
      <c r="CH720"/>
      <c r="CI720"/>
      <c r="CJ720"/>
      <c r="CK720"/>
      <c r="CL720"/>
      <c r="CM720"/>
      <c r="CN720"/>
      <c r="CO720"/>
      <c r="CQ720"/>
      <c r="CR720"/>
      <c r="CS720"/>
      <c r="CT720"/>
      <c r="CU720"/>
      <c r="CV720"/>
      <c r="CW720"/>
      <c r="CX720"/>
      <c r="CY720"/>
      <c r="CZ720"/>
      <c r="DA720"/>
      <c r="DB720"/>
      <c r="DC720"/>
      <c r="DD720"/>
      <c r="DE720" s="159"/>
      <c r="DF720" s="201"/>
      <c r="DG720" s="159"/>
      <c r="DH720" s="201"/>
      <c r="DJ720"/>
      <c r="DK720"/>
      <c r="DL720"/>
      <c r="DM720"/>
      <c r="DN720"/>
      <c r="DO720"/>
      <c r="DP720"/>
      <c r="DQ720"/>
      <c r="DR720"/>
      <c r="DS720"/>
      <c r="DT720"/>
      <c r="DU720"/>
      <c r="DX720"/>
      <c r="DY720"/>
      <c r="DZ720"/>
      <c r="EA720"/>
      <c r="EB720"/>
      <c r="EC720"/>
      <c r="ED720"/>
      <c r="EE720"/>
      <c r="EF720"/>
      <c r="EG720"/>
      <c r="EH720"/>
      <c r="EI720"/>
      <c r="EJ720"/>
      <c r="EK720"/>
      <c r="EL720"/>
      <c r="EM720"/>
      <c r="EN720"/>
      <c r="ER720"/>
      <c r="ES720"/>
      <c r="ET720"/>
      <c r="EU720"/>
    </row>
    <row r="721" spans="2:151">
      <c r="B721"/>
      <c r="C721"/>
      <c r="D721" s="159"/>
      <c r="E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  <c r="AL721"/>
      <c r="AM721"/>
      <c r="AN721"/>
      <c r="AO721"/>
      <c r="AP721"/>
      <c r="AQ721"/>
      <c r="AR721"/>
      <c r="AS721"/>
      <c r="AT721"/>
      <c r="AU721"/>
      <c r="AV721"/>
      <c r="AW721"/>
      <c r="AX721"/>
      <c r="AY721"/>
      <c r="AZ721"/>
      <c r="BA721"/>
      <c r="BB721"/>
      <c r="BC721"/>
      <c r="BD721"/>
      <c r="BE721"/>
      <c r="BF721"/>
      <c r="BG721"/>
      <c r="BH721"/>
      <c r="BI721"/>
      <c r="BJ721"/>
      <c r="BK721"/>
      <c r="BL721"/>
      <c r="BM721"/>
      <c r="BN721"/>
      <c r="BO721"/>
      <c r="BP721"/>
      <c r="BQ721"/>
      <c r="BR721"/>
      <c r="BS721"/>
      <c r="BT721"/>
      <c r="BU721"/>
      <c r="BV721"/>
      <c r="BW721"/>
      <c r="BX721"/>
      <c r="BY721"/>
      <c r="BZ721"/>
      <c r="CA721"/>
      <c r="CB721"/>
      <c r="CC721"/>
      <c r="CD721"/>
      <c r="CE721"/>
      <c r="CF721"/>
      <c r="CG721"/>
      <c r="CH721"/>
      <c r="CI721"/>
      <c r="CJ721"/>
      <c r="CK721"/>
      <c r="CL721"/>
      <c r="CM721"/>
      <c r="CN721"/>
      <c r="CO721"/>
      <c r="CQ721"/>
      <c r="CR721"/>
      <c r="CS721"/>
      <c r="CT721"/>
      <c r="CU721"/>
      <c r="CV721"/>
      <c r="CW721"/>
      <c r="CX721"/>
      <c r="CY721"/>
      <c r="CZ721"/>
      <c r="DA721"/>
      <c r="DB721"/>
      <c r="DC721"/>
      <c r="DD721"/>
      <c r="DE721" s="159"/>
      <c r="DF721" s="201"/>
      <c r="DG721" s="159"/>
      <c r="DH721" s="201"/>
      <c r="DJ721"/>
      <c r="DK721"/>
      <c r="DL721"/>
      <c r="DM721"/>
      <c r="DN721"/>
      <c r="DO721"/>
      <c r="DP721"/>
      <c r="DQ721"/>
      <c r="DR721"/>
      <c r="DS721"/>
      <c r="DT721"/>
      <c r="DU721"/>
      <c r="DX721"/>
      <c r="DY721"/>
      <c r="DZ721"/>
      <c r="EA721"/>
      <c r="EB721"/>
      <c r="EC721"/>
      <c r="ED721"/>
      <c r="EE721"/>
      <c r="EF721"/>
      <c r="EG721"/>
      <c r="EH721"/>
      <c r="EI721"/>
      <c r="EJ721"/>
      <c r="EK721"/>
      <c r="EL721"/>
      <c r="EM721"/>
      <c r="EN721"/>
      <c r="ER721"/>
      <c r="ES721"/>
      <c r="ET721"/>
      <c r="EU721"/>
    </row>
    <row r="722" spans="2:151">
      <c r="B722"/>
      <c r="C722"/>
      <c r="D722" s="159"/>
      <c r="E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  <c r="AJ722"/>
      <c r="AK722"/>
      <c r="AL722"/>
      <c r="AM722"/>
      <c r="AN722"/>
      <c r="AO722"/>
      <c r="AP722"/>
      <c r="AQ722"/>
      <c r="AR722"/>
      <c r="AS722"/>
      <c r="AT722"/>
      <c r="AU722"/>
      <c r="AV722"/>
      <c r="AW722"/>
      <c r="AX722"/>
      <c r="AY722"/>
      <c r="AZ722"/>
      <c r="BA722"/>
      <c r="BB722"/>
      <c r="BC722"/>
      <c r="BD722"/>
      <c r="BE722"/>
      <c r="BF722"/>
      <c r="BG722"/>
      <c r="BH722"/>
      <c r="BI722"/>
      <c r="BJ722"/>
      <c r="BK722"/>
      <c r="BL722"/>
      <c r="BM722"/>
      <c r="BN722"/>
      <c r="BO722"/>
      <c r="BP722"/>
      <c r="BQ722"/>
      <c r="BR722"/>
      <c r="BS722"/>
      <c r="BT722"/>
      <c r="BU722"/>
      <c r="BV722"/>
      <c r="BW722"/>
      <c r="BX722"/>
      <c r="BY722"/>
      <c r="BZ722"/>
      <c r="CA722"/>
      <c r="CB722"/>
      <c r="CC722"/>
      <c r="CD722"/>
      <c r="CE722"/>
      <c r="CF722"/>
      <c r="CG722"/>
      <c r="CH722"/>
      <c r="CI722"/>
      <c r="CJ722"/>
      <c r="CK722"/>
      <c r="CL722"/>
      <c r="CM722"/>
      <c r="CN722"/>
      <c r="CO722"/>
      <c r="CQ722"/>
      <c r="CR722"/>
      <c r="CS722"/>
      <c r="CT722"/>
      <c r="CU722"/>
      <c r="CV722"/>
      <c r="CW722"/>
      <c r="CX722"/>
      <c r="CY722"/>
      <c r="CZ722"/>
      <c r="DA722"/>
      <c r="DB722"/>
      <c r="DC722"/>
      <c r="DD722"/>
      <c r="DE722" s="159"/>
      <c r="DF722" s="201"/>
      <c r="DG722" s="159"/>
      <c r="DH722" s="201"/>
      <c r="DJ722"/>
      <c r="DK722"/>
      <c r="DL722"/>
      <c r="DM722"/>
      <c r="DN722"/>
      <c r="DO722"/>
      <c r="DP722"/>
      <c r="DQ722"/>
      <c r="DR722"/>
      <c r="DS722"/>
      <c r="DT722"/>
      <c r="DU722"/>
      <c r="DX722"/>
      <c r="DY722"/>
      <c r="DZ722"/>
      <c r="EA722"/>
      <c r="EB722"/>
      <c r="EC722"/>
      <c r="ED722"/>
      <c r="EE722"/>
      <c r="EF722"/>
      <c r="EG722"/>
      <c r="EH722"/>
      <c r="EI722"/>
      <c r="EJ722"/>
      <c r="EK722"/>
      <c r="EL722"/>
      <c r="EM722"/>
      <c r="EN722"/>
      <c r="ER722"/>
      <c r="ES722"/>
      <c r="ET722"/>
      <c r="EU722"/>
    </row>
    <row r="723" spans="2:151">
      <c r="B723"/>
      <c r="C723"/>
      <c r="D723" s="159"/>
      <c r="E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  <c r="AL723"/>
      <c r="AM723"/>
      <c r="AN723"/>
      <c r="AO723"/>
      <c r="AP723"/>
      <c r="AQ723"/>
      <c r="AR723"/>
      <c r="AS723"/>
      <c r="AT723"/>
      <c r="AU723"/>
      <c r="AV723"/>
      <c r="AW723"/>
      <c r="AX723"/>
      <c r="AY723"/>
      <c r="AZ723"/>
      <c r="BA723"/>
      <c r="BB723"/>
      <c r="BC723"/>
      <c r="BD723"/>
      <c r="BE723"/>
      <c r="BF723"/>
      <c r="BG723"/>
      <c r="BH723"/>
      <c r="BI723"/>
      <c r="BJ723"/>
      <c r="BK723"/>
      <c r="BL723"/>
      <c r="BM723"/>
      <c r="BN723"/>
      <c r="BO723"/>
      <c r="BP723"/>
      <c r="BQ723"/>
      <c r="BR723"/>
      <c r="BS723"/>
      <c r="BT723"/>
      <c r="BU723"/>
      <c r="BV723"/>
      <c r="BW723"/>
      <c r="BX723"/>
      <c r="BY723"/>
      <c r="BZ723"/>
      <c r="CA723"/>
      <c r="CB723"/>
      <c r="CC723"/>
      <c r="CD723"/>
      <c r="CE723"/>
      <c r="CF723"/>
      <c r="CG723"/>
      <c r="CH723"/>
      <c r="CI723"/>
      <c r="CJ723"/>
      <c r="CK723"/>
      <c r="CL723"/>
      <c r="CM723"/>
      <c r="CN723"/>
      <c r="CO723"/>
      <c r="CQ723"/>
      <c r="CR723"/>
      <c r="CS723"/>
      <c r="CT723"/>
      <c r="CU723"/>
      <c r="CV723"/>
      <c r="CW723"/>
      <c r="CX723"/>
      <c r="CY723"/>
      <c r="CZ723"/>
      <c r="DA723"/>
      <c r="DB723"/>
      <c r="DC723"/>
      <c r="DD723"/>
      <c r="DE723" s="159"/>
      <c r="DF723" s="201"/>
      <c r="DG723" s="159"/>
      <c r="DH723" s="201"/>
      <c r="DJ723"/>
      <c r="DK723"/>
      <c r="DL723"/>
      <c r="DM723"/>
      <c r="DN723"/>
      <c r="DO723"/>
      <c r="DP723"/>
      <c r="DQ723"/>
      <c r="DR723"/>
      <c r="DS723"/>
      <c r="DT723"/>
      <c r="DU723"/>
      <c r="DX723"/>
      <c r="DY723"/>
      <c r="DZ723"/>
      <c r="EA723"/>
      <c r="EB723"/>
      <c r="EC723"/>
      <c r="ED723"/>
      <c r="EE723"/>
      <c r="EF723"/>
      <c r="EG723"/>
      <c r="EH723"/>
      <c r="EI723"/>
      <c r="EJ723"/>
      <c r="EK723"/>
      <c r="EL723"/>
      <c r="EM723"/>
      <c r="EN723"/>
      <c r="ER723"/>
      <c r="ES723"/>
      <c r="ET723"/>
      <c r="EU723"/>
    </row>
    <row r="724" spans="2:151">
      <c r="B724"/>
      <c r="C724"/>
      <c r="D724" s="159"/>
      <c r="E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  <c r="AL724"/>
      <c r="AM724"/>
      <c r="AN724"/>
      <c r="AO724"/>
      <c r="AP724"/>
      <c r="AQ724"/>
      <c r="AR724"/>
      <c r="AS724"/>
      <c r="AT724"/>
      <c r="AU724"/>
      <c r="AV724"/>
      <c r="AW724"/>
      <c r="AX724"/>
      <c r="AY724"/>
      <c r="AZ724"/>
      <c r="BA724"/>
      <c r="BB724"/>
      <c r="BC724"/>
      <c r="BD724"/>
      <c r="BE724"/>
      <c r="BF724"/>
      <c r="BG724"/>
      <c r="BH724"/>
      <c r="BI724"/>
      <c r="BJ724"/>
      <c r="BK724"/>
      <c r="BL724"/>
      <c r="BM724"/>
      <c r="BN724"/>
      <c r="BO724"/>
      <c r="BP724"/>
      <c r="BQ724"/>
      <c r="BR724"/>
      <c r="BS724"/>
      <c r="BT724"/>
      <c r="BU724"/>
      <c r="BV724"/>
      <c r="BW724"/>
      <c r="BX724"/>
      <c r="BY724"/>
      <c r="BZ724"/>
      <c r="CA724"/>
      <c r="CB724"/>
      <c r="CC724"/>
      <c r="CD724"/>
      <c r="CE724"/>
      <c r="CF724"/>
      <c r="CG724"/>
      <c r="CH724"/>
      <c r="CI724"/>
      <c r="CJ724"/>
      <c r="CK724"/>
      <c r="CL724"/>
      <c r="CM724"/>
      <c r="CN724"/>
      <c r="CO724"/>
      <c r="CQ724"/>
      <c r="CR724"/>
      <c r="CS724"/>
      <c r="CT724"/>
      <c r="CU724"/>
      <c r="CV724"/>
      <c r="CW724"/>
      <c r="CX724"/>
      <c r="CY724"/>
      <c r="CZ724"/>
      <c r="DA724"/>
      <c r="DB724"/>
      <c r="DC724"/>
      <c r="DD724"/>
      <c r="DE724" s="159"/>
      <c r="DF724" s="201"/>
      <c r="DG724" s="159"/>
      <c r="DH724" s="201"/>
      <c r="DJ724"/>
      <c r="DK724"/>
      <c r="DL724"/>
      <c r="DM724"/>
      <c r="DN724"/>
      <c r="DO724"/>
      <c r="DP724"/>
      <c r="DQ724"/>
      <c r="DR724"/>
      <c r="DS724"/>
      <c r="DT724"/>
      <c r="DU724"/>
      <c r="DX724"/>
      <c r="DY724"/>
      <c r="DZ724"/>
      <c r="EA724"/>
      <c r="EB724"/>
      <c r="EC724"/>
      <c r="ED724"/>
      <c r="EE724"/>
      <c r="EF724"/>
      <c r="EG724"/>
      <c r="EH724"/>
      <c r="EI724"/>
      <c r="EJ724"/>
      <c r="EK724"/>
      <c r="EL724"/>
      <c r="EM724"/>
      <c r="EN724"/>
      <c r="ER724"/>
      <c r="ES724"/>
      <c r="ET724"/>
      <c r="EU724"/>
    </row>
    <row r="725" spans="2:151">
      <c r="B725"/>
      <c r="C725"/>
      <c r="D725" s="159"/>
      <c r="E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  <c r="AJ725"/>
      <c r="AK725"/>
      <c r="AL725"/>
      <c r="AM725"/>
      <c r="AN725"/>
      <c r="AO725"/>
      <c r="AP725"/>
      <c r="AQ725"/>
      <c r="AR725"/>
      <c r="AS725"/>
      <c r="AT725"/>
      <c r="AU725"/>
      <c r="AV725"/>
      <c r="AW725"/>
      <c r="AX725"/>
      <c r="AY725"/>
      <c r="AZ725"/>
      <c r="BA725"/>
      <c r="BB725"/>
      <c r="BC725"/>
      <c r="BD725"/>
      <c r="BE725"/>
      <c r="BF725"/>
      <c r="BG725"/>
      <c r="BH725"/>
      <c r="BI725"/>
      <c r="BJ725"/>
      <c r="BK725"/>
      <c r="BL725"/>
      <c r="BM725"/>
      <c r="BN725"/>
      <c r="BO725"/>
      <c r="BP725"/>
      <c r="BQ725"/>
      <c r="BR725"/>
      <c r="BS725"/>
      <c r="BT725"/>
      <c r="BU725"/>
      <c r="BV725"/>
      <c r="BW725"/>
      <c r="BX725"/>
      <c r="BY725"/>
      <c r="BZ725"/>
      <c r="CA725"/>
      <c r="CB725"/>
      <c r="CC725"/>
      <c r="CD725"/>
      <c r="CE725"/>
      <c r="CF725"/>
      <c r="CG725"/>
      <c r="CH725"/>
      <c r="CI725"/>
      <c r="CJ725"/>
      <c r="CK725"/>
      <c r="CL725"/>
      <c r="CM725"/>
      <c r="CN725"/>
      <c r="CO725"/>
      <c r="CQ725"/>
      <c r="CR725"/>
      <c r="CS725"/>
      <c r="CT725"/>
      <c r="CU725"/>
      <c r="CV725"/>
      <c r="CW725"/>
      <c r="CX725"/>
      <c r="CY725"/>
      <c r="CZ725"/>
      <c r="DA725"/>
      <c r="DB725"/>
      <c r="DC725"/>
      <c r="DD725"/>
      <c r="DE725" s="159"/>
      <c r="DF725" s="201"/>
      <c r="DG725" s="159"/>
      <c r="DH725" s="201"/>
      <c r="DJ725"/>
      <c r="DK725"/>
      <c r="DL725"/>
      <c r="DM725"/>
      <c r="DN725"/>
      <c r="DO725"/>
      <c r="DP725"/>
      <c r="DQ725"/>
      <c r="DR725"/>
      <c r="DS725"/>
      <c r="DT725"/>
      <c r="DU725"/>
      <c r="DX725"/>
      <c r="DY725"/>
      <c r="DZ725"/>
      <c r="EA725"/>
      <c r="EB725"/>
      <c r="EC725"/>
      <c r="ED725"/>
      <c r="EE725"/>
      <c r="EF725"/>
      <c r="EG725"/>
      <c r="EH725"/>
      <c r="EI725"/>
      <c r="EJ725"/>
      <c r="EK725"/>
      <c r="EL725"/>
      <c r="EM725"/>
      <c r="EN725"/>
      <c r="ER725"/>
      <c r="ES725"/>
      <c r="ET725"/>
      <c r="EU725"/>
    </row>
    <row r="726" spans="2:151">
      <c r="B726"/>
      <c r="C726"/>
      <c r="D726" s="159"/>
      <c r="E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  <c r="AJ726"/>
      <c r="AK726"/>
      <c r="AL726"/>
      <c r="AM726"/>
      <c r="AN726"/>
      <c r="AO726"/>
      <c r="AP726"/>
      <c r="AQ726"/>
      <c r="AR726"/>
      <c r="AS726"/>
      <c r="AT726"/>
      <c r="AU726"/>
      <c r="AV726"/>
      <c r="AW726"/>
      <c r="AX726"/>
      <c r="AY726"/>
      <c r="AZ726"/>
      <c r="BA726"/>
      <c r="BB726"/>
      <c r="BC726"/>
      <c r="BD726"/>
      <c r="BE726"/>
      <c r="BF726"/>
      <c r="BG726"/>
      <c r="BH726"/>
      <c r="BI726"/>
      <c r="BJ726"/>
      <c r="BK726"/>
      <c r="BL726"/>
      <c r="BM726"/>
      <c r="BN726"/>
      <c r="BO726"/>
      <c r="BP726"/>
      <c r="BQ726"/>
      <c r="BR726"/>
      <c r="BS726"/>
      <c r="BT726"/>
      <c r="BU726"/>
      <c r="BV726"/>
      <c r="BW726"/>
      <c r="BX726"/>
      <c r="BY726"/>
      <c r="BZ726"/>
      <c r="CA726"/>
      <c r="CB726"/>
      <c r="CC726"/>
      <c r="CD726"/>
      <c r="CE726"/>
      <c r="CF726"/>
      <c r="CG726"/>
      <c r="CH726"/>
      <c r="CI726"/>
      <c r="CJ726"/>
      <c r="CK726"/>
      <c r="CL726"/>
      <c r="CM726"/>
      <c r="CN726"/>
      <c r="CO726"/>
      <c r="CQ726"/>
      <c r="CR726"/>
      <c r="CS726"/>
      <c r="CT726"/>
      <c r="CU726"/>
      <c r="CV726"/>
      <c r="CW726"/>
      <c r="CX726"/>
      <c r="CY726"/>
      <c r="CZ726"/>
      <c r="DA726"/>
      <c r="DB726"/>
      <c r="DC726"/>
      <c r="DD726"/>
      <c r="DE726" s="159"/>
      <c r="DF726" s="201"/>
      <c r="DG726" s="159"/>
      <c r="DH726" s="201"/>
      <c r="DJ726"/>
      <c r="DK726"/>
      <c r="DL726"/>
      <c r="DM726"/>
      <c r="DN726"/>
      <c r="DO726"/>
      <c r="DP726"/>
      <c r="DQ726"/>
      <c r="DR726"/>
      <c r="DS726"/>
      <c r="DT726"/>
      <c r="DU726"/>
      <c r="DX726"/>
      <c r="DY726"/>
      <c r="DZ726"/>
      <c r="EA726"/>
      <c r="EB726"/>
      <c r="EC726"/>
      <c r="ED726"/>
      <c r="EE726"/>
      <c r="EF726"/>
      <c r="EG726"/>
      <c r="EH726"/>
      <c r="EI726"/>
      <c r="EJ726"/>
      <c r="EK726"/>
      <c r="EL726"/>
      <c r="EM726"/>
      <c r="EN726"/>
      <c r="ER726"/>
      <c r="ES726"/>
      <c r="ET726"/>
      <c r="EU726"/>
    </row>
    <row r="727" spans="2:151">
      <c r="B727"/>
      <c r="C727"/>
      <c r="D727" s="159"/>
      <c r="E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  <c r="AL727"/>
      <c r="AM727"/>
      <c r="AN727"/>
      <c r="AO727"/>
      <c r="AP727"/>
      <c r="AQ727"/>
      <c r="AR727"/>
      <c r="AS727"/>
      <c r="AT727"/>
      <c r="AU727"/>
      <c r="AV727"/>
      <c r="AW727"/>
      <c r="AX727"/>
      <c r="AY727"/>
      <c r="AZ727"/>
      <c r="BA727"/>
      <c r="BB727"/>
      <c r="BC727"/>
      <c r="BD727"/>
      <c r="BE727"/>
      <c r="BF727"/>
      <c r="BG727"/>
      <c r="BH727"/>
      <c r="BI727"/>
      <c r="BJ727"/>
      <c r="BK727"/>
      <c r="BL727"/>
      <c r="BM727"/>
      <c r="BN727"/>
      <c r="BO727"/>
      <c r="BP727"/>
      <c r="BQ727"/>
      <c r="BR727"/>
      <c r="BS727"/>
      <c r="BT727"/>
      <c r="BU727"/>
      <c r="BV727"/>
      <c r="BW727"/>
      <c r="BX727"/>
      <c r="BY727"/>
      <c r="BZ727"/>
      <c r="CA727"/>
      <c r="CB727"/>
      <c r="CC727"/>
      <c r="CD727"/>
      <c r="CE727"/>
      <c r="CF727"/>
      <c r="CG727"/>
      <c r="CH727"/>
      <c r="CI727"/>
      <c r="CJ727"/>
      <c r="CK727"/>
      <c r="CL727"/>
      <c r="CM727"/>
      <c r="CN727"/>
      <c r="CO727"/>
      <c r="CQ727"/>
      <c r="CR727"/>
      <c r="CS727"/>
      <c r="CT727"/>
      <c r="CU727"/>
      <c r="CV727"/>
      <c r="CW727"/>
      <c r="CX727"/>
      <c r="CY727"/>
      <c r="CZ727"/>
      <c r="DA727"/>
      <c r="DB727"/>
      <c r="DC727"/>
      <c r="DD727"/>
      <c r="DE727" s="159"/>
      <c r="DF727" s="201"/>
      <c r="DG727" s="159"/>
      <c r="DH727" s="201"/>
      <c r="DJ727"/>
      <c r="DK727"/>
      <c r="DL727"/>
      <c r="DM727"/>
      <c r="DN727"/>
      <c r="DO727"/>
      <c r="DP727"/>
      <c r="DQ727"/>
      <c r="DR727"/>
      <c r="DS727"/>
      <c r="DT727"/>
      <c r="DU727"/>
      <c r="DX727"/>
      <c r="DY727"/>
      <c r="DZ727"/>
      <c r="EA727"/>
      <c r="EB727"/>
      <c r="EC727"/>
      <c r="ED727"/>
      <c r="EE727"/>
      <c r="EF727"/>
      <c r="EG727"/>
      <c r="EH727"/>
      <c r="EI727"/>
      <c r="EJ727"/>
      <c r="EK727"/>
      <c r="EL727"/>
      <c r="EM727"/>
      <c r="EN727"/>
      <c r="ER727"/>
      <c r="ES727"/>
      <c r="ET727"/>
      <c r="EU727"/>
    </row>
    <row r="728" spans="2:151">
      <c r="B728"/>
      <c r="C728"/>
      <c r="D728" s="159"/>
      <c r="E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  <c r="AJ728"/>
      <c r="AK728"/>
      <c r="AL728"/>
      <c r="AM728"/>
      <c r="AN728"/>
      <c r="AO728"/>
      <c r="AP728"/>
      <c r="AQ728"/>
      <c r="AR728"/>
      <c r="AS728"/>
      <c r="AT728"/>
      <c r="AU728"/>
      <c r="AV728"/>
      <c r="AW728"/>
      <c r="AX728"/>
      <c r="AY728"/>
      <c r="AZ728"/>
      <c r="BA728"/>
      <c r="BB728"/>
      <c r="BC728"/>
      <c r="BD728"/>
      <c r="BE728"/>
      <c r="BF728"/>
      <c r="BG728"/>
      <c r="BH728"/>
      <c r="BI728"/>
      <c r="BJ728"/>
      <c r="BK728"/>
      <c r="BL728"/>
      <c r="BM728"/>
      <c r="BN728"/>
      <c r="BO728"/>
      <c r="BP728"/>
      <c r="BQ728"/>
      <c r="BR728"/>
      <c r="BS728"/>
      <c r="BT728"/>
      <c r="BU728"/>
      <c r="BV728"/>
      <c r="BW728"/>
      <c r="BX728"/>
      <c r="BY728"/>
      <c r="BZ728"/>
      <c r="CA728"/>
      <c r="CB728"/>
      <c r="CC728"/>
      <c r="CD728"/>
      <c r="CE728"/>
      <c r="CF728"/>
      <c r="CG728"/>
      <c r="CH728"/>
      <c r="CI728"/>
      <c r="CJ728"/>
      <c r="CK728"/>
      <c r="CL728"/>
      <c r="CM728"/>
      <c r="CN728"/>
      <c r="CO728"/>
      <c r="CQ728"/>
      <c r="CR728"/>
      <c r="CS728"/>
      <c r="CT728"/>
      <c r="CU728"/>
      <c r="CV728"/>
      <c r="CW728"/>
      <c r="CX728"/>
      <c r="CY728"/>
      <c r="CZ728"/>
      <c r="DA728"/>
      <c r="DB728"/>
      <c r="DC728"/>
      <c r="DD728"/>
      <c r="DE728" s="159"/>
      <c r="DF728" s="201"/>
      <c r="DG728" s="159"/>
      <c r="DH728" s="201"/>
      <c r="DJ728"/>
      <c r="DK728"/>
      <c r="DL728"/>
      <c r="DM728"/>
      <c r="DN728"/>
      <c r="DO728"/>
      <c r="DP728"/>
      <c r="DQ728"/>
      <c r="DR728"/>
      <c r="DS728"/>
      <c r="DT728"/>
      <c r="DU728"/>
      <c r="DX728"/>
      <c r="DY728"/>
      <c r="DZ728"/>
      <c r="EA728"/>
      <c r="EB728"/>
      <c r="EC728"/>
      <c r="ED728"/>
      <c r="EE728"/>
      <c r="EF728"/>
      <c r="EG728"/>
      <c r="EH728"/>
      <c r="EI728"/>
      <c r="EJ728"/>
      <c r="EK728"/>
      <c r="EL728"/>
      <c r="EM728"/>
      <c r="EN728"/>
      <c r="ER728"/>
      <c r="ES728"/>
      <c r="ET728"/>
      <c r="EU728"/>
    </row>
    <row r="729" spans="2:151">
      <c r="B729"/>
      <c r="C729"/>
      <c r="D729" s="159"/>
      <c r="E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  <c r="AL729"/>
      <c r="AM729"/>
      <c r="AN729"/>
      <c r="AO729"/>
      <c r="AP729"/>
      <c r="AQ729"/>
      <c r="AR729"/>
      <c r="AS729"/>
      <c r="AT729"/>
      <c r="AU729"/>
      <c r="AV729"/>
      <c r="AW729"/>
      <c r="AX729"/>
      <c r="AY729"/>
      <c r="AZ729"/>
      <c r="BA729"/>
      <c r="BB729"/>
      <c r="BC729"/>
      <c r="BD729"/>
      <c r="BE729"/>
      <c r="BF729"/>
      <c r="BG729"/>
      <c r="BH729"/>
      <c r="BI729"/>
      <c r="BJ729"/>
      <c r="BK729"/>
      <c r="BL729"/>
      <c r="BM729"/>
      <c r="BN729"/>
      <c r="BO729"/>
      <c r="BP729"/>
      <c r="BQ729"/>
      <c r="BR729"/>
      <c r="BS729"/>
      <c r="BT729"/>
      <c r="BU729"/>
      <c r="BV729"/>
      <c r="BW729"/>
      <c r="BX729"/>
      <c r="BY729"/>
      <c r="BZ729"/>
      <c r="CA729"/>
      <c r="CB729"/>
      <c r="CC729"/>
      <c r="CD729"/>
      <c r="CE729"/>
      <c r="CF729"/>
      <c r="CG729"/>
      <c r="CH729"/>
      <c r="CI729"/>
      <c r="CJ729"/>
      <c r="CK729"/>
      <c r="CL729"/>
      <c r="CM729"/>
      <c r="CN729"/>
      <c r="CO729"/>
      <c r="CQ729"/>
      <c r="CR729"/>
      <c r="CS729"/>
      <c r="CT729"/>
      <c r="CU729"/>
      <c r="CV729"/>
      <c r="CW729"/>
      <c r="CX729"/>
      <c r="CY729"/>
      <c r="CZ729"/>
      <c r="DA729"/>
      <c r="DB729"/>
      <c r="DC729"/>
      <c r="DD729"/>
      <c r="DE729" s="159"/>
      <c r="DF729" s="201"/>
      <c r="DG729" s="159"/>
      <c r="DH729" s="201"/>
      <c r="DJ729"/>
      <c r="DK729"/>
      <c r="DL729"/>
      <c r="DM729"/>
      <c r="DN729"/>
      <c r="DO729"/>
      <c r="DP729"/>
      <c r="DQ729"/>
      <c r="DR729"/>
      <c r="DS729"/>
      <c r="DT729"/>
      <c r="DU729"/>
      <c r="DX729"/>
      <c r="DY729"/>
      <c r="DZ729"/>
      <c r="EA729"/>
      <c r="EB729"/>
      <c r="EC729"/>
      <c r="ED729"/>
      <c r="EE729"/>
      <c r="EF729"/>
      <c r="EG729"/>
      <c r="EH729"/>
      <c r="EI729"/>
      <c r="EJ729"/>
      <c r="EK729"/>
      <c r="EL729"/>
      <c r="EM729"/>
      <c r="EN729"/>
      <c r="ER729"/>
      <c r="ES729"/>
      <c r="ET729"/>
      <c r="EU729"/>
    </row>
    <row r="730" spans="2:151">
      <c r="B730"/>
      <c r="C730"/>
      <c r="D730" s="159"/>
      <c r="E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  <c r="AL730"/>
      <c r="AM730"/>
      <c r="AN730"/>
      <c r="AO730"/>
      <c r="AP730"/>
      <c r="AQ730"/>
      <c r="AR730"/>
      <c r="AS730"/>
      <c r="AT730"/>
      <c r="AU730"/>
      <c r="AV730"/>
      <c r="AW730"/>
      <c r="AX730"/>
      <c r="AY730"/>
      <c r="AZ730"/>
      <c r="BA730"/>
      <c r="BB730"/>
      <c r="BC730"/>
      <c r="BD730"/>
      <c r="BE730"/>
      <c r="BF730"/>
      <c r="BG730"/>
      <c r="BH730"/>
      <c r="BI730"/>
      <c r="BJ730"/>
      <c r="BK730"/>
      <c r="BL730"/>
      <c r="BM730"/>
      <c r="BN730"/>
      <c r="BO730"/>
      <c r="BP730"/>
      <c r="BQ730"/>
      <c r="BR730"/>
      <c r="BS730"/>
      <c r="BT730"/>
      <c r="BU730"/>
      <c r="BV730"/>
      <c r="BW730"/>
      <c r="BX730"/>
      <c r="BY730"/>
      <c r="BZ730"/>
      <c r="CA730"/>
      <c r="CB730"/>
      <c r="CC730"/>
      <c r="CD730"/>
      <c r="CE730"/>
      <c r="CF730"/>
      <c r="CG730"/>
      <c r="CH730"/>
      <c r="CI730"/>
      <c r="CJ730"/>
      <c r="CK730"/>
      <c r="CL730"/>
      <c r="CM730"/>
      <c r="CN730"/>
      <c r="CO730"/>
      <c r="CQ730"/>
      <c r="CR730"/>
      <c r="CS730"/>
      <c r="CT730"/>
      <c r="CU730"/>
      <c r="CV730"/>
      <c r="CW730"/>
      <c r="CX730"/>
      <c r="CY730"/>
      <c r="CZ730"/>
      <c r="DA730"/>
      <c r="DB730"/>
      <c r="DC730"/>
      <c r="DD730"/>
      <c r="DE730" s="159"/>
      <c r="DF730" s="201"/>
      <c r="DG730" s="159"/>
      <c r="DH730" s="201"/>
      <c r="DJ730"/>
      <c r="DK730"/>
      <c r="DL730"/>
      <c r="DM730"/>
      <c r="DN730"/>
      <c r="DO730"/>
      <c r="DP730"/>
      <c r="DQ730"/>
      <c r="DR730"/>
      <c r="DS730"/>
      <c r="DT730"/>
      <c r="DU730"/>
      <c r="DX730"/>
      <c r="DY730"/>
      <c r="DZ730"/>
      <c r="EA730"/>
      <c r="EB730"/>
      <c r="EC730"/>
      <c r="ED730"/>
      <c r="EE730"/>
      <c r="EF730"/>
      <c r="EG730"/>
      <c r="EH730"/>
      <c r="EI730"/>
      <c r="EJ730"/>
      <c r="EK730"/>
      <c r="EL730"/>
      <c r="EM730"/>
      <c r="EN730"/>
      <c r="ER730"/>
      <c r="ES730"/>
      <c r="ET730"/>
      <c r="EU730"/>
    </row>
    <row r="731" spans="2:151">
      <c r="B731"/>
      <c r="C731"/>
      <c r="D731" s="159"/>
      <c r="E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  <c r="AL731"/>
      <c r="AM731"/>
      <c r="AN731"/>
      <c r="AO731"/>
      <c r="AP731"/>
      <c r="AQ731"/>
      <c r="AR731"/>
      <c r="AS731"/>
      <c r="AT731"/>
      <c r="AU731"/>
      <c r="AV731"/>
      <c r="AW731"/>
      <c r="AX731"/>
      <c r="AY731"/>
      <c r="AZ731"/>
      <c r="BA731"/>
      <c r="BB731"/>
      <c r="BC731"/>
      <c r="BD731"/>
      <c r="BE731"/>
      <c r="BF731"/>
      <c r="BG731"/>
      <c r="BH731"/>
      <c r="BI731"/>
      <c r="BJ731"/>
      <c r="BK731"/>
      <c r="BL731"/>
      <c r="BM731"/>
      <c r="BN731"/>
      <c r="BO731"/>
      <c r="BP731"/>
      <c r="BQ731"/>
      <c r="BR731"/>
      <c r="BS731"/>
      <c r="BT731"/>
      <c r="BU731"/>
      <c r="BV731"/>
      <c r="BW731"/>
      <c r="BX731"/>
      <c r="BY731"/>
      <c r="BZ731"/>
      <c r="CA731"/>
      <c r="CB731"/>
      <c r="CC731"/>
      <c r="CD731"/>
      <c r="CE731"/>
      <c r="CF731"/>
      <c r="CG731"/>
      <c r="CH731"/>
      <c r="CI731"/>
      <c r="CJ731"/>
      <c r="CK731"/>
      <c r="CL731"/>
      <c r="CM731"/>
      <c r="CN731"/>
      <c r="CO731"/>
      <c r="CQ731"/>
      <c r="CR731"/>
      <c r="CS731"/>
      <c r="CT731"/>
      <c r="CU731"/>
      <c r="CV731"/>
      <c r="CW731"/>
      <c r="CX731"/>
      <c r="CY731"/>
      <c r="CZ731"/>
      <c r="DA731"/>
      <c r="DB731"/>
      <c r="DC731"/>
      <c r="DD731"/>
      <c r="DE731" s="159"/>
      <c r="DF731" s="201"/>
      <c r="DG731" s="159"/>
      <c r="DH731" s="201"/>
      <c r="DJ731"/>
      <c r="DK731"/>
      <c r="DL731"/>
      <c r="DM731"/>
      <c r="DN731"/>
      <c r="DO731"/>
      <c r="DP731"/>
      <c r="DQ731"/>
      <c r="DR731"/>
      <c r="DS731"/>
      <c r="DT731"/>
      <c r="DU731"/>
      <c r="DX731"/>
      <c r="DY731"/>
      <c r="DZ731"/>
      <c r="EA731"/>
      <c r="EB731"/>
      <c r="EC731"/>
      <c r="ED731"/>
      <c r="EE731"/>
      <c r="EF731"/>
      <c r="EG731"/>
      <c r="EH731"/>
      <c r="EI731"/>
      <c r="EJ731"/>
      <c r="EK731"/>
      <c r="EL731"/>
      <c r="EM731"/>
      <c r="EN731"/>
      <c r="ER731"/>
      <c r="ES731"/>
      <c r="ET731"/>
      <c r="EU731"/>
    </row>
    <row r="732" spans="2:151">
      <c r="B732"/>
      <c r="C732"/>
      <c r="D732" s="159"/>
      <c r="E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  <c r="AJ732"/>
      <c r="AK732"/>
      <c r="AL732"/>
      <c r="AM732"/>
      <c r="AN732"/>
      <c r="AO732"/>
      <c r="AP732"/>
      <c r="AQ732"/>
      <c r="AR732"/>
      <c r="AS732"/>
      <c r="AT732"/>
      <c r="AU732"/>
      <c r="AV732"/>
      <c r="AW732"/>
      <c r="AX732"/>
      <c r="AY732"/>
      <c r="AZ732"/>
      <c r="BA732"/>
      <c r="BB732"/>
      <c r="BC732"/>
      <c r="BD732"/>
      <c r="BE732"/>
      <c r="BF732"/>
      <c r="BG732"/>
      <c r="BH732"/>
      <c r="BI732"/>
      <c r="BJ732"/>
      <c r="BK732"/>
      <c r="BL732"/>
      <c r="BM732"/>
      <c r="BN732"/>
      <c r="BO732"/>
      <c r="BP732"/>
      <c r="BQ732"/>
      <c r="BR732"/>
      <c r="BS732"/>
      <c r="BT732"/>
      <c r="BU732"/>
      <c r="BV732"/>
      <c r="BW732"/>
      <c r="BX732"/>
      <c r="BY732"/>
      <c r="BZ732"/>
      <c r="CA732"/>
      <c r="CB732"/>
      <c r="CC732"/>
      <c r="CD732"/>
      <c r="CE732"/>
      <c r="CF732"/>
      <c r="CG732"/>
      <c r="CH732"/>
      <c r="CI732"/>
      <c r="CJ732"/>
      <c r="CK732"/>
      <c r="CL732"/>
      <c r="CM732"/>
      <c r="CN732"/>
      <c r="CO732"/>
      <c r="CQ732"/>
      <c r="CR732"/>
      <c r="CS732"/>
      <c r="CT732"/>
      <c r="CU732"/>
      <c r="CV732"/>
      <c r="CW732"/>
      <c r="CX732"/>
      <c r="CY732"/>
      <c r="CZ732"/>
      <c r="DA732"/>
      <c r="DB732"/>
      <c r="DC732"/>
      <c r="DD732"/>
      <c r="DE732" s="159"/>
      <c r="DF732" s="201"/>
      <c r="DG732" s="159"/>
      <c r="DH732" s="201"/>
      <c r="DJ732"/>
      <c r="DK732"/>
      <c r="DL732"/>
      <c r="DM732"/>
      <c r="DN732"/>
      <c r="DO732"/>
      <c r="DP732"/>
      <c r="DQ732"/>
      <c r="DR732"/>
      <c r="DS732"/>
      <c r="DT732"/>
      <c r="DU732"/>
      <c r="DX732"/>
      <c r="DY732"/>
      <c r="DZ732"/>
      <c r="EA732"/>
      <c r="EB732"/>
      <c r="EC732"/>
      <c r="ED732"/>
      <c r="EE732"/>
      <c r="EF732"/>
      <c r="EG732"/>
      <c r="EH732"/>
      <c r="EI732"/>
      <c r="EJ732"/>
      <c r="EK732"/>
      <c r="EL732"/>
      <c r="EM732"/>
      <c r="EN732"/>
      <c r="ER732"/>
      <c r="ES732"/>
      <c r="ET732"/>
      <c r="EU732"/>
    </row>
    <row r="733" spans="2:151">
      <c r="B733"/>
      <c r="C733"/>
      <c r="D733" s="159"/>
      <c r="E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  <c r="AL733"/>
      <c r="AM733"/>
      <c r="AN733"/>
      <c r="AO733"/>
      <c r="AP733"/>
      <c r="AQ733"/>
      <c r="AR733"/>
      <c r="AS733"/>
      <c r="AT733"/>
      <c r="AU733"/>
      <c r="AV733"/>
      <c r="AW733"/>
      <c r="AX733"/>
      <c r="AY733"/>
      <c r="AZ733"/>
      <c r="BA733"/>
      <c r="BB733"/>
      <c r="BC733"/>
      <c r="BD733"/>
      <c r="BE733"/>
      <c r="BF733"/>
      <c r="BG733"/>
      <c r="BH733"/>
      <c r="BI733"/>
      <c r="BJ733"/>
      <c r="BK733"/>
      <c r="BL733"/>
      <c r="BM733"/>
      <c r="BN733"/>
      <c r="BO733"/>
      <c r="BP733"/>
      <c r="BQ733"/>
      <c r="BR733"/>
      <c r="BS733"/>
      <c r="BT733"/>
      <c r="BU733"/>
      <c r="BV733"/>
      <c r="BW733"/>
      <c r="BX733"/>
      <c r="BY733"/>
      <c r="BZ733"/>
      <c r="CA733"/>
      <c r="CB733"/>
      <c r="CC733"/>
      <c r="CD733"/>
      <c r="CE733"/>
      <c r="CF733"/>
      <c r="CG733"/>
      <c r="CH733"/>
      <c r="CI733"/>
      <c r="CJ733"/>
      <c r="CK733"/>
      <c r="CL733"/>
      <c r="CM733"/>
      <c r="CN733"/>
      <c r="CO733"/>
      <c r="CQ733"/>
      <c r="CR733"/>
      <c r="CS733"/>
      <c r="CT733"/>
      <c r="CU733"/>
      <c r="CV733"/>
      <c r="CW733"/>
      <c r="CX733"/>
      <c r="CY733"/>
      <c r="CZ733"/>
      <c r="DA733"/>
      <c r="DB733"/>
      <c r="DC733"/>
      <c r="DD733"/>
      <c r="DE733" s="159"/>
      <c r="DF733" s="201"/>
      <c r="DG733" s="159"/>
      <c r="DH733" s="201"/>
      <c r="DJ733"/>
      <c r="DK733"/>
      <c r="DL733"/>
      <c r="DM733"/>
      <c r="DN733"/>
      <c r="DO733"/>
      <c r="DP733"/>
      <c r="DQ733"/>
      <c r="DR733"/>
      <c r="DS733"/>
      <c r="DT733"/>
      <c r="DU733"/>
      <c r="DX733"/>
      <c r="DY733"/>
      <c r="DZ733"/>
      <c r="EA733"/>
      <c r="EB733"/>
      <c r="EC733"/>
      <c r="ED733"/>
      <c r="EE733"/>
      <c r="EF733"/>
      <c r="EG733"/>
      <c r="EH733"/>
      <c r="EI733"/>
      <c r="EJ733"/>
      <c r="EK733"/>
      <c r="EL733"/>
      <c r="EM733"/>
      <c r="EN733"/>
      <c r="ER733"/>
      <c r="ES733"/>
      <c r="ET733"/>
      <c r="EU733"/>
    </row>
    <row r="734" spans="2:151">
      <c r="B734"/>
      <c r="C734"/>
      <c r="D734" s="159"/>
      <c r="E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  <c r="AJ734"/>
      <c r="AK734"/>
      <c r="AL734"/>
      <c r="AM734"/>
      <c r="AN734"/>
      <c r="AO734"/>
      <c r="AP734"/>
      <c r="AQ734"/>
      <c r="AR734"/>
      <c r="AS734"/>
      <c r="AT734"/>
      <c r="AU734"/>
      <c r="AV734"/>
      <c r="AW734"/>
      <c r="AX734"/>
      <c r="AY734"/>
      <c r="AZ734"/>
      <c r="BA734"/>
      <c r="BB734"/>
      <c r="BC734"/>
      <c r="BD734"/>
      <c r="BE734"/>
      <c r="BF734"/>
      <c r="BG734"/>
      <c r="BH734"/>
      <c r="BI734"/>
      <c r="BJ734"/>
      <c r="BK734"/>
      <c r="BL734"/>
      <c r="BM734"/>
      <c r="BN734"/>
      <c r="BO734"/>
      <c r="BP734"/>
      <c r="BQ734"/>
      <c r="BR734"/>
      <c r="BS734"/>
      <c r="BT734"/>
      <c r="BU734"/>
      <c r="BV734"/>
      <c r="BW734"/>
      <c r="BX734"/>
      <c r="BY734"/>
      <c r="BZ734"/>
      <c r="CA734"/>
      <c r="CB734"/>
      <c r="CC734"/>
      <c r="CD734"/>
      <c r="CE734"/>
      <c r="CF734"/>
      <c r="CG734"/>
      <c r="CH734"/>
      <c r="CI734"/>
      <c r="CJ734"/>
      <c r="CK734"/>
      <c r="CL734"/>
      <c r="CM734"/>
      <c r="CN734"/>
      <c r="CO734"/>
      <c r="CQ734"/>
      <c r="CR734"/>
      <c r="CS734"/>
      <c r="CT734"/>
      <c r="CU734"/>
      <c r="CV734"/>
      <c r="CW734"/>
      <c r="CX734"/>
      <c r="CY734"/>
      <c r="CZ734"/>
      <c r="DA734"/>
      <c r="DB734"/>
      <c r="DC734"/>
      <c r="DD734"/>
      <c r="DE734" s="159"/>
      <c r="DF734" s="201"/>
      <c r="DG734" s="159"/>
      <c r="DH734" s="201"/>
      <c r="DJ734"/>
      <c r="DK734"/>
      <c r="DL734"/>
      <c r="DM734"/>
      <c r="DN734"/>
      <c r="DO734"/>
      <c r="DP734"/>
      <c r="DQ734"/>
      <c r="DR734"/>
      <c r="DS734"/>
      <c r="DT734"/>
      <c r="DU734"/>
      <c r="DX734"/>
      <c r="DY734"/>
      <c r="DZ734"/>
      <c r="EA734"/>
      <c r="EB734"/>
      <c r="EC734"/>
      <c r="ED734"/>
      <c r="EE734"/>
      <c r="EF734"/>
      <c r="EG734"/>
      <c r="EH734"/>
      <c r="EI734"/>
      <c r="EJ734"/>
      <c r="EK734"/>
      <c r="EL734"/>
      <c r="EM734"/>
      <c r="EN734"/>
      <c r="ER734"/>
      <c r="ES734"/>
      <c r="ET734"/>
      <c r="EU734"/>
    </row>
    <row r="735" spans="2:151">
      <c r="B735"/>
      <c r="C735"/>
      <c r="D735" s="159"/>
      <c r="E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  <c r="AJ735"/>
      <c r="AK735"/>
      <c r="AL735"/>
      <c r="AM735"/>
      <c r="AN735"/>
      <c r="AO735"/>
      <c r="AP735"/>
      <c r="AQ735"/>
      <c r="AR735"/>
      <c r="AS735"/>
      <c r="AT735"/>
      <c r="AU735"/>
      <c r="AV735"/>
      <c r="AW735"/>
      <c r="AX735"/>
      <c r="AY735"/>
      <c r="AZ735"/>
      <c r="BA735"/>
      <c r="BB735"/>
      <c r="BC735"/>
      <c r="BD735"/>
      <c r="BE735"/>
      <c r="BF735"/>
      <c r="BG735"/>
      <c r="BH735"/>
      <c r="BI735"/>
      <c r="BJ735"/>
      <c r="BK735"/>
      <c r="BL735"/>
      <c r="BM735"/>
      <c r="BN735"/>
      <c r="BO735"/>
      <c r="BP735"/>
      <c r="BQ735"/>
      <c r="BR735"/>
      <c r="BS735"/>
      <c r="BT735"/>
      <c r="BU735"/>
      <c r="BV735"/>
      <c r="BW735"/>
      <c r="BX735"/>
      <c r="BY735"/>
      <c r="BZ735"/>
      <c r="CA735"/>
      <c r="CB735"/>
      <c r="CC735"/>
      <c r="CD735"/>
      <c r="CE735"/>
      <c r="CF735"/>
      <c r="CG735"/>
      <c r="CH735"/>
      <c r="CI735"/>
      <c r="CJ735"/>
      <c r="CK735"/>
      <c r="CL735"/>
      <c r="CM735"/>
      <c r="CN735"/>
      <c r="CO735"/>
      <c r="CQ735"/>
      <c r="CR735"/>
      <c r="CS735"/>
      <c r="CT735"/>
      <c r="CU735"/>
      <c r="CV735"/>
      <c r="CW735"/>
      <c r="CX735"/>
      <c r="CY735"/>
      <c r="CZ735"/>
      <c r="DA735"/>
      <c r="DB735"/>
      <c r="DC735"/>
      <c r="DD735"/>
      <c r="DE735" s="159"/>
      <c r="DF735" s="201"/>
      <c r="DG735" s="159"/>
      <c r="DH735" s="201"/>
      <c r="DJ735"/>
      <c r="DK735"/>
      <c r="DL735"/>
      <c r="DM735"/>
      <c r="DN735"/>
      <c r="DO735"/>
      <c r="DP735"/>
      <c r="DQ735"/>
      <c r="DR735"/>
      <c r="DS735"/>
      <c r="DT735"/>
      <c r="DU735"/>
      <c r="DX735"/>
      <c r="DY735"/>
      <c r="DZ735"/>
      <c r="EA735"/>
      <c r="EB735"/>
      <c r="EC735"/>
      <c r="ED735"/>
      <c r="EE735"/>
      <c r="EF735"/>
      <c r="EG735"/>
      <c r="EH735"/>
      <c r="EI735"/>
      <c r="EJ735"/>
      <c r="EK735"/>
      <c r="EL735"/>
      <c r="EM735"/>
      <c r="EN735"/>
      <c r="ER735"/>
      <c r="ES735"/>
      <c r="ET735"/>
      <c r="EU735"/>
    </row>
    <row r="736" spans="2:151">
      <c r="B736"/>
      <c r="C736"/>
      <c r="D736" s="159"/>
      <c r="E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  <c r="AL736"/>
      <c r="AM736"/>
      <c r="AN736"/>
      <c r="AO736"/>
      <c r="AP736"/>
      <c r="AQ736"/>
      <c r="AR736"/>
      <c r="AS736"/>
      <c r="AT736"/>
      <c r="AU736"/>
      <c r="AV736"/>
      <c r="AW736"/>
      <c r="AX736"/>
      <c r="AY736"/>
      <c r="AZ736"/>
      <c r="BA736"/>
      <c r="BB736"/>
      <c r="BC736"/>
      <c r="BD736"/>
      <c r="BE736"/>
      <c r="BF736"/>
      <c r="BG736"/>
      <c r="BH736"/>
      <c r="BI736"/>
      <c r="BJ736"/>
      <c r="BK736"/>
      <c r="BL736"/>
      <c r="BM736"/>
      <c r="BN736"/>
      <c r="BO736"/>
      <c r="BP736"/>
      <c r="BQ736"/>
      <c r="BR736"/>
      <c r="BS736"/>
      <c r="BT736"/>
      <c r="BU736"/>
      <c r="BV736"/>
      <c r="BW736"/>
      <c r="BX736"/>
      <c r="BY736"/>
      <c r="BZ736"/>
      <c r="CA736"/>
      <c r="CB736"/>
      <c r="CC736"/>
      <c r="CD736"/>
      <c r="CE736"/>
      <c r="CF736"/>
      <c r="CG736"/>
      <c r="CH736"/>
      <c r="CI736"/>
      <c r="CJ736"/>
      <c r="CK736"/>
      <c r="CL736"/>
      <c r="CM736"/>
      <c r="CN736"/>
      <c r="CO736"/>
      <c r="CQ736"/>
      <c r="CR736"/>
      <c r="CS736"/>
      <c r="CT736"/>
      <c r="CU736"/>
      <c r="CV736"/>
      <c r="CW736"/>
      <c r="CX736"/>
      <c r="CY736"/>
      <c r="CZ736"/>
      <c r="DA736"/>
      <c r="DB736"/>
      <c r="DC736"/>
      <c r="DD736"/>
      <c r="DE736" s="159"/>
      <c r="DF736" s="201"/>
      <c r="DG736" s="159"/>
      <c r="DH736" s="201"/>
      <c r="DJ736"/>
      <c r="DK736"/>
      <c r="DL736"/>
      <c r="DM736"/>
      <c r="DN736"/>
      <c r="DO736"/>
      <c r="DP736"/>
      <c r="DQ736"/>
      <c r="DR736"/>
      <c r="DS736"/>
      <c r="DT736"/>
      <c r="DU736"/>
      <c r="DX736"/>
      <c r="DY736"/>
      <c r="DZ736"/>
      <c r="EA736"/>
      <c r="EB736"/>
      <c r="EC736"/>
      <c r="ED736"/>
      <c r="EE736"/>
      <c r="EF736"/>
      <c r="EG736"/>
      <c r="EH736"/>
      <c r="EI736"/>
      <c r="EJ736"/>
      <c r="EK736"/>
      <c r="EL736"/>
      <c r="EM736"/>
      <c r="EN736"/>
      <c r="ER736"/>
      <c r="ES736"/>
      <c r="ET736"/>
      <c r="EU736"/>
    </row>
    <row r="737" spans="2:151">
      <c r="B737"/>
      <c r="C737"/>
      <c r="D737" s="159"/>
      <c r="E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  <c r="AJ737"/>
      <c r="AK737"/>
      <c r="AL737"/>
      <c r="AM737"/>
      <c r="AN737"/>
      <c r="AO737"/>
      <c r="AP737"/>
      <c r="AQ737"/>
      <c r="AR737"/>
      <c r="AS737"/>
      <c r="AT737"/>
      <c r="AU737"/>
      <c r="AV737"/>
      <c r="AW737"/>
      <c r="AX737"/>
      <c r="AY737"/>
      <c r="AZ737"/>
      <c r="BA737"/>
      <c r="BB737"/>
      <c r="BC737"/>
      <c r="BD737"/>
      <c r="BE737"/>
      <c r="BF737"/>
      <c r="BG737"/>
      <c r="BH737"/>
      <c r="BI737"/>
      <c r="BJ737"/>
      <c r="BK737"/>
      <c r="BL737"/>
      <c r="BM737"/>
      <c r="BN737"/>
      <c r="BO737"/>
      <c r="BP737"/>
      <c r="BQ737"/>
      <c r="BR737"/>
      <c r="BS737"/>
      <c r="BT737"/>
      <c r="BU737"/>
      <c r="BV737"/>
      <c r="BW737"/>
      <c r="BX737"/>
      <c r="BY737"/>
      <c r="BZ737"/>
      <c r="CA737"/>
      <c r="CB737"/>
      <c r="CC737"/>
      <c r="CD737"/>
      <c r="CE737"/>
      <c r="CF737"/>
      <c r="CG737"/>
      <c r="CH737"/>
      <c r="CI737"/>
      <c r="CJ737"/>
      <c r="CK737"/>
      <c r="CL737"/>
      <c r="CM737"/>
      <c r="CN737"/>
      <c r="CO737"/>
      <c r="CQ737"/>
      <c r="CR737"/>
      <c r="CS737"/>
      <c r="CT737"/>
      <c r="CU737"/>
      <c r="CV737"/>
      <c r="CW737"/>
      <c r="CX737"/>
      <c r="CY737"/>
      <c r="CZ737"/>
      <c r="DA737"/>
      <c r="DB737"/>
      <c r="DC737"/>
      <c r="DD737"/>
      <c r="DE737" s="159"/>
      <c r="DF737" s="201"/>
      <c r="DG737" s="159"/>
      <c r="DH737" s="201"/>
      <c r="DJ737"/>
      <c r="DK737"/>
      <c r="DL737"/>
      <c r="DM737"/>
      <c r="DN737"/>
      <c r="DO737"/>
      <c r="DP737"/>
      <c r="DQ737"/>
      <c r="DR737"/>
      <c r="DS737"/>
      <c r="DT737"/>
      <c r="DU737"/>
      <c r="DX737"/>
      <c r="DY737"/>
      <c r="DZ737"/>
      <c r="EA737"/>
      <c r="EB737"/>
      <c r="EC737"/>
      <c r="ED737"/>
      <c r="EE737"/>
      <c r="EF737"/>
      <c r="EG737"/>
      <c r="EH737"/>
      <c r="EI737"/>
      <c r="EJ737"/>
      <c r="EK737"/>
      <c r="EL737"/>
      <c r="EM737"/>
      <c r="EN737"/>
      <c r="ER737"/>
      <c r="ES737"/>
      <c r="ET737"/>
      <c r="EU737"/>
    </row>
    <row r="738" spans="2:151">
      <c r="B738"/>
      <c r="C738"/>
      <c r="D738" s="159"/>
      <c r="E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  <c r="AL738"/>
      <c r="AM738"/>
      <c r="AN738"/>
      <c r="AO738"/>
      <c r="AP738"/>
      <c r="AQ738"/>
      <c r="AR738"/>
      <c r="AS738"/>
      <c r="AT738"/>
      <c r="AU738"/>
      <c r="AV738"/>
      <c r="AW738"/>
      <c r="AX738"/>
      <c r="AY738"/>
      <c r="AZ738"/>
      <c r="BA738"/>
      <c r="BB738"/>
      <c r="BC738"/>
      <c r="BD738"/>
      <c r="BE738"/>
      <c r="BF738"/>
      <c r="BG738"/>
      <c r="BH738"/>
      <c r="BI738"/>
      <c r="BJ738"/>
      <c r="BK738"/>
      <c r="BL738"/>
      <c r="BM738"/>
      <c r="BN738"/>
      <c r="BO738"/>
      <c r="BP738"/>
      <c r="BQ738"/>
      <c r="BR738"/>
      <c r="BS738"/>
      <c r="BT738"/>
      <c r="BU738"/>
      <c r="BV738"/>
      <c r="BW738"/>
      <c r="BX738"/>
      <c r="BY738"/>
      <c r="BZ738"/>
      <c r="CA738"/>
      <c r="CB738"/>
      <c r="CC738"/>
      <c r="CD738"/>
      <c r="CE738"/>
      <c r="CF738"/>
      <c r="CG738"/>
      <c r="CH738"/>
      <c r="CI738"/>
      <c r="CJ738"/>
      <c r="CK738"/>
      <c r="CL738"/>
      <c r="CM738"/>
      <c r="CN738"/>
      <c r="CO738"/>
      <c r="CQ738"/>
      <c r="CR738"/>
      <c r="CS738"/>
      <c r="CT738"/>
      <c r="CU738"/>
      <c r="CV738"/>
      <c r="CW738"/>
      <c r="CX738"/>
      <c r="CY738"/>
      <c r="CZ738"/>
      <c r="DA738"/>
      <c r="DB738"/>
      <c r="DC738"/>
      <c r="DD738"/>
      <c r="DE738" s="159"/>
      <c r="DF738" s="201"/>
      <c r="DG738" s="159"/>
      <c r="DH738" s="201"/>
      <c r="DJ738"/>
      <c r="DK738"/>
      <c r="DL738"/>
      <c r="DM738"/>
      <c r="DN738"/>
      <c r="DO738"/>
      <c r="DP738"/>
      <c r="DQ738"/>
      <c r="DR738"/>
      <c r="DS738"/>
      <c r="DT738"/>
      <c r="DU738"/>
      <c r="DX738"/>
      <c r="DY738"/>
      <c r="DZ738"/>
      <c r="EA738"/>
      <c r="EB738"/>
      <c r="EC738"/>
      <c r="ED738"/>
      <c r="EE738"/>
      <c r="EF738"/>
      <c r="EG738"/>
      <c r="EH738"/>
      <c r="EI738"/>
      <c r="EJ738"/>
      <c r="EK738"/>
      <c r="EL738"/>
      <c r="EM738"/>
      <c r="EN738"/>
      <c r="ER738"/>
      <c r="ES738"/>
      <c r="ET738"/>
      <c r="EU738"/>
    </row>
    <row r="739" spans="2:151">
      <c r="B739"/>
      <c r="C739"/>
      <c r="D739" s="159"/>
      <c r="E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  <c r="AL739"/>
      <c r="AM739"/>
      <c r="AN739"/>
      <c r="AO739"/>
      <c r="AP739"/>
      <c r="AQ739"/>
      <c r="AR739"/>
      <c r="AS739"/>
      <c r="AT739"/>
      <c r="AU739"/>
      <c r="AV739"/>
      <c r="AW739"/>
      <c r="AX739"/>
      <c r="AY739"/>
      <c r="AZ739"/>
      <c r="BA739"/>
      <c r="BB739"/>
      <c r="BC739"/>
      <c r="BD739"/>
      <c r="BE739"/>
      <c r="BF739"/>
      <c r="BG739"/>
      <c r="BH739"/>
      <c r="BI739"/>
      <c r="BJ739"/>
      <c r="BK739"/>
      <c r="BL739"/>
      <c r="BM739"/>
      <c r="BN739"/>
      <c r="BO739"/>
      <c r="BP739"/>
      <c r="BQ739"/>
      <c r="BR739"/>
      <c r="BS739"/>
      <c r="BT739"/>
      <c r="BU739"/>
      <c r="BV739"/>
      <c r="BW739"/>
      <c r="BX739"/>
      <c r="BY739"/>
      <c r="BZ739"/>
      <c r="CA739"/>
      <c r="CB739"/>
      <c r="CC739"/>
      <c r="CD739"/>
      <c r="CE739"/>
      <c r="CF739"/>
      <c r="CG739"/>
      <c r="CH739"/>
      <c r="CI739"/>
      <c r="CJ739"/>
      <c r="CK739"/>
      <c r="CL739"/>
      <c r="CM739"/>
      <c r="CN739"/>
      <c r="CO739"/>
      <c r="CQ739"/>
      <c r="CR739"/>
      <c r="CS739"/>
      <c r="CT739"/>
      <c r="CU739"/>
      <c r="CV739"/>
      <c r="CW739"/>
      <c r="CX739"/>
      <c r="CY739"/>
      <c r="CZ739"/>
      <c r="DA739"/>
      <c r="DB739"/>
      <c r="DC739"/>
      <c r="DD739"/>
      <c r="DE739" s="159"/>
      <c r="DF739" s="201"/>
      <c r="DG739" s="159"/>
      <c r="DH739" s="201"/>
      <c r="DJ739"/>
      <c r="DK739"/>
      <c r="DL739"/>
      <c r="DM739"/>
      <c r="DN739"/>
      <c r="DO739"/>
      <c r="DP739"/>
      <c r="DQ739"/>
      <c r="DR739"/>
      <c r="DS739"/>
      <c r="DT739"/>
      <c r="DU739"/>
      <c r="DX739"/>
      <c r="DY739"/>
      <c r="DZ739"/>
      <c r="EA739"/>
      <c r="EB739"/>
      <c r="EC739"/>
      <c r="ED739"/>
      <c r="EE739"/>
      <c r="EF739"/>
      <c r="EG739"/>
      <c r="EH739"/>
      <c r="EI739"/>
      <c r="EJ739"/>
      <c r="EK739"/>
      <c r="EL739"/>
      <c r="EM739"/>
      <c r="EN739"/>
      <c r="ER739"/>
      <c r="ES739"/>
      <c r="ET739"/>
      <c r="EU739"/>
    </row>
    <row r="740" spans="2:151">
      <c r="B740"/>
      <c r="C740"/>
      <c r="D740" s="159"/>
      <c r="E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  <c r="AJ740"/>
      <c r="AK740"/>
      <c r="AL740"/>
      <c r="AM740"/>
      <c r="AN740"/>
      <c r="AO740"/>
      <c r="AP740"/>
      <c r="AQ740"/>
      <c r="AR740"/>
      <c r="AS740"/>
      <c r="AT740"/>
      <c r="AU740"/>
      <c r="AV740"/>
      <c r="AW740"/>
      <c r="AX740"/>
      <c r="AY740"/>
      <c r="AZ740"/>
      <c r="BA740"/>
      <c r="BB740"/>
      <c r="BC740"/>
      <c r="BD740"/>
      <c r="BE740"/>
      <c r="BF740"/>
      <c r="BG740"/>
      <c r="BH740"/>
      <c r="BI740"/>
      <c r="BJ740"/>
      <c r="BK740"/>
      <c r="BL740"/>
      <c r="BM740"/>
      <c r="BN740"/>
      <c r="BO740"/>
      <c r="BP740"/>
      <c r="BQ740"/>
      <c r="BR740"/>
      <c r="BS740"/>
      <c r="BT740"/>
      <c r="BU740"/>
      <c r="BV740"/>
      <c r="BW740"/>
      <c r="BX740"/>
      <c r="BY740"/>
      <c r="BZ740"/>
      <c r="CA740"/>
      <c r="CB740"/>
      <c r="CC740"/>
      <c r="CD740"/>
      <c r="CE740"/>
      <c r="CF740"/>
      <c r="CG740"/>
      <c r="CH740"/>
      <c r="CI740"/>
      <c r="CJ740"/>
      <c r="CK740"/>
      <c r="CL740"/>
      <c r="CM740"/>
      <c r="CN740"/>
      <c r="CO740"/>
      <c r="CQ740"/>
      <c r="CR740"/>
      <c r="CS740"/>
      <c r="CT740"/>
      <c r="CU740"/>
      <c r="CV740"/>
      <c r="CW740"/>
      <c r="CX740"/>
      <c r="CY740"/>
      <c r="CZ740"/>
      <c r="DA740"/>
      <c r="DB740"/>
      <c r="DC740"/>
      <c r="DD740"/>
      <c r="DE740" s="159"/>
      <c r="DF740" s="201"/>
      <c r="DG740" s="159"/>
      <c r="DH740" s="201"/>
      <c r="DJ740"/>
      <c r="DK740"/>
      <c r="DL740"/>
      <c r="DM740"/>
      <c r="DN740"/>
      <c r="DO740"/>
      <c r="DP740"/>
      <c r="DQ740"/>
      <c r="DR740"/>
      <c r="DS740"/>
      <c r="DT740"/>
      <c r="DU740"/>
      <c r="DX740"/>
      <c r="DY740"/>
      <c r="DZ740"/>
      <c r="EA740"/>
      <c r="EB740"/>
      <c r="EC740"/>
      <c r="ED740"/>
      <c r="EE740"/>
      <c r="EF740"/>
      <c r="EG740"/>
      <c r="EH740"/>
      <c r="EI740"/>
      <c r="EJ740"/>
      <c r="EK740"/>
      <c r="EL740"/>
      <c r="EM740"/>
      <c r="EN740"/>
      <c r="ER740"/>
      <c r="ES740"/>
      <c r="ET740"/>
      <c r="EU740"/>
    </row>
    <row r="741" spans="2:151">
      <c r="B741"/>
      <c r="C741"/>
      <c r="D741" s="159"/>
      <c r="E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  <c r="AL741"/>
      <c r="AM741"/>
      <c r="AN741"/>
      <c r="AO741"/>
      <c r="AP741"/>
      <c r="AQ741"/>
      <c r="AR741"/>
      <c r="AS741"/>
      <c r="AT741"/>
      <c r="AU741"/>
      <c r="AV741"/>
      <c r="AW741"/>
      <c r="AX741"/>
      <c r="AY741"/>
      <c r="AZ741"/>
      <c r="BA741"/>
      <c r="BB741"/>
      <c r="BC741"/>
      <c r="BD741"/>
      <c r="BE741"/>
      <c r="BF741"/>
      <c r="BG741"/>
      <c r="BH741"/>
      <c r="BI741"/>
      <c r="BJ741"/>
      <c r="BK741"/>
      <c r="BL741"/>
      <c r="BM741"/>
      <c r="BN741"/>
      <c r="BO741"/>
      <c r="BP741"/>
      <c r="BQ741"/>
      <c r="BR741"/>
      <c r="BS741"/>
      <c r="BT741"/>
      <c r="BU741"/>
      <c r="BV741"/>
      <c r="BW741"/>
      <c r="BX741"/>
      <c r="BY741"/>
      <c r="BZ741"/>
      <c r="CA741"/>
      <c r="CB741"/>
      <c r="CC741"/>
      <c r="CD741"/>
      <c r="CE741"/>
      <c r="CF741"/>
      <c r="CG741"/>
      <c r="CH741"/>
      <c r="CI741"/>
      <c r="CJ741"/>
      <c r="CK741"/>
      <c r="CL741"/>
      <c r="CM741"/>
      <c r="CN741"/>
      <c r="CO741"/>
      <c r="CQ741"/>
      <c r="CR741"/>
      <c r="CS741"/>
      <c r="CT741"/>
      <c r="CU741"/>
      <c r="CV741"/>
      <c r="CW741"/>
      <c r="CX741"/>
      <c r="CY741"/>
      <c r="CZ741"/>
      <c r="DA741"/>
      <c r="DB741"/>
      <c r="DC741"/>
      <c r="DD741"/>
      <c r="DE741" s="159"/>
      <c r="DF741" s="201"/>
      <c r="DG741" s="159"/>
      <c r="DH741" s="201"/>
      <c r="DJ741"/>
      <c r="DK741"/>
      <c r="DL741"/>
      <c r="DM741"/>
      <c r="DN741"/>
      <c r="DO741"/>
      <c r="DP741"/>
      <c r="DQ741"/>
      <c r="DR741"/>
      <c r="DS741"/>
      <c r="DT741"/>
      <c r="DU741"/>
      <c r="DX741"/>
      <c r="DY741"/>
      <c r="DZ741"/>
      <c r="EA741"/>
      <c r="EB741"/>
      <c r="EC741"/>
      <c r="ED741"/>
      <c r="EE741"/>
      <c r="EF741"/>
      <c r="EG741"/>
      <c r="EH741"/>
      <c r="EI741"/>
      <c r="EJ741"/>
      <c r="EK741"/>
      <c r="EL741"/>
      <c r="EM741"/>
      <c r="EN741"/>
      <c r="ER741"/>
      <c r="ES741"/>
      <c r="ET741"/>
      <c r="EU741"/>
    </row>
    <row r="742" spans="2:151">
      <c r="B742"/>
      <c r="C742"/>
      <c r="D742" s="159"/>
      <c r="E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  <c r="AL742"/>
      <c r="AM742"/>
      <c r="AN742"/>
      <c r="AO742"/>
      <c r="AP742"/>
      <c r="AQ742"/>
      <c r="AR742"/>
      <c r="AS742"/>
      <c r="AT742"/>
      <c r="AU742"/>
      <c r="AV742"/>
      <c r="AW742"/>
      <c r="AX742"/>
      <c r="AY742"/>
      <c r="AZ742"/>
      <c r="BA742"/>
      <c r="BB742"/>
      <c r="BC742"/>
      <c r="BD742"/>
      <c r="BE742"/>
      <c r="BF742"/>
      <c r="BG742"/>
      <c r="BH742"/>
      <c r="BI742"/>
      <c r="BJ742"/>
      <c r="BK742"/>
      <c r="BL742"/>
      <c r="BM742"/>
      <c r="BN742"/>
      <c r="BO742"/>
      <c r="BP742"/>
      <c r="BQ742"/>
      <c r="BR742"/>
      <c r="BS742"/>
      <c r="BT742"/>
      <c r="BU742"/>
      <c r="BV742"/>
      <c r="BW742"/>
      <c r="BX742"/>
      <c r="BY742"/>
      <c r="BZ742"/>
      <c r="CA742"/>
      <c r="CB742"/>
      <c r="CC742"/>
      <c r="CD742"/>
      <c r="CE742"/>
      <c r="CF742"/>
      <c r="CG742"/>
      <c r="CH742"/>
      <c r="CI742"/>
      <c r="CJ742"/>
      <c r="CK742"/>
      <c r="CL742"/>
      <c r="CM742"/>
      <c r="CN742"/>
      <c r="CO742"/>
      <c r="CQ742"/>
      <c r="CR742"/>
      <c r="CS742"/>
      <c r="CT742"/>
      <c r="CU742"/>
      <c r="CV742"/>
      <c r="CW742"/>
      <c r="CX742"/>
      <c r="CY742"/>
      <c r="CZ742"/>
      <c r="DA742"/>
      <c r="DB742"/>
      <c r="DC742"/>
      <c r="DD742"/>
      <c r="DE742" s="159"/>
      <c r="DF742" s="201"/>
      <c r="DG742" s="159"/>
      <c r="DH742" s="201"/>
      <c r="DJ742"/>
      <c r="DK742"/>
      <c r="DL742"/>
      <c r="DM742"/>
      <c r="DN742"/>
      <c r="DO742"/>
      <c r="DP742"/>
      <c r="DQ742"/>
      <c r="DR742"/>
      <c r="DS742"/>
      <c r="DT742"/>
      <c r="DU742"/>
      <c r="DX742"/>
      <c r="DY742"/>
      <c r="DZ742"/>
      <c r="EA742"/>
      <c r="EB742"/>
      <c r="EC742"/>
      <c r="ED742"/>
      <c r="EE742"/>
      <c r="EF742"/>
      <c r="EG742"/>
      <c r="EH742"/>
      <c r="EI742"/>
      <c r="EJ742"/>
      <c r="EK742"/>
      <c r="EL742"/>
      <c r="EM742"/>
      <c r="EN742"/>
      <c r="ER742"/>
      <c r="ES742"/>
      <c r="ET742"/>
      <c r="EU742"/>
    </row>
    <row r="743" spans="2:151">
      <c r="B743"/>
      <c r="C743"/>
      <c r="D743" s="159"/>
      <c r="E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  <c r="AJ743"/>
      <c r="AK743"/>
      <c r="AL743"/>
      <c r="AM743"/>
      <c r="AN743"/>
      <c r="AO743"/>
      <c r="AP743"/>
      <c r="AQ743"/>
      <c r="AR743"/>
      <c r="AS743"/>
      <c r="AT743"/>
      <c r="AU743"/>
      <c r="AV743"/>
      <c r="AW743"/>
      <c r="AX743"/>
      <c r="AY743"/>
      <c r="AZ743"/>
      <c r="BA743"/>
      <c r="BB743"/>
      <c r="BC743"/>
      <c r="BD743"/>
      <c r="BE743"/>
      <c r="BF743"/>
      <c r="BG743"/>
      <c r="BH743"/>
      <c r="BI743"/>
      <c r="BJ743"/>
      <c r="BK743"/>
      <c r="BL743"/>
      <c r="BM743"/>
      <c r="BN743"/>
      <c r="BO743"/>
      <c r="BP743"/>
      <c r="BQ743"/>
      <c r="BR743"/>
      <c r="BS743"/>
      <c r="BT743"/>
      <c r="BU743"/>
      <c r="BV743"/>
      <c r="BW743"/>
      <c r="BX743"/>
      <c r="BY743"/>
      <c r="BZ743"/>
      <c r="CA743"/>
      <c r="CB743"/>
      <c r="CC743"/>
      <c r="CD743"/>
      <c r="CE743"/>
      <c r="CF743"/>
      <c r="CG743"/>
      <c r="CH743"/>
      <c r="CI743"/>
      <c r="CJ743"/>
      <c r="CK743"/>
      <c r="CL743"/>
      <c r="CM743"/>
      <c r="CN743"/>
      <c r="CO743"/>
      <c r="CQ743"/>
      <c r="CR743"/>
      <c r="CS743"/>
      <c r="CT743"/>
      <c r="CU743"/>
      <c r="CV743"/>
      <c r="CW743"/>
      <c r="CX743"/>
      <c r="CY743"/>
      <c r="CZ743"/>
      <c r="DA743"/>
      <c r="DB743"/>
      <c r="DC743"/>
      <c r="DD743"/>
      <c r="DE743" s="159"/>
      <c r="DF743" s="201"/>
      <c r="DG743" s="159"/>
      <c r="DH743" s="201"/>
      <c r="DJ743"/>
      <c r="DK743"/>
      <c r="DL743"/>
      <c r="DM743"/>
      <c r="DN743"/>
      <c r="DO743"/>
      <c r="DP743"/>
      <c r="DQ743"/>
      <c r="DR743"/>
      <c r="DS743"/>
      <c r="DT743"/>
      <c r="DU743"/>
      <c r="DX743"/>
      <c r="DY743"/>
      <c r="DZ743"/>
      <c r="EA743"/>
      <c r="EB743"/>
      <c r="EC743"/>
      <c r="ED743"/>
      <c r="EE743"/>
      <c r="EF743"/>
      <c r="EG743"/>
      <c r="EH743"/>
      <c r="EI743"/>
      <c r="EJ743"/>
      <c r="EK743"/>
      <c r="EL743"/>
      <c r="EM743"/>
      <c r="EN743"/>
      <c r="ER743"/>
      <c r="ES743"/>
      <c r="ET743"/>
      <c r="EU743"/>
    </row>
    <row r="744" spans="2:151">
      <c r="B744"/>
      <c r="C744"/>
      <c r="D744" s="159"/>
      <c r="E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  <c r="AL744"/>
      <c r="AM744"/>
      <c r="AN744"/>
      <c r="AO744"/>
      <c r="AP744"/>
      <c r="AQ744"/>
      <c r="AR744"/>
      <c r="AS744"/>
      <c r="AT744"/>
      <c r="AU744"/>
      <c r="AV744"/>
      <c r="AW744"/>
      <c r="AX744"/>
      <c r="AY744"/>
      <c r="AZ744"/>
      <c r="BA744"/>
      <c r="BB744"/>
      <c r="BC744"/>
      <c r="BD744"/>
      <c r="BE744"/>
      <c r="BF744"/>
      <c r="BG744"/>
      <c r="BH744"/>
      <c r="BI744"/>
      <c r="BJ744"/>
      <c r="BK744"/>
      <c r="BL744"/>
      <c r="BM744"/>
      <c r="BN744"/>
      <c r="BO744"/>
      <c r="BP744"/>
      <c r="BQ744"/>
      <c r="BR744"/>
      <c r="BS744"/>
      <c r="BT744"/>
      <c r="BU744"/>
      <c r="BV744"/>
      <c r="BW744"/>
      <c r="BX744"/>
      <c r="BY744"/>
      <c r="BZ744"/>
      <c r="CA744"/>
      <c r="CB744"/>
      <c r="CC744"/>
      <c r="CD744"/>
      <c r="CE744"/>
      <c r="CF744"/>
      <c r="CG744"/>
      <c r="CH744"/>
      <c r="CI744"/>
      <c r="CJ744"/>
      <c r="CK744"/>
      <c r="CL744"/>
      <c r="CM744"/>
      <c r="CN744"/>
      <c r="CO744"/>
      <c r="CQ744"/>
      <c r="CR744"/>
      <c r="CS744"/>
      <c r="CT744"/>
      <c r="CU744"/>
      <c r="CV744"/>
      <c r="CW744"/>
      <c r="CX744"/>
      <c r="CY744"/>
      <c r="CZ744"/>
      <c r="DA744"/>
      <c r="DB744"/>
      <c r="DC744"/>
      <c r="DD744"/>
      <c r="DE744" s="159"/>
      <c r="DF744" s="201"/>
      <c r="DG744" s="159"/>
      <c r="DH744" s="201"/>
      <c r="DJ744"/>
      <c r="DK744"/>
      <c r="DL744"/>
      <c r="DM744"/>
      <c r="DN744"/>
      <c r="DO744"/>
      <c r="DP744"/>
      <c r="DQ744"/>
      <c r="DR744"/>
      <c r="DS744"/>
      <c r="DT744"/>
      <c r="DU744"/>
      <c r="DX744"/>
      <c r="DY744"/>
      <c r="DZ744"/>
      <c r="EA744"/>
      <c r="EB744"/>
      <c r="EC744"/>
      <c r="ED744"/>
      <c r="EE744"/>
      <c r="EF744"/>
      <c r="EG744"/>
      <c r="EH744"/>
      <c r="EI744"/>
      <c r="EJ744"/>
      <c r="EK744"/>
      <c r="EL744"/>
      <c r="EM744"/>
      <c r="EN744"/>
      <c r="ER744"/>
      <c r="ES744"/>
      <c r="ET744"/>
      <c r="EU744"/>
    </row>
    <row r="745" spans="2:151">
      <c r="B745"/>
      <c r="C745"/>
      <c r="D745" s="159"/>
      <c r="E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  <c r="AL745"/>
      <c r="AM745"/>
      <c r="AN745"/>
      <c r="AO745"/>
      <c r="AP745"/>
      <c r="AQ745"/>
      <c r="AR745"/>
      <c r="AS745"/>
      <c r="AT745"/>
      <c r="AU745"/>
      <c r="AV745"/>
      <c r="AW745"/>
      <c r="AX745"/>
      <c r="AY745"/>
      <c r="AZ745"/>
      <c r="BA745"/>
      <c r="BB745"/>
      <c r="BC745"/>
      <c r="BD745"/>
      <c r="BE745"/>
      <c r="BF745"/>
      <c r="BG745"/>
      <c r="BH745"/>
      <c r="BI745"/>
      <c r="BJ745"/>
      <c r="BK745"/>
      <c r="BL745"/>
      <c r="BM745"/>
      <c r="BN745"/>
      <c r="BO745"/>
      <c r="BP745"/>
      <c r="BQ745"/>
      <c r="BR745"/>
      <c r="BS745"/>
      <c r="BT745"/>
      <c r="BU745"/>
      <c r="BV745"/>
      <c r="BW745"/>
      <c r="BX745"/>
      <c r="BY745"/>
      <c r="BZ745"/>
      <c r="CA745"/>
      <c r="CB745"/>
      <c r="CC745"/>
      <c r="CD745"/>
      <c r="CE745"/>
      <c r="CF745"/>
      <c r="CG745"/>
      <c r="CH745"/>
      <c r="CI745"/>
      <c r="CJ745"/>
      <c r="CK745"/>
      <c r="CL745"/>
      <c r="CM745"/>
      <c r="CN745"/>
      <c r="CO745"/>
      <c r="CQ745"/>
      <c r="CR745"/>
      <c r="CS745"/>
      <c r="CT745"/>
      <c r="CU745"/>
      <c r="CV745"/>
      <c r="CW745"/>
      <c r="CX745"/>
      <c r="CY745"/>
      <c r="CZ745"/>
      <c r="DA745"/>
      <c r="DB745"/>
      <c r="DC745"/>
      <c r="DD745"/>
      <c r="DE745" s="159"/>
      <c r="DF745" s="201"/>
      <c r="DG745" s="159"/>
      <c r="DH745" s="201"/>
      <c r="DJ745"/>
      <c r="DK745"/>
      <c r="DL745"/>
      <c r="DM745"/>
      <c r="DN745"/>
      <c r="DO745"/>
      <c r="DP745"/>
      <c r="DQ745"/>
      <c r="DR745"/>
      <c r="DS745"/>
      <c r="DT745"/>
      <c r="DU745"/>
      <c r="DX745"/>
      <c r="DY745"/>
      <c r="DZ745"/>
      <c r="EA745"/>
      <c r="EB745"/>
      <c r="EC745"/>
      <c r="ED745"/>
      <c r="EE745"/>
      <c r="EF745"/>
      <c r="EG745"/>
      <c r="EH745"/>
      <c r="EI745"/>
      <c r="EJ745"/>
      <c r="EK745"/>
      <c r="EL745"/>
      <c r="EM745"/>
      <c r="EN745"/>
      <c r="ER745"/>
      <c r="ES745"/>
      <c r="ET745"/>
      <c r="EU745"/>
    </row>
    <row r="746" spans="2:151">
      <c r="B746"/>
      <c r="C746"/>
      <c r="D746" s="159"/>
      <c r="E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  <c r="AL746"/>
      <c r="AM746"/>
      <c r="AN746"/>
      <c r="AO746"/>
      <c r="AP746"/>
      <c r="AQ746"/>
      <c r="AR746"/>
      <c r="AS746"/>
      <c r="AT746"/>
      <c r="AU746"/>
      <c r="AV746"/>
      <c r="AW746"/>
      <c r="AX746"/>
      <c r="AY746"/>
      <c r="AZ746"/>
      <c r="BA746"/>
      <c r="BB746"/>
      <c r="BC746"/>
      <c r="BD746"/>
      <c r="BE746"/>
      <c r="BF746"/>
      <c r="BG746"/>
      <c r="BH746"/>
      <c r="BI746"/>
      <c r="BJ746"/>
      <c r="BK746"/>
      <c r="BL746"/>
      <c r="BM746"/>
      <c r="BN746"/>
      <c r="BO746"/>
      <c r="BP746"/>
      <c r="BQ746"/>
      <c r="BR746"/>
      <c r="BS746"/>
      <c r="BT746"/>
      <c r="BU746"/>
      <c r="BV746"/>
      <c r="BW746"/>
      <c r="BX746"/>
      <c r="BY746"/>
      <c r="BZ746"/>
      <c r="CA746"/>
      <c r="CB746"/>
      <c r="CC746"/>
      <c r="CD746"/>
      <c r="CE746"/>
      <c r="CF746"/>
      <c r="CG746"/>
      <c r="CH746"/>
      <c r="CI746"/>
      <c r="CJ746"/>
      <c r="CK746"/>
      <c r="CL746"/>
      <c r="CM746"/>
      <c r="CN746"/>
      <c r="CO746"/>
      <c r="CQ746"/>
      <c r="CR746"/>
      <c r="CS746"/>
      <c r="CT746"/>
      <c r="CU746"/>
      <c r="CV746"/>
      <c r="CW746"/>
      <c r="CX746"/>
      <c r="CY746"/>
      <c r="CZ746"/>
      <c r="DA746"/>
      <c r="DB746"/>
      <c r="DC746"/>
      <c r="DD746"/>
      <c r="DE746" s="159"/>
      <c r="DF746" s="201"/>
      <c r="DG746" s="159"/>
      <c r="DH746" s="201"/>
      <c r="DJ746"/>
      <c r="DK746"/>
      <c r="DL746"/>
      <c r="DM746"/>
      <c r="DN746"/>
      <c r="DO746"/>
      <c r="DP746"/>
      <c r="DQ746"/>
      <c r="DR746"/>
      <c r="DS746"/>
      <c r="DT746"/>
      <c r="DU746"/>
      <c r="DX746"/>
      <c r="DY746"/>
      <c r="DZ746"/>
      <c r="EA746"/>
      <c r="EB746"/>
      <c r="EC746"/>
      <c r="ED746"/>
      <c r="EE746"/>
      <c r="EF746"/>
      <c r="EG746"/>
      <c r="EH746"/>
      <c r="EI746"/>
      <c r="EJ746"/>
      <c r="EK746"/>
      <c r="EL746"/>
      <c r="EM746"/>
      <c r="EN746"/>
      <c r="ER746"/>
      <c r="ES746"/>
      <c r="ET746"/>
      <c r="EU746"/>
    </row>
    <row r="747" spans="2:151">
      <c r="B747"/>
      <c r="C747"/>
      <c r="D747" s="159"/>
      <c r="E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  <c r="AJ747"/>
      <c r="AK747"/>
      <c r="AL747"/>
      <c r="AM747"/>
      <c r="AN747"/>
      <c r="AO747"/>
      <c r="AP747"/>
      <c r="AQ747"/>
      <c r="AR747"/>
      <c r="AS747"/>
      <c r="AT747"/>
      <c r="AU747"/>
      <c r="AV747"/>
      <c r="AW747"/>
      <c r="AX747"/>
      <c r="AY747"/>
      <c r="AZ747"/>
      <c r="BA747"/>
      <c r="BB747"/>
      <c r="BC747"/>
      <c r="BD747"/>
      <c r="BE747"/>
      <c r="BF747"/>
      <c r="BG747"/>
      <c r="BH747"/>
      <c r="BI747"/>
      <c r="BJ747"/>
      <c r="BK747"/>
      <c r="BL747"/>
      <c r="BM747"/>
      <c r="BN747"/>
      <c r="BO747"/>
      <c r="BP747"/>
      <c r="BQ747"/>
      <c r="BR747"/>
      <c r="BS747"/>
      <c r="BT747"/>
      <c r="BU747"/>
      <c r="BV747"/>
      <c r="BW747"/>
      <c r="BX747"/>
      <c r="BY747"/>
      <c r="BZ747"/>
      <c r="CA747"/>
      <c r="CB747"/>
      <c r="CC747"/>
      <c r="CD747"/>
      <c r="CE747"/>
      <c r="CF747"/>
      <c r="CG747"/>
      <c r="CH747"/>
      <c r="CI747"/>
      <c r="CJ747"/>
      <c r="CK747"/>
      <c r="CL747"/>
      <c r="CM747"/>
      <c r="CN747"/>
      <c r="CO747"/>
      <c r="CQ747"/>
      <c r="CR747"/>
      <c r="CS747"/>
      <c r="CT747"/>
      <c r="CU747"/>
      <c r="CV747"/>
      <c r="CW747"/>
      <c r="CX747"/>
      <c r="CY747"/>
      <c r="CZ747"/>
      <c r="DA747"/>
      <c r="DB747"/>
      <c r="DC747"/>
      <c r="DD747"/>
      <c r="DE747" s="159"/>
      <c r="DF747" s="201"/>
      <c r="DG747" s="159"/>
      <c r="DH747" s="201"/>
      <c r="DJ747"/>
      <c r="DK747"/>
      <c r="DL747"/>
      <c r="DM747"/>
      <c r="DN747"/>
      <c r="DO747"/>
      <c r="DP747"/>
      <c r="DQ747"/>
      <c r="DR747"/>
      <c r="DS747"/>
      <c r="DT747"/>
      <c r="DU747"/>
      <c r="DX747"/>
      <c r="DY747"/>
      <c r="DZ747"/>
      <c r="EA747"/>
      <c r="EB747"/>
      <c r="EC747"/>
      <c r="ED747"/>
      <c r="EE747"/>
      <c r="EF747"/>
      <c r="EG747"/>
      <c r="EH747"/>
      <c r="EI747"/>
      <c r="EJ747"/>
      <c r="EK747"/>
      <c r="EL747"/>
      <c r="EM747"/>
      <c r="EN747"/>
      <c r="ER747"/>
      <c r="ES747"/>
      <c r="ET747"/>
      <c r="EU747"/>
    </row>
    <row r="748" spans="2:151">
      <c r="B748"/>
      <c r="C748"/>
      <c r="D748" s="159"/>
      <c r="E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  <c r="AL748"/>
      <c r="AM748"/>
      <c r="AN748"/>
      <c r="AO748"/>
      <c r="AP748"/>
      <c r="AQ748"/>
      <c r="AR748"/>
      <c r="AS748"/>
      <c r="AT748"/>
      <c r="AU748"/>
      <c r="AV748"/>
      <c r="AW748"/>
      <c r="AX748"/>
      <c r="AY748"/>
      <c r="AZ748"/>
      <c r="BA748"/>
      <c r="BB748"/>
      <c r="BC748"/>
      <c r="BD748"/>
      <c r="BE748"/>
      <c r="BF748"/>
      <c r="BG748"/>
      <c r="BH748"/>
      <c r="BI748"/>
      <c r="BJ748"/>
      <c r="BK748"/>
      <c r="BL748"/>
      <c r="BM748"/>
      <c r="BN748"/>
      <c r="BO748"/>
      <c r="BP748"/>
      <c r="BQ748"/>
      <c r="BR748"/>
      <c r="BS748"/>
      <c r="BT748"/>
      <c r="BU748"/>
      <c r="BV748"/>
      <c r="BW748"/>
      <c r="BX748"/>
      <c r="BY748"/>
      <c r="BZ748"/>
      <c r="CA748"/>
      <c r="CB748"/>
      <c r="CC748"/>
      <c r="CD748"/>
      <c r="CE748"/>
      <c r="CF748"/>
      <c r="CG748"/>
      <c r="CH748"/>
      <c r="CI748"/>
      <c r="CJ748"/>
      <c r="CK748"/>
      <c r="CL748"/>
      <c r="CM748"/>
      <c r="CN748"/>
      <c r="CO748"/>
      <c r="CQ748"/>
      <c r="CR748"/>
      <c r="CS748"/>
      <c r="CT748"/>
      <c r="CU748"/>
      <c r="CV748"/>
      <c r="CW748"/>
      <c r="CX748"/>
      <c r="CY748"/>
      <c r="CZ748"/>
      <c r="DA748"/>
      <c r="DB748"/>
      <c r="DC748"/>
      <c r="DD748"/>
      <c r="DE748" s="159"/>
      <c r="DF748" s="201"/>
      <c r="DG748" s="159"/>
      <c r="DH748" s="201"/>
      <c r="DJ748"/>
      <c r="DK748"/>
      <c r="DL748"/>
      <c r="DM748"/>
      <c r="DN748"/>
      <c r="DO748"/>
      <c r="DP748"/>
      <c r="DQ748"/>
      <c r="DR748"/>
      <c r="DS748"/>
      <c r="DT748"/>
      <c r="DU748"/>
      <c r="DX748"/>
      <c r="DY748"/>
      <c r="DZ748"/>
      <c r="EA748"/>
      <c r="EB748"/>
      <c r="EC748"/>
      <c r="ED748"/>
      <c r="EE748"/>
      <c r="EF748"/>
      <c r="EG748"/>
      <c r="EH748"/>
      <c r="EI748"/>
      <c r="EJ748"/>
      <c r="EK748"/>
      <c r="EL748"/>
      <c r="EM748"/>
      <c r="EN748"/>
      <c r="ER748"/>
      <c r="ES748"/>
      <c r="ET748"/>
      <c r="EU748"/>
    </row>
    <row r="749" spans="2:151">
      <c r="B749"/>
      <c r="C749"/>
      <c r="D749" s="159"/>
      <c r="E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  <c r="AJ749"/>
      <c r="AK749"/>
      <c r="AL749"/>
      <c r="AM749"/>
      <c r="AN749"/>
      <c r="AO749"/>
      <c r="AP749"/>
      <c r="AQ749"/>
      <c r="AR749"/>
      <c r="AS749"/>
      <c r="AT749"/>
      <c r="AU749"/>
      <c r="AV749"/>
      <c r="AW749"/>
      <c r="AX749"/>
      <c r="AY749"/>
      <c r="AZ749"/>
      <c r="BA749"/>
      <c r="BB749"/>
      <c r="BC749"/>
      <c r="BD749"/>
      <c r="BE749"/>
      <c r="BF749"/>
      <c r="BG749"/>
      <c r="BH749"/>
      <c r="BI749"/>
      <c r="BJ749"/>
      <c r="BK749"/>
      <c r="BL749"/>
      <c r="BM749"/>
      <c r="BN749"/>
      <c r="BO749"/>
      <c r="BP749"/>
      <c r="BQ749"/>
      <c r="BR749"/>
      <c r="BS749"/>
      <c r="BT749"/>
      <c r="BU749"/>
      <c r="BV749"/>
      <c r="BW749"/>
      <c r="BX749"/>
      <c r="BY749"/>
      <c r="BZ749"/>
      <c r="CA749"/>
      <c r="CB749"/>
      <c r="CC749"/>
      <c r="CD749"/>
      <c r="CE749"/>
      <c r="CF749"/>
      <c r="CG749"/>
      <c r="CH749"/>
      <c r="CI749"/>
      <c r="CJ749"/>
      <c r="CK749"/>
      <c r="CL749"/>
      <c r="CM749"/>
      <c r="CN749"/>
      <c r="CO749"/>
      <c r="CQ749"/>
      <c r="CR749"/>
      <c r="CS749"/>
      <c r="CT749"/>
      <c r="CU749"/>
      <c r="CV749"/>
      <c r="CW749"/>
      <c r="CX749"/>
      <c r="CY749"/>
      <c r="CZ749"/>
      <c r="DA749"/>
      <c r="DB749"/>
      <c r="DC749"/>
      <c r="DD749"/>
      <c r="DE749" s="159"/>
      <c r="DF749" s="201"/>
      <c r="DG749" s="159"/>
      <c r="DH749" s="201"/>
      <c r="DJ749"/>
      <c r="DK749"/>
      <c r="DL749"/>
      <c r="DM749"/>
      <c r="DN749"/>
      <c r="DO749"/>
      <c r="DP749"/>
      <c r="DQ749"/>
      <c r="DR749"/>
      <c r="DS749"/>
      <c r="DT749"/>
      <c r="DU749"/>
      <c r="DX749"/>
      <c r="DY749"/>
      <c r="DZ749"/>
      <c r="EA749"/>
      <c r="EB749"/>
      <c r="EC749"/>
      <c r="ED749"/>
      <c r="EE749"/>
      <c r="EF749"/>
      <c r="EG749"/>
      <c r="EH749"/>
      <c r="EI749"/>
      <c r="EJ749"/>
      <c r="EK749"/>
      <c r="EL749"/>
      <c r="EM749"/>
      <c r="EN749"/>
      <c r="ER749"/>
      <c r="ES749"/>
      <c r="ET749"/>
      <c r="EU749"/>
    </row>
    <row r="750" spans="2:151">
      <c r="B750"/>
      <c r="C750"/>
      <c r="D750" s="159"/>
      <c r="E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  <c r="AJ750"/>
      <c r="AK750"/>
      <c r="AL750"/>
      <c r="AM750"/>
      <c r="AN750"/>
      <c r="AO750"/>
      <c r="AP750"/>
      <c r="AQ750"/>
      <c r="AR750"/>
      <c r="AS750"/>
      <c r="AT750"/>
      <c r="AU750"/>
      <c r="AV750"/>
      <c r="AW750"/>
      <c r="AX750"/>
      <c r="AY750"/>
      <c r="AZ750"/>
      <c r="BA750"/>
      <c r="BB750"/>
      <c r="BC750"/>
      <c r="BD750"/>
      <c r="BE750"/>
      <c r="BF750"/>
      <c r="BG750"/>
      <c r="BH750"/>
      <c r="BI750"/>
      <c r="BJ750"/>
      <c r="BK750"/>
      <c r="BL750"/>
      <c r="BM750"/>
      <c r="BN750"/>
      <c r="BO750"/>
      <c r="BP750"/>
      <c r="BQ750"/>
      <c r="BR750"/>
      <c r="BS750"/>
      <c r="BT750"/>
      <c r="BU750"/>
      <c r="BV750"/>
      <c r="BW750"/>
      <c r="BX750"/>
      <c r="BY750"/>
      <c r="BZ750"/>
      <c r="CA750"/>
      <c r="CB750"/>
      <c r="CC750"/>
      <c r="CD750"/>
      <c r="CE750"/>
      <c r="CF750"/>
      <c r="CG750"/>
      <c r="CH750"/>
      <c r="CI750"/>
      <c r="CJ750"/>
      <c r="CK750"/>
      <c r="CL750"/>
      <c r="CM750"/>
      <c r="CN750"/>
      <c r="CO750"/>
      <c r="CQ750"/>
      <c r="CR750"/>
      <c r="CS750"/>
      <c r="CT750"/>
      <c r="CU750"/>
      <c r="CV750"/>
      <c r="CW750"/>
      <c r="CX750"/>
      <c r="CY750"/>
      <c r="CZ750"/>
      <c r="DA750"/>
      <c r="DB750"/>
      <c r="DC750"/>
      <c r="DD750"/>
      <c r="DE750" s="159"/>
      <c r="DF750" s="201"/>
      <c r="DG750" s="159"/>
      <c r="DH750" s="201"/>
      <c r="DJ750"/>
      <c r="DK750"/>
      <c r="DL750"/>
      <c r="DM750"/>
      <c r="DN750"/>
      <c r="DO750"/>
      <c r="DP750"/>
      <c r="DQ750"/>
      <c r="DR750"/>
      <c r="DS750"/>
      <c r="DT750"/>
      <c r="DU750"/>
      <c r="DX750"/>
      <c r="DY750"/>
      <c r="DZ750"/>
      <c r="EA750"/>
      <c r="EB750"/>
      <c r="EC750"/>
      <c r="ED750"/>
      <c r="EE750"/>
      <c r="EF750"/>
      <c r="EG750"/>
      <c r="EH750"/>
      <c r="EI750"/>
      <c r="EJ750"/>
      <c r="EK750"/>
      <c r="EL750"/>
      <c r="EM750"/>
      <c r="EN750"/>
      <c r="ER750"/>
      <c r="ES750"/>
      <c r="ET750"/>
      <c r="EU750"/>
    </row>
    <row r="751" spans="2:151">
      <c r="B751"/>
      <c r="C751"/>
      <c r="D751" s="159"/>
      <c r="E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  <c r="AL751"/>
      <c r="AM751"/>
      <c r="AN751"/>
      <c r="AO751"/>
      <c r="AP751"/>
      <c r="AQ751"/>
      <c r="AR751"/>
      <c r="AS751"/>
      <c r="AT751"/>
      <c r="AU751"/>
      <c r="AV751"/>
      <c r="AW751"/>
      <c r="AX751"/>
      <c r="AY751"/>
      <c r="AZ751"/>
      <c r="BA751"/>
      <c r="BB751"/>
      <c r="BC751"/>
      <c r="BD751"/>
      <c r="BE751"/>
      <c r="BF751"/>
      <c r="BG751"/>
      <c r="BH751"/>
      <c r="BI751"/>
      <c r="BJ751"/>
      <c r="BK751"/>
      <c r="BL751"/>
      <c r="BM751"/>
      <c r="BN751"/>
      <c r="BO751"/>
      <c r="BP751"/>
      <c r="BQ751"/>
      <c r="BR751"/>
      <c r="BS751"/>
      <c r="BT751"/>
      <c r="BU751"/>
      <c r="BV751"/>
      <c r="BW751"/>
      <c r="BX751"/>
      <c r="BY751"/>
      <c r="BZ751"/>
      <c r="CA751"/>
      <c r="CB751"/>
      <c r="CC751"/>
      <c r="CD751"/>
      <c r="CE751"/>
      <c r="CF751"/>
      <c r="CG751"/>
      <c r="CH751"/>
      <c r="CI751"/>
      <c r="CJ751"/>
      <c r="CK751"/>
      <c r="CL751"/>
      <c r="CM751"/>
      <c r="CN751"/>
      <c r="CO751"/>
      <c r="CQ751"/>
      <c r="CR751"/>
      <c r="CS751"/>
      <c r="CT751"/>
      <c r="CU751"/>
      <c r="CV751"/>
      <c r="CW751"/>
      <c r="CX751"/>
      <c r="CY751"/>
      <c r="CZ751"/>
      <c r="DA751"/>
      <c r="DB751"/>
      <c r="DC751"/>
      <c r="DD751"/>
      <c r="DE751" s="159"/>
      <c r="DF751" s="201"/>
      <c r="DG751" s="159"/>
      <c r="DH751" s="201"/>
      <c r="DJ751"/>
      <c r="DK751"/>
      <c r="DL751"/>
      <c r="DM751"/>
      <c r="DN751"/>
      <c r="DO751"/>
      <c r="DP751"/>
      <c r="DQ751"/>
      <c r="DR751"/>
      <c r="DS751"/>
      <c r="DT751"/>
      <c r="DU751"/>
      <c r="DX751"/>
      <c r="DY751"/>
      <c r="DZ751"/>
      <c r="EA751"/>
      <c r="EB751"/>
      <c r="EC751"/>
      <c r="ED751"/>
      <c r="EE751"/>
      <c r="EF751"/>
      <c r="EG751"/>
      <c r="EH751"/>
      <c r="EI751"/>
      <c r="EJ751"/>
      <c r="EK751"/>
      <c r="EL751"/>
      <c r="EM751"/>
      <c r="EN751"/>
      <c r="ER751"/>
      <c r="ES751"/>
      <c r="ET751"/>
      <c r="EU751"/>
    </row>
    <row r="752" spans="2:151">
      <c r="B752"/>
      <c r="C752"/>
      <c r="D752" s="159"/>
      <c r="E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  <c r="AJ752"/>
      <c r="AK752"/>
      <c r="AL752"/>
      <c r="AM752"/>
      <c r="AN752"/>
      <c r="AO752"/>
      <c r="AP752"/>
      <c r="AQ752"/>
      <c r="AR752"/>
      <c r="AS752"/>
      <c r="AT752"/>
      <c r="AU752"/>
      <c r="AV752"/>
      <c r="AW752"/>
      <c r="AX752"/>
      <c r="AY752"/>
      <c r="AZ752"/>
      <c r="BA752"/>
      <c r="BB752"/>
      <c r="BC752"/>
      <c r="BD752"/>
      <c r="BE752"/>
      <c r="BF752"/>
      <c r="BG752"/>
      <c r="BH752"/>
      <c r="BI752"/>
      <c r="BJ752"/>
      <c r="BK752"/>
      <c r="BL752"/>
      <c r="BM752"/>
      <c r="BN752"/>
      <c r="BO752"/>
      <c r="BP752"/>
      <c r="BQ752"/>
      <c r="BR752"/>
      <c r="BS752"/>
      <c r="BT752"/>
      <c r="BU752"/>
      <c r="BV752"/>
      <c r="BW752"/>
      <c r="BX752"/>
      <c r="BY752"/>
      <c r="BZ752"/>
      <c r="CA752"/>
      <c r="CB752"/>
      <c r="CC752"/>
      <c r="CD752"/>
      <c r="CE752"/>
      <c r="CF752"/>
      <c r="CG752"/>
      <c r="CH752"/>
      <c r="CI752"/>
      <c r="CJ752"/>
      <c r="CK752"/>
      <c r="CL752"/>
      <c r="CM752"/>
      <c r="CN752"/>
      <c r="CO752"/>
      <c r="CQ752"/>
      <c r="CR752"/>
      <c r="CS752"/>
      <c r="CT752"/>
      <c r="CU752"/>
      <c r="CV752"/>
      <c r="CW752"/>
      <c r="CX752"/>
      <c r="CY752"/>
      <c r="CZ752"/>
      <c r="DA752"/>
      <c r="DB752"/>
      <c r="DC752"/>
      <c r="DD752"/>
      <c r="DE752" s="159"/>
      <c r="DF752" s="201"/>
      <c r="DG752" s="159"/>
      <c r="DH752" s="201"/>
      <c r="DJ752"/>
      <c r="DK752"/>
      <c r="DL752"/>
      <c r="DM752"/>
      <c r="DN752"/>
      <c r="DO752"/>
      <c r="DP752"/>
      <c r="DQ752"/>
      <c r="DR752"/>
      <c r="DS752"/>
      <c r="DT752"/>
      <c r="DU752"/>
      <c r="DX752"/>
      <c r="DY752"/>
      <c r="DZ752"/>
      <c r="EA752"/>
      <c r="EB752"/>
      <c r="EC752"/>
      <c r="ED752"/>
      <c r="EE752"/>
      <c r="EF752"/>
      <c r="EG752"/>
      <c r="EH752"/>
      <c r="EI752"/>
      <c r="EJ752"/>
      <c r="EK752"/>
      <c r="EL752"/>
      <c r="EM752"/>
      <c r="EN752"/>
      <c r="ER752"/>
      <c r="ES752"/>
      <c r="ET752"/>
      <c r="EU752"/>
    </row>
    <row r="753" spans="2:151">
      <c r="B753"/>
      <c r="C753"/>
      <c r="D753" s="159"/>
      <c r="E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  <c r="AJ753"/>
      <c r="AK753"/>
      <c r="AL753"/>
      <c r="AM753"/>
      <c r="AN753"/>
      <c r="AO753"/>
      <c r="AP753"/>
      <c r="AQ753"/>
      <c r="AR753"/>
      <c r="AS753"/>
      <c r="AT753"/>
      <c r="AU753"/>
      <c r="AV753"/>
      <c r="AW753"/>
      <c r="AX753"/>
      <c r="AY753"/>
      <c r="AZ753"/>
      <c r="BA753"/>
      <c r="BB753"/>
      <c r="BC753"/>
      <c r="BD753"/>
      <c r="BE753"/>
      <c r="BF753"/>
      <c r="BG753"/>
      <c r="BH753"/>
      <c r="BI753"/>
      <c r="BJ753"/>
      <c r="BK753"/>
      <c r="BL753"/>
      <c r="BM753"/>
      <c r="BN753"/>
      <c r="BO753"/>
      <c r="BP753"/>
      <c r="BQ753"/>
      <c r="BR753"/>
      <c r="BS753"/>
      <c r="BT753"/>
      <c r="BU753"/>
      <c r="BV753"/>
      <c r="BW753"/>
      <c r="BX753"/>
      <c r="BY753"/>
      <c r="BZ753"/>
      <c r="CA753"/>
      <c r="CB753"/>
      <c r="CC753"/>
      <c r="CD753"/>
      <c r="CE753"/>
      <c r="CF753"/>
      <c r="CG753"/>
      <c r="CH753"/>
      <c r="CI753"/>
      <c r="CJ753"/>
      <c r="CK753"/>
      <c r="CL753"/>
      <c r="CM753"/>
      <c r="CN753"/>
      <c r="CO753"/>
      <c r="CQ753"/>
      <c r="CR753"/>
      <c r="CS753"/>
      <c r="CT753"/>
      <c r="CU753"/>
      <c r="CV753"/>
      <c r="CW753"/>
      <c r="CX753"/>
      <c r="CY753"/>
      <c r="CZ753"/>
      <c r="DA753"/>
      <c r="DB753"/>
      <c r="DC753"/>
      <c r="DD753"/>
      <c r="DE753" s="159"/>
      <c r="DF753" s="201"/>
      <c r="DG753" s="159"/>
      <c r="DH753" s="201"/>
      <c r="DJ753"/>
      <c r="DK753"/>
      <c r="DL753"/>
      <c r="DM753"/>
      <c r="DN753"/>
      <c r="DO753"/>
      <c r="DP753"/>
      <c r="DQ753"/>
      <c r="DR753"/>
      <c r="DS753"/>
      <c r="DT753"/>
      <c r="DU753"/>
      <c r="DX753"/>
      <c r="DY753"/>
      <c r="DZ753"/>
      <c r="EA753"/>
      <c r="EB753"/>
      <c r="EC753"/>
      <c r="ED753"/>
      <c r="EE753"/>
      <c r="EF753"/>
      <c r="EG753"/>
      <c r="EH753"/>
      <c r="EI753"/>
      <c r="EJ753"/>
      <c r="EK753"/>
      <c r="EL753"/>
      <c r="EM753"/>
      <c r="EN753"/>
      <c r="ER753"/>
      <c r="ES753"/>
      <c r="ET753"/>
      <c r="EU753"/>
    </row>
    <row r="754" spans="2:151">
      <c r="B754"/>
      <c r="C754"/>
      <c r="D754" s="159"/>
      <c r="E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  <c r="AL754"/>
      <c r="AM754"/>
      <c r="AN754"/>
      <c r="AO754"/>
      <c r="AP754"/>
      <c r="AQ754"/>
      <c r="AR754"/>
      <c r="AS754"/>
      <c r="AT754"/>
      <c r="AU754"/>
      <c r="AV754"/>
      <c r="AW754"/>
      <c r="AX754"/>
      <c r="AY754"/>
      <c r="AZ754"/>
      <c r="BA754"/>
      <c r="BB754"/>
      <c r="BC754"/>
      <c r="BD754"/>
      <c r="BE754"/>
      <c r="BF754"/>
      <c r="BG754"/>
      <c r="BH754"/>
      <c r="BI754"/>
      <c r="BJ754"/>
      <c r="BK754"/>
      <c r="BL754"/>
      <c r="BM754"/>
      <c r="BN754"/>
      <c r="BO754"/>
      <c r="BP754"/>
      <c r="BQ754"/>
      <c r="BR754"/>
      <c r="BS754"/>
      <c r="BT754"/>
      <c r="BU754"/>
      <c r="BV754"/>
      <c r="BW754"/>
      <c r="BX754"/>
      <c r="BY754"/>
      <c r="BZ754"/>
      <c r="CA754"/>
      <c r="CB754"/>
      <c r="CC754"/>
      <c r="CD754"/>
      <c r="CE754"/>
      <c r="CF754"/>
      <c r="CG754"/>
      <c r="CH754"/>
      <c r="CI754"/>
      <c r="CJ754"/>
      <c r="CK754"/>
      <c r="CL754"/>
      <c r="CM754"/>
      <c r="CN754"/>
      <c r="CO754"/>
      <c r="CQ754"/>
      <c r="CR754"/>
      <c r="CS754"/>
      <c r="CT754"/>
      <c r="CU754"/>
      <c r="CV754"/>
      <c r="CW754"/>
      <c r="CX754"/>
      <c r="CY754"/>
      <c r="CZ754"/>
      <c r="DA754"/>
      <c r="DB754"/>
      <c r="DC754"/>
      <c r="DD754"/>
      <c r="DE754" s="159"/>
      <c r="DF754" s="201"/>
      <c r="DG754" s="159"/>
      <c r="DH754" s="201"/>
      <c r="DJ754"/>
      <c r="DK754"/>
      <c r="DL754"/>
      <c r="DM754"/>
      <c r="DN754"/>
      <c r="DO754"/>
      <c r="DP754"/>
      <c r="DQ754"/>
      <c r="DR754"/>
      <c r="DS754"/>
      <c r="DT754"/>
      <c r="DU754"/>
      <c r="DX754"/>
      <c r="DY754"/>
      <c r="DZ754"/>
      <c r="EA754"/>
      <c r="EB754"/>
      <c r="EC754"/>
      <c r="ED754"/>
      <c r="EE754"/>
      <c r="EF754"/>
      <c r="EG754"/>
      <c r="EH754"/>
      <c r="EI754"/>
      <c r="EJ754"/>
      <c r="EK754"/>
      <c r="EL754"/>
      <c r="EM754"/>
      <c r="EN754"/>
      <c r="ER754"/>
      <c r="ES754"/>
      <c r="ET754"/>
      <c r="EU754"/>
    </row>
    <row r="755" spans="2:151">
      <c r="B755"/>
      <c r="C755"/>
      <c r="D755" s="159"/>
      <c r="E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  <c r="AJ755"/>
      <c r="AK755"/>
      <c r="AL755"/>
      <c r="AM755"/>
      <c r="AN755"/>
      <c r="AO755"/>
      <c r="AP755"/>
      <c r="AQ755"/>
      <c r="AR755"/>
      <c r="AS755"/>
      <c r="AT755"/>
      <c r="AU755"/>
      <c r="AV755"/>
      <c r="AW755"/>
      <c r="AX755"/>
      <c r="AY755"/>
      <c r="AZ755"/>
      <c r="BA755"/>
      <c r="BB755"/>
      <c r="BC755"/>
      <c r="BD755"/>
      <c r="BE755"/>
      <c r="BF755"/>
      <c r="BG755"/>
      <c r="BH755"/>
      <c r="BI755"/>
      <c r="BJ755"/>
      <c r="BK755"/>
      <c r="BL755"/>
      <c r="BM755"/>
      <c r="BN755"/>
      <c r="BO755"/>
      <c r="BP755"/>
      <c r="BQ755"/>
      <c r="BR755"/>
      <c r="BS755"/>
      <c r="BT755"/>
      <c r="BU755"/>
      <c r="BV755"/>
      <c r="BW755"/>
      <c r="BX755"/>
      <c r="BY755"/>
      <c r="BZ755"/>
      <c r="CA755"/>
      <c r="CB755"/>
      <c r="CC755"/>
      <c r="CD755"/>
      <c r="CE755"/>
      <c r="CF755"/>
      <c r="CG755"/>
      <c r="CH755"/>
      <c r="CI755"/>
      <c r="CJ755"/>
      <c r="CK755"/>
      <c r="CL755"/>
      <c r="CM755"/>
      <c r="CN755"/>
      <c r="CO755"/>
      <c r="CQ755"/>
      <c r="CR755"/>
      <c r="CS755"/>
      <c r="CT755"/>
      <c r="CU755"/>
      <c r="CV755"/>
      <c r="CW755"/>
      <c r="CX755"/>
      <c r="CY755"/>
      <c r="CZ755"/>
      <c r="DA755"/>
      <c r="DB755"/>
      <c r="DC755"/>
      <c r="DD755"/>
      <c r="DE755" s="159"/>
      <c r="DF755" s="201"/>
      <c r="DG755" s="159"/>
      <c r="DH755" s="201"/>
      <c r="DJ755"/>
      <c r="DK755"/>
      <c r="DL755"/>
      <c r="DM755"/>
      <c r="DN755"/>
      <c r="DO755"/>
      <c r="DP755"/>
      <c r="DQ755"/>
      <c r="DR755"/>
      <c r="DS755"/>
      <c r="DT755"/>
      <c r="DU755"/>
      <c r="DX755"/>
      <c r="DY755"/>
      <c r="DZ755"/>
      <c r="EA755"/>
      <c r="EB755"/>
      <c r="EC755"/>
      <c r="ED755"/>
      <c r="EE755"/>
      <c r="EF755"/>
      <c r="EG755"/>
      <c r="EH755"/>
      <c r="EI755"/>
      <c r="EJ755"/>
      <c r="EK755"/>
      <c r="EL755"/>
      <c r="EM755"/>
      <c r="EN755"/>
      <c r="ER755"/>
      <c r="ES755"/>
      <c r="ET755"/>
      <c r="EU755"/>
    </row>
    <row r="756" spans="2:151">
      <c r="B756"/>
      <c r="C756"/>
      <c r="D756" s="159"/>
      <c r="E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  <c r="AJ756"/>
      <c r="AK756"/>
      <c r="AL756"/>
      <c r="AM756"/>
      <c r="AN756"/>
      <c r="AO756"/>
      <c r="AP756"/>
      <c r="AQ756"/>
      <c r="AR756"/>
      <c r="AS756"/>
      <c r="AT756"/>
      <c r="AU756"/>
      <c r="AV756"/>
      <c r="AW756"/>
      <c r="AX756"/>
      <c r="AY756"/>
      <c r="AZ756"/>
      <c r="BA756"/>
      <c r="BB756"/>
      <c r="BC756"/>
      <c r="BD756"/>
      <c r="BE756"/>
      <c r="BF756"/>
      <c r="BG756"/>
      <c r="BH756"/>
      <c r="BI756"/>
      <c r="BJ756"/>
      <c r="BK756"/>
      <c r="BL756"/>
      <c r="BM756"/>
      <c r="BN756"/>
      <c r="BO756"/>
      <c r="BP756"/>
      <c r="BQ756"/>
      <c r="BR756"/>
      <c r="BS756"/>
      <c r="BT756"/>
      <c r="BU756"/>
      <c r="BV756"/>
      <c r="BW756"/>
      <c r="BX756"/>
      <c r="BY756"/>
      <c r="BZ756"/>
      <c r="CA756"/>
      <c r="CB756"/>
      <c r="CC756"/>
      <c r="CD756"/>
      <c r="CE756"/>
      <c r="CF756"/>
      <c r="CG756"/>
      <c r="CH756"/>
      <c r="CI756"/>
      <c r="CJ756"/>
      <c r="CK756"/>
      <c r="CL756"/>
      <c r="CM756"/>
      <c r="CN756"/>
      <c r="CO756"/>
      <c r="CQ756"/>
      <c r="CR756"/>
      <c r="CS756"/>
      <c r="CT756"/>
      <c r="CU756"/>
      <c r="CV756"/>
      <c r="CW756"/>
      <c r="CX756"/>
      <c r="CY756"/>
      <c r="CZ756"/>
      <c r="DA756"/>
      <c r="DB756"/>
      <c r="DC756"/>
      <c r="DD756"/>
      <c r="DE756" s="159"/>
      <c r="DF756" s="201"/>
      <c r="DG756" s="159"/>
      <c r="DH756" s="201"/>
      <c r="DJ756"/>
      <c r="DK756"/>
      <c r="DL756"/>
      <c r="DM756"/>
      <c r="DN756"/>
      <c r="DO756"/>
      <c r="DP756"/>
      <c r="DQ756"/>
      <c r="DR756"/>
      <c r="DS756"/>
      <c r="DT756"/>
      <c r="DU756"/>
      <c r="DX756"/>
      <c r="DY756"/>
      <c r="DZ756"/>
      <c r="EA756"/>
      <c r="EB756"/>
      <c r="EC756"/>
      <c r="ED756"/>
      <c r="EE756"/>
      <c r="EF756"/>
      <c r="EG756"/>
      <c r="EH756"/>
      <c r="EI756"/>
      <c r="EJ756"/>
      <c r="EK756"/>
      <c r="EL756"/>
      <c r="EM756"/>
      <c r="EN756"/>
      <c r="ER756"/>
      <c r="ES756"/>
      <c r="ET756"/>
      <c r="EU756"/>
    </row>
    <row r="757" spans="2:151">
      <c r="B757"/>
      <c r="C757"/>
      <c r="D757" s="159"/>
      <c r="E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  <c r="AL757"/>
      <c r="AM757"/>
      <c r="AN757"/>
      <c r="AO757"/>
      <c r="AP757"/>
      <c r="AQ757"/>
      <c r="AR757"/>
      <c r="AS757"/>
      <c r="AT757"/>
      <c r="AU757"/>
      <c r="AV757"/>
      <c r="AW757"/>
      <c r="AX757"/>
      <c r="AY757"/>
      <c r="AZ757"/>
      <c r="BA757"/>
      <c r="BB757"/>
      <c r="BC757"/>
      <c r="BD757"/>
      <c r="BE757"/>
      <c r="BF757"/>
      <c r="BG757"/>
      <c r="BH757"/>
      <c r="BI757"/>
      <c r="BJ757"/>
      <c r="BK757"/>
      <c r="BL757"/>
      <c r="BM757"/>
      <c r="BN757"/>
      <c r="BO757"/>
      <c r="BP757"/>
      <c r="BQ757"/>
      <c r="BR757"/>
      <c r="BS757"/>
      <c r="BT757"/>
      <c r="BU757"/>
      <c r="BV757"/>
      <c r="BW757"/>
      <c r="BX757"/>
      <c r="BY757"/>
      <c r="BZ757"/>
      <c r="CA757"/>
      <c r="CB757"/>
      <c r="CC757"/>
      <c r="CD757"/>
      <c r="CE757"/>
      <c r="CF757"/>
      <c r="CG757"/>
      <c r="CH757"/>
      <c r="CI757"/>
      <c r="CJ757"/>
      <c r="CK757"/>
      <c r="CL757"/>
      <c r="CM757"/>
      <c r="CN757"/>
      <c r="CO757"/>
      <c r="CQ757"/>
      <c r="CR757"/>
      <c r="CS757"/>
      <c r="CT757"/>
      <c r="CU757"/>
      <c r="CV757"/>
      <c r="CW757"/>
      <c r="CX757"/>
      <c r="CY757"/>
      <c r="CZ757"/>
      <c r="DA757"/>
      <c r="DB757"/>
      <c r="DC757"/>
      <c r="DD757"/>
      <c r="DE757" s="159"/>
      <c r="DF757" s="201"/>
      <c r="DG757" s="159"/>
      <c r="DH757" s="201"/>
      <c r="DJ757"/>
      <c r="DK757"/>
      <c r="DL757"/>
      <c r="DM757"/>
      <c r="DN757"/>
      <c r="DO757"/>
      <c r="DP757"/>
      <c r="DQ757"/>
      <c r="DR757"/>
      <c r="DS757"/>
      <c r="DT757"/>
      <c r="DU757"/>
      <c r="DX757"/>
      <c r="DY757"/>
      <c r="DZ757"/>
      <c r="EA757"/>
      <c r="EB757"/>
      <c r="EC757"/>
      <c r="ED757"/>
      <c r="EE757"/>
      <c r="EF757"/>
      <c r="EG757"/>
      <c r="EH757"/>
      <c r="EI757"/>
      <c r="EJ757"/>
      <c r="EK757"/>
      <c r="EL757"/>
      <c r="EM757"/>
      <c r="EN757"/>
      <c r="ER757"/>
      <c r="ES757"/>
      <c r="ET757"/>
      <c r="EU757"/>
    </row>
    <row r="758" spans="2:151">
      <c r="B758"/>
      <c r="C758"/>
      <c r="D758" s="159"/>
      <c r="E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  <c r="AJ758"/>
      <c r="AK758"/>
      <c r="AL758"/>
      <c r="AM758"/>
      <c r="AN758"/>
      <c r="AO758"/>
      <c r="AP758"/>
      <c r="AQ758"/>
      <c r="AR758"/>
      <c r="AS758"/>
      <c r="AT758"/>
      <c r="AU758"/>
      <c r="AV758"/>
      <c r="AW758"/>
      <c r="AX758"/>
      <c r="AY758"/>
      <c r="AZ758"/>
      <c r="BA758"/>
      <c r="BB758"/>
      <c r="BC758"/>
      <c r="BD758"/>
      <c r="BE758"/>
      <c r="BF758"/>
      <c r="BG758"/>
      <c r="BH758"/>
      <c r="BI758"/>
      <c r="BJ758"/>
      <c r="BK758"/>
      <c r="BL758"/>
      <c r="BM758"/>
      <c r="BN758"/>
      <c r="BO758"/>
      <c r="BP758"/>
      <c r="BQ758"/>
      <c r="BR758"/>
      <c r="BS758"/>
      <c r="BT758"/>
      <c r="BU758"/>
      <c r="BV758"/>
      <c r="BW758"/>
      <c r="BX758"/>
      <c r="BY758"/>
      <c r="BZ758"/>
      <c r="CA758"/>
      <c r="CB758"/>
      <c r="CC758"/>
      <c r="CD758"/>
      <c r="CE758"/>
      <c r="CF758"/>
      <c r="CG758"/>
      <c r="CH758"/>
      <c r="CI758"/>
      <c r="CJ758"/>
      <c r="CK758"/>
      <c r="CL758"/>
      <c r="CM758"/>
      <c r="CN758"/>
      <c r="CO758"/>
      <c r="CQ758"/>
      <c r="CR758"/>
      <c r="CS758"/>
      <c r="CT758"/>
      <c r="CU758"/>
      <c r="CV758"/>
      <c r="CW758"/>
      <c r="CX758"/>
      <c r="CY758"/>
      <c r="CZ758"/>
      <c r="DA758"/>
      <c r="DB758"/>
      <c r="DC758"/>
      <c r="DD758"/>
      <c r="DE758" s="159"/>
      <c r="DF758" s="201"/>
      <c r="DG758" s="159"/>
      <c r="DH758" s="201"/>
      <c r="DJ758"/>
      <c r="DK758"/>
      <c r="DL758"/>
      <c r="DM758"/>
      <c r="DN758"/>
      <c r="DO758"/>
      <c r="DP758"/>
      <c r="DQ758"/>
      <c r="DR758"/>
      <c r="DS758"/>
      <c r="DT758"/>
      <c r="DU758"/>
      <c r="DX758"/>
      <c r="DY758"/>
      <c r="DZ758"/>
      <c r="EA758"/>
      <c r="EB758"/>
      <c r="EC758"/>
      <c r="ED758"/>
      <c r="EE758"/>
      <c r="EF758"/>
      <c r="EG758"/>
      <c r="EH758"/>
      <c r="EI758"/>
      <c r="EJ758"/>
      <c r="EK758"/>
      <c r="EL758"/>
      <c r="EM758"/>
      <c r="EN758"/>
      <c r="ER758"/>
      <c r="ES758"/>
      <c r="ET758"/>
      <c r="EU758"/>
    </row>
    <row r="759" spans="2:151">
      <c r="B759"/>
      <c r="C759"/>
      <c r="D759" s="159"/>
      <c r="E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  <c r="AJ759"/>
      <c r="AK759"/>
      <c r="AL759"/>
      <c r="AM759"/>
      <c r="AN759"/>
      <c r="AO759"/>
      <c r="AP759"/>
      <c r="AQ759"/>
      <c r="AR759"/>
      <c r="AS759"/>
      <c r="AT759"/>
      <c r="AU759"/>
      <c r="AV759"/>
      <c r="AW759"/>
      <c r="AX759"/>
      <c r="AY759"/>
      <c r="AZ759"/>
      <c r="BA759"/>
      <c r="BB759"/>
      <c r="BC759"/>
      <c r="BD759"/>
      <c r="BE759"/>
      <c r="BF759"/>
      <c r="BG759"/>
      <c r="BH759"/>
      <c r="BI759"/>
      <c r="BJ759"/>
      <c r="BK759"/>
      <c r="BL759"/>
      <c r="BM759"/>
      <c r="BN759"/>
      <c r="BO759"/>
      <c r="BP759"/>
      <c r="BQ759"/>
      <c r="BR759"/>
      <c r="BS759"/>
      <c r="BT759"/>
      <c r="BU759"/>
      <c r="BV759"/>
      <c r="BW759"/>
      <c r="BX759"/>
      <c r="BY759"/>
      <c r="BZ759"/>
      <c r="CA759"/>
      <c r="CB759"/>
      <c r="CC759"/>
      <c r="CD759"/>
      <c r="CE759"/>
      <c r="CF759"/>
      <c r="CG759"/>
      <c r="CH759"/>
      <c r="CI759"/>
      <c r="CJ759"/>
      <c r="CK759"/>
      <c r="CL759"/>
      <c r="CM759"/>
      <c r="CN759"/>
      <c r="CO759"/>
      <c r="CQ759"/>
      <c r="CR759"/>
      <c r="CS759"/>
      <c r="CT759"/>
      <c r="CU759"/>
      <c r="CV759"/>
      <c r="CW759"/>
      <c r="CX759"/>
      <c r="CY759"/>
      <c r="CZ759"/>
      <c r="DA759"/>
      <c r="DB759"/>
      <c r="DC759"/>
      <c r="DD759"/>
      <c r="DE759" s="159"/>
      <c r="DF759" s="201"/>
      <c r="DG759" s="159"/>
      <c r="DH759" s="201"/>
      <c r="DJ759"/>
      <c r="DK759"/>
      <c r="DL759"/>
      <c r="DM759"/>
      <c r="DN759"/>
      <c r="DO759"/>
      <c r="DP759"/>
      <c r="DQ759"/>
      <c r="DR759"/>
      <c r="DS759"/>
      <c r="DT759"/>
      <c r="DU759"/>
      <c r="DX759"/>
      <c r="DY759"/>
      <c r="DZ759"/>
      <c r="EA759"/>
      <c r="EB759"/>
      <c r="EC759"/>
      <c r="ED759"/>
      <c r="EE759"/>
      <c r="EF759"/>
      <c r="EG759"/>
      <c r="EH759"/>
      <c r="EI759"/>
      <c r="EJ759"/>
      <c r="EK759"/>
      <c r="EL759"/>
      <c r="EM759"/>
      <c r="EN759"/>
      <c r="ER759"/>
      <c r="ES759"/>
      <c r="ET759"/>
      <c r="EU759"/>
    </row>
    <row r="760" spans="2:151">
      <c r="B760"/>
      <c r="C760"/>
      <c r="D760" s="159"/>
      <c r="E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  <c r="AJ760"/>
      <c r="AK760"/>
      <c r="AL760"/>
      <c r="AM760"/>
      <c r="AN760"/>
      <c r="AO760"/>
      <c r="AP760"/>
      <c r="AQ760"/>
      <c r="AR760"/>
      <c r="AS760"/>
      <c r="AT760"/>
      <c r="AU760"/>
      <c r="AV760"/>
      <c r="AW760"/>
      <c r="AX760"/>
      <c r="AY760"/>
      <c r="AZ760"/>
      <c r="BA760"/>
      <c r="BB760"/>
      <c r="BC760"/>
      <c r="BD760"/>
      <c r="BE760"/>
      <c r="BF760"/>
      <c r="BG760"/>
      <c r="BH760"/>
      <c r="BI760"/>
      <c r="BJ760"/>
      <c r="BK760"/>
      <c r="BL760"/>
      <c r="BM760"/>
      <c r="BN760"/>
      <c r="BO760"/>
      <c r="BP760"/>
      <c r="BQ760"/>
      <c r="BR760"/>
      <c r="BS760"/>
      <c r="BT760"/>
      <c r="BU760"/>
      <c r="BV760"/>
      <c r="BW760"/>
      <c r="BX760"/>
      <c r="BY760"/>
      <c r="BZ760"/>
      <c r="CA760"/>
      <c r="CB760"/>
      <c r="CC760"/>
      <c r="CD760"/>
      <c r="CE760"/>
      <c r="CF760"/>
      <c r="CG760"/>
      <c r="CH760"/>
      <c r="CI760"/>
      <c r="CJ760"/>
      <c r="CK760"/>
      <c r="CL760"/>
      <c r="CM760"/>
      <c r="CN760"/>
      <c r="CO760"/>
      <c r="CQ760"/>
      <c r="CR760"/>
      <c r="CS760"/>
      <c r="CT760"/>
      <c r="CU760"/>
      <c r="CV760"/>
      <c r="CW760"/>
      <c r="CX760"/>
      <c r="CY760"/>
      <c r="CZ760"/>
      <c r="DA760"/>
      <c r="DB760"/>
      <c r="DC760"/>
      <c r="DD760"/>
      <c r="DE760" s="159"/>
      <c r="DF760" s="201"/>
      <c r="DG760" s="159"/>
      <c r="DH760" s="201"/>
      <c r="DJ760"/>
      <c r="DK760"/>
      <c r="DL760"/>
      <c r="DM760"/>
      <c r="DN760"/>
      <c r="DO760"/>
      <c r="DP760"/>
      <c r="DQ760"/>
      <c r="DR760"/>
      <c r="DS760"/>
      <c r="DT760"/>
      <c r="DU760"/>
      <c r="DX760"/>
      <c r="DY760"/>
      <c r="DZ760"/>
      <c r="EA760"/>
      <c r="EB760"/>
      <c r="EC760"/>
      <c r="ED760"/>
      <c r="EE760"/>
      <c r="EF760"/>
      <c r="EG760"/>
      <c r="EH760"/>
      <c r="EI760"/>
      <c r="EJ760"/>
      <c r="EK760"/>
      <c r="EL760"/>
      <c r="EM760"/>
      <c r="EN760"/>
      <c r="ER760"/>
      <c r="ES760"/>
      <c r="ET760"/>
      <c r="EU760"/>
    </row>
    <row r="761" spans="2:151">
      <c r="B761"/>
      <c r="C761"/>
      <c r="D761" s="159"/>
      <c r="E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  <c r="AJ761"/>
      <c r="AK761"/>
      <c r="AL761"/>
      <c r="AM761"/>
      <c r="AN761"/>
      <c r="AO761"/>
      <c r="AP761"/>
      <c r="AQ761"/>
      <c r="AR761"/>
      <c r="AS761"/>
      <c r="AT761"/>
      <c r="AU761"/>
      <c r="AV761"/>
      <c r="AW761"/>
      <c r="AX761"/>
      <c r="AY761"/>
      <c r="AZ761"/>
      <c r="BA761"/>
      <c r="BB761"/>
      <c r="BC761"/>
      <c r="BD761"/>
      <c r="BE761"/>
      <c r="BF761"/>
      <c r="BG761"/>
      <c r="BH761"/>
      <c r="BI761"/>
      <c r="BJ761"/>
      <c r="BK761"/>
      <c r="BL761"/>
      <c r="BM761"/>
      <c r="BN761"/>
      <c r="BO761"/>
      <c r="BP761"/>
      <c r="BQ761"/>
      <c r="BR761"/>
      <c r="BS761"/>
      <c r="BT761"/>
      <c r="BU761"/>
      <c r="BV761"/>
      <c r="BW761"/>
      <c r="BX761"/>
      <c r="BY761"/>
      <c r="BZ761"/>
      <c r="CA761"/>
      <c r="CB761"/>
      <c r="CC761"/>
      <c r="CD761"/>
      <c r="CE761"/>
      <c r="CF761"/>
      <c r="CG761"/>
      <c r="CH761"/>
      <c r="CI761"/>
      <c r="CJ761"/>
      <c r="CK761"/>
      <c r="CL761"/>
      <c r="CM761"/>
      <c r="CN761"/>
      <c r="CO761"/>
      <c r="CQ761"/>
      <c r="CR761"/>
      <c r="CS761"/>
      <c r="CT761"/>
      <c r="CU761"/>
      <c r="CV761"/>
      <c r="CW761"/>
      <c r="CX761"/>
      <c r="CY761"/>
      <c r="CZ761"/>
      <c r="DA761"/>
      <c r="DB761"/>
      <c r="DC761"/>
      <c r="DD761"/>
      <c r="DE761" s="159"/>
      <c r="DF761" s="201"/>
      <c r="DG761" s="159"/>
      <c r="DH761" s="201"/>
      <c r="DJ761"/>
      <c r="DK761"/>
      <c r="DL761"/>
      <c r="DM761"/>
      <c r="DN761"/>
      <c r="DO761"/>
      <c r="DP761"/>
      <c r="DQ761"/>
      <c r="DR761"/>
      <c r="DS761"/>
      <c r="DT761"/>
      <c r="DU761"/>
      <c r="DX761"/>
      <c r="DY761"/>
      <c r="DZ761"/>
      <c r="EA761"/>
      <c r="EB761"/>
      <c r="EC761"/>
      <c r="ED761"/>
      <c r="EE761"/>
      <c r="EF761"/>
      <c r="EG761"/>
      <c r="EH761"/>
      <c r="EI761"/>
      <c r="EJ761"/>
      <c r="EK761"/>
      <c r="EL761"/>
      <c r="EM761"/>
      <c r="EN761"/>
      <c r="ER761"/>
      <c r="ES761"/>
      <c r="ET761"/>
      <c r="EU761"/>
    </row>
    <row r="762" spans="2:151">
      <c r="B762"/>
      <c r="C762"/>
      <c r="D762" s="159"/>
      <c r="E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  <c r="AJ762"/>
      <c r="AK762"/>
      <c r="AL762"/>
      <c r="AM762"/>
      <c r="AN762"/>
      <c r="AO762"/>
      <c r="AP762"/>
      <c r="AQ762"/>
      <c r="AR762"/>
      <c r="AS762"/>
      <c r="AT762"/>
      <c r="AU762"/>
      <c r="AV762"/>
      <c r="AW762"/>
      <c r="AX762"/>
      <c r="AY762"/>
      <c r="AZ762"/>
      <c r="BA762"/>
      <c r="BB762"/>
      <c r="BC762"/>
      <c r="BD762"/>
      <c r="BE762"/>
      <c r="BF762"/>
      <c r="BG762"/>
      <c r="BH762"/>
      <c r="BI762"/>
      <c r="BJ762"/>
      <c r="BK762"/>
      <c r="BL762"/>
      <c r="BM762"/>
      <c r="BN762"/>
      <c r="BO762"/>
      <c r="BP762"/>
      <c r="BQ762"/>
      <c r="BR762"/>
      <c r="BS762"/>
      <c r="BT762"/>
      <c r="BU762"/>
      <c r="BV762"/>
      <c r="BW762"/>
      <c r="BX762"/>
      <c r="BY762"/>
      <c r="BZ762"/>
      <c r="CA762"/>
      <c r="CB762"/>
      <c r="CC762"/>
      <c r="CD762"/>
      <c r="CE762"/>
      <c r="CF762"/>
      <c r="CG762"/>
      <c r="CH762"/>
      <c r="CI762"/>
      <c r="CJ762"/>
      <c r="CK762"/>
      <c r="CL762"/>
      <c r="CM762"/>
      <c r="CN762"/>
      <c r="CO762"/>
      <c r="CQ762"/>
      <c r="CR762"/>
      <c r="CS762"/>
      <c r="CT762"/>
      <c r="CU762"/>
      <c r="CV762"/>
      <c r="CW762"/>
      <c r="CX762"/>
      <c r="CY762"/>
      <c r="CZ762"/>
      <c r="DA762"/>
      <c r="DB762"/>
      <c r="DC762"/>
      <c r="DD762"/>
      <c r="DE762" s="159"/>
      <c r="DF762" s="201"/>
      <c r="DG762" s="159"/>
      <c r="DH762" s="201"/>
      <c r="DJ762"/>
      <c r="DK762"/>
      <c r="DL762"/>
      <c r="DM762"/>
      <c r="DN762"/>
      <c r="DO762"/>
      <c r="DP762"/>
      <c r="DQ762"/>
      <c r="DR762"/>
      <c r="DS762"/>
      <c r="DT762"/>
      <c r="DU762"/>
      <c r="DX762"/>
      <c r="DY762"/>
      <c r="DZ762"/>
      <c r="EA762"/>
      <c r="EB762"/>
      <c r="EC762"/>
      <c r="ED762"/>
      <c r="EE762"/>
      <c r="EF762"/>
      <c r="EG762"/>
      <c r="EH762"/>
      <c r="EI762"/>
      <c r="EJ762"/>
      <c r="EK762"/>
      <c r="EL762"/>
      <c r="EM762"/>
      <c r="EN762"/>
      <c r="ER762"/>
      <c r="ES762"/>
      <c r="ET762"/>
      <c r="EU762"/>
    </row>
    <row r="763" spans="2:151">
      <c r="B763"/>
      <c r="C763"/>
      <c r="D763" s="159"/>
      <c r="E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  <c r="AL763"/>
      <c r="AM763"/>
      <c r="AN763"/>
      <c r="AO763"/>
      <c r="AP763"/>
      <c r="AQ763"/>
      <c r="AR763"/>
      <c r="AS763"/>
      <c r="AT763"/>
      <c r="AU763"/>
      <c r="AV763"/>
      <c r="AW763"/>
      <c r="AX763"/>
      <c r="AY763"/>
      <c r="AZ763"/>
      <c r="BA763"/>
      <c r="BB763"/>
      <c r="BC763"/>
      <c r="BD763"/>
      <c r="BE763"/>
      <c r="BF763"/>
      <c r="BG763"/>
      <c r="BH763"/>
      <c r="BI763"/>
      <c r="BJ763"/>
      <c r="BK763"/>
      <c r="BL763"/>
      <c r="BM763"/>
      <c r="BN763"/>
      <c r="BO763"/>
      <c r="BP763"/>
      <c r="BQ763"/>
      <c r="BR763"/>
      <c r="BS763"/>
      <c r="BT763"/>
      <c r="BU763"/>
      <c r="BV763"/>
      <c r="BW763"/>
      <c r="BX763"/>
      <c r="BY763"/>
      <c r="BZ763"/>
      <c r="CA763"/>
      <c r="CB763"/>
      <c r="CC763"/>
      <c r="CD763"/>
      <c r="CE763"/>
      <c r="CF763"/>
      <c r="CG763"/>
      <c r="CH763"/>
      <c r="CI763"/>
      <c r="CJ763"/>
      <c r="CK763"/>
      <c r="CL763"/>
      <c r="CM763"/>
      <c r="CN763"/>
      <c r="CO763"/>
      <c r="CQ763"/>
      <c r="CR763"/>
      <c r="CS763"/>
      <c r="CT763"/>
      <c r="CU763"/>
      <c r="CV763"/>
      <c r="CW763"/>
      <c r="CX763"/>
      <c r="CY763"/>
      <c r="CZ763"/>
      <c r="DA763"/>
      <c r="DB763"/>
      <c r="DC763"/>
      <c r="DD763"/>
      <c r="DE763" s="159"/>
      <c r="DF763" s="201"/>
      <c r="DG763" s="159"/>
      <c r="DH763" s="201"/>
      <c r="DJ763"/>
      <c r="DK763"/>
      <c r="DL763"/>
      <c r="DM763"/>
      <c r="DN763"/>
      <c r="DO763"/>
      <c r="DP763"/>
      <c r="DQ763"/>
      <c r="DR763"/>
      <c r="DS763"/>
      <c r="DT763"/>
      <c r="DU763"/>
      <c r="DX763"/>
      <c r="DY763"/>
      <c r="DZ763"/>
      <c r="EA763"/>
      <c r="EB763"/>
      <c r="EC763"/>
      <c r="ED763"/>
      <c r="EE763"/>
      <c r="EF763"/>
      <c r="EG763"/>
      <c r="EH763"/>
      <c r="EI763"/>
      <c r="EJ763"/>
      <c r="EK763"/>
      <c r="EL763"/>
      <c r="EM763"/>
      <c r="EN763"/>
      <c r="ER763"/>
      <c r="ES763"/>
      <c r="ET763"/>
      <c r="EU763"/>
    </row>
    <row r="764" spans="2:151">
      <c r="B764"/>
      <c r="C764"/>
      <c r="D764" s="159"/>
      <c r="E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  <c r="AJ764"/>
      <c r="AK764"/>
      <c r="AL764"/>
      <c r="AM764"/>
      <c r="AN764"/>
      <c r="AO764"/>
      <c r="AP764"/>
      <c r="AQ764"/>
      <c r="AR764"/>
      <c r="AS764"/>
      <c r="AT764"/>
      <c r="AU764"/>
      <c r="AV764"/>
      <c r="AW764"/>
      <c r="AX764"/>
      <c r="AY764"/>
      <c r="AZ764"/>
      <c r="BA764"/>
      <c r="BB764"/>
      <c r="BC764"/>
      <c r="BD764"/>
      <c r="BE764"/>
      <c r="BF764"/>
      <c r="BG764"/>
      <c r="BH764"/>
      <c r="BI764"/>
      <c r="BJ764"/>
      <c r="BK764"/>
      <c r="BL764"/>
      <c r="BM764"/>
      <c r="BN764"/>
      <c r="BO764"/>
      <c r="BP764"/>
      <c r="BQ764"/>
      <c r="BR764"/>
      <c r="BS764"/>
      <c r="BT764"/>
      <c r="BU764"/>
      <c r="BV764"/>
      <c r="BW764"/>
      <c r="BX764"/>
      <c r="BY764"/>
      <c r="BZ764"/>
      <c r="CA764"/>
      <c r="CB764"/>
      <c r="CC764"/>
      <c r="CD764"/>
      <c r="CE764"/>
      <c r="CF764"/>
      <c r="CG764"/>
      <c r="CH764"/>
      <c r="CI764"/>
      <c r="CJ764"/>
      <c r="CK764"/>
      <c r="CL764"/>
      <c r="CM764"/>
      <c r="CN764"/>
      <c r="CO764"/>
      <c r="CQ764"/>
      <c r="CR764"/>
      <c r="CS764"/>
      <c r="CT764"/>
      <c r="CU764"/>
      <c r="CV764"/>
      <c r="CW764"/>
      <c r="CX764"/>
      <c r="CY764"/>
      <c r="CZ764"/>
      <c r="DA764"/>
      <c r="DB764"/>
      <c r="DC764"/>
      <c r="DD764"/>
      <c r="DE764" s="159"/>
      <c r="DF764" s="201"/>
      <c r="DG764" s="159"/>
      <c r="DH764" s="201"/>
      <c r="DJ764"/>
      <c r="DK764"/>
      <c r="DL764"/>
      <c r="DM764"/>
      <c r="DN764"/>
      <c r="DO764"/>
      <c r="DP764"/>
      <c r="DQ764"/>
      <c r="DR764"/>
      <c r="DS764"/>
      <c r="DT764"/>
      <c r="DU764"/>
      <c r="DX764"/>
      <c r="DY764"/>
      <c r="DZ764"/>
      <c r="EA764"/>
      <c r="EB764"/>
      <c r="EC764"/>
      <c r="ED764"/>
      <c r="EE764"/>
      <c r="EF764"/>
      <c r="EG764"/>
      <c r="EH764"/>
      <c r="EI764"/>
      <c r="EJ764"/>
      <c r="EK764"/>
      <c r="EL764"/>
      <c r="EM764"/>
      <c r="EN764"/>
      <c r="ER764"/>
      <c r="ES764"/>
      <c r="ET764"/>
      <c r="EU764"/>
    </row>
    <row r="765" spans="2:151">
      <c r="B765"/>
      <c r="C765"/>
      <c r="D765" s="159"/>
      <c r="E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  <c r="AJ765"/>
      <c r="AK765"/>
      <c r="AL765"/>
      <c r="AM765"/>
      <c r="AN765"/>
      <c r="AO765"/>
      <c r="AP765"/>
      <c r="AQ765"/>
      <c r="AR765"/>
      <c r="AS765"/>
      <c r="AT765"/>
      <c r="AU765"/>
      <c r="AV765"/>
      <c r="AW765"/>
      <c r="AX765"/>
      <c r="AY765"/>
      <c r="AZ765"/>
      <c r="BA765"/>
      <c r="BB765"/>
      <c r="BC765"/>
      <c r="BD765"/>
      <c r="BE765"/>
      <c r="BF765"/>
      <c r="BG765"/>
      <c r="BH765"/>
      <c r="BI765"/>
      <c r="BJ765"/>
      <c r="BK765"/>
      <c r="BL765"/>
      <c r="BM765"/>
      <c r="BN765"/>
      <c r="BO765"/>
      <c r="BP765"/>
      <c r="BQ765"/>
      <c r="BR765"/>
      <c r="BS765"/>
      <c r="BT765"/>
      <c r="BU765"/>
      <c r="BV765"/>
      <c r="BW765"/>
      <c r="BX765"/>
      <c r="BY765"/>
      <c r="BZ765"/>
      <c r="CA765"/>
      <c r="CB765"/>
      <c r="CC765"/>
      <c r="CD765"/>
      <c r="CE765"/>
      <c r="CF765"/>
      <c r="CG765"/>
      <c r="CH765"/>
      <c r="CI765"/>
      <c r="CJ765"/>
      <c r="CK765"/>
      <c r="CL765"/>
      <c r="CM765"/>
      <c r="CN765"/>
      <c r="CO765"/>
      <c r="CQ765"/>
      <c r="CR765"/>
      <c r="CS765"/>
      <c r="CT765"/>
      <c r="CU765"/>
      <c r="CV765"/>
      <c r="CW765"/>
      <c r="CX765"/>
      <c r="CY765"/>
      <c r="CZ765"/>
      <c r="DA765"/>
      <c r="DB765"/>
      <c r="DC765"/>
      <c r="DD765"/>
      <c r="DE765" s="159"/>
      <c r="DF765" s="201"/>
      <c r="DG765" s="159"/>
      <c r="DH765" s="201"/>
      <c r="DJ765"/>
      <c r="DK765"/>
      <c r="DL765"/>
      <c r="DM765"/>
      <c r="DN765"/>
      <c r="DO765"/>
      <c r="DP765"/>
      <c r="DQ765"/>
      <c r="DR765"/>
      <c r="DS765"/>
      <c r="DT765"/>
      <c r="DU765"/>
      <c r="DX765"/>
      <c r="DY765"/>
      <c r="DZ765"/>
      <c r="EA765"/>
      <c r="EB765"/>
      <c r="EC765"/>
      <c r="ED765"/>
      <c r="EE765"/>
      <c r="EF765"/>
      <c r="EG765"/>
      <c r="EH765"/>
      <c r="EI765"/>
      <c r="EJ765"/>
      <c r="EK765"/>
      <c r="EL765"/>
      <c r="EM765"/>
      <c r="EN765"/>
      <c r="ER765"/>
      <c r="ES765"/>
      <c r="ET765"/>
      <c r="EU765"/>
    </row>
    <row r="766" spans="2:151">
      <c r="B766"/>
      <c r="C766"/>
      <c r="D766" s="159"/>
      <c r="E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  <c r="AJ766"/>
      <c r="AK766"/>
      <c r="AL766"/>
      <c r="AM766"/>
      <c r="AN766"/>
      <c r="AO766"/>
      <c r="AP766"/>
      <c r="AQ766"/>
      <c r="AR766"/>
      <c r="AS766"/>
      <c r="AT766"/>
      <c r="AU766"/>
      <c r="AV766"/>
      <c r="AW766"/>
      <c r="AX766"/>
      <c r="AY766"/>
      <c r="AZ766"/>
      <c r="BA766"/>
      <c r="BB766"/>
      <c r="BC766"/>
      <c r="BD766"/>
      <c r="BE766"/>
      <c r="BF766"/>
      <c r="BG766"/>
      <c r="BH766"/>
      <c r="BI766"/>
      <c r="BJ766"/>
      <c r="BK766"/>
      <c r="BL766"/>
      <c r="BM766"/>
      <c r="BN766"/>
      <c r="BO766"/>
      <c r="BP766"/>
      <c r="BQ766"/>
      <c r="BR766"/>
      <c r="BS766"/>
      <c r="BT766"/>
      <c r="BU766"/>
      <c r="BV766"/>
      <c r="BW766"/>
      <c r="BX766"/>
      <c r="BY766"/>
      <c r="BZ766"/>
      <c r="CA766"/>
      <c r="CB766"/>
      <c r="CC766"/>
      <c r="CD766"/>
      <c r="CE766"/>
      <c r="CF766"/>
      <c r="CG766"/>
      <c r="CH766"/>
      <c r="CI766"/>
      <c r="CJ766"/>
      <c r="CK766"/>
      <c r="CL766"/>
      <c r="CM766"/>
      <c r="CN766"/>
      <c r="CO766"/>
      <c r="CQ766"/>
      <c r="CR766"/>
      <c r="CS766"/>
      <c r="CT766"/>
      <c r="CU766"/>
      <c r="CV766"/>
      <c r="CW766"/>
      <c r="CX766"/>
      <c r="CY766"/>
      <c r="CZ766"/>
      <c r="DA766"/>
      <c r="DB766"/>
      <c r="DC766"/>
      <c r="DD766"/>
      <c r="DE766" s="159"/>
      <c r="DF766" s="201"/>
      <c r="DG766" s="159"/>
      <c r="DH766" s="201"/>
      <c r="DJ766"/>
      <c r="DK766"/>
      <c r="DL766"/>
      <c r="DM766"/>
      <c r="DN766"/>
      <c r="DO766"/>
      <c r="DP766"/>
      <c r="DQ766"/>
      <c r="DR766"/>
      <c r="DS766"/>
      <c r="DT766"/>
      <c r="DU766"/>
      <c r="DX766"/>
      <c r="DY766"/>
      <c r="DZ766"/>
      <c r="EA766"/>
      <c r="EB766"/>
      <c r="EC766"/>
      <c r="ED766"/>
      <c r="EE766"/>
      <c r="EF766"/>
      <c r="EG766"/>
      <c r="EH766"/>
      <c r="EI766"/>
      <c r="EJ766"/>
      <c r="EK766"/>
      <c r="EL766"/>
      <c r="EM766"/>
      <c r="EN766"/>
      <c r="ER766"/>
      <c r="ES766"/>
      <c r="ET766"/>
      <c r="EU766"/>
    </row>
    <row r="767" spans="2:151">
      <c r="B767"/>
      <c r="C767"/>
      <c r="D767" s="159"/>
      <c r="E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  <c r="AJ767"/>
      <c r="AK767"/>
      <c r="AL767"/>
      <c r="AM767"/>
      <c r="AN767"/>
      <c r="AO767"/>
      <c r="AP767"/>
      <c r="AQ767"/>
      <c r="AR767"/>
      <c r="AS767"/>
      <c r="AT767"/>
      <c r="AU767"/>
      <c r="AV767"/>
      <c r="AW767"/>
      <c r="AX767"/>
      <c r="AY767"/>
      <c r="AZ767"/>
      <c r="BA767"/>
      <c r="BB767"/>
      <c r="BC767"/>
      <c r="BD767"/>
      <c r="BE767"/>
      <c r="BF767"/>
      <c r="BG767"/>
      <c r="BH767"/>
      <c r="BI767"/>
      <c r="BJ767"/>
      <c r="BK767"/>
      <c r="BL767"/>
      <c r="BM767"/>
      <c r="BN767"/>
      <c r="BO767"/>
      <c r="BP767"/>
      <c r="BQ767"/>
      <c r="BR767"/>
      <c r="BS767"/>
      <c r="BT767"/>
      <c r="BU767"/>
      <c r="BV767"/>
      <c r="BW767"/>
      <c r="BX767"/>
      <c r="BY767"/>
      <c r="BZ767"/>
      <c r="CA767"/>
      <c r="CB767"/>
      <c r="CC767"/>
      <c r="CD767"/>
      <c r="CE767"/>
      <c r="CF767"/>
      <c r="CG767"/>
      <c r="CH767"/>
      <c r="CI767"/>
      <c r="CJ767"/>
      <c r="CK767"/>
      <c r="CL767"/>
      <c r="CM767"/>
      <c r="CN767"/>
      <c r="CO767"/>
      <c r="CQ767"/>
      <c r="CR767"/>
      <c r="CS767"/>
      <c r="CT767"/>
      <c r="CU767"/>
      <c r="CV767"/>
      <c r="CW767"/>
      <c r="CX767"/>
      <c r="CY767"/>
      <c r="CZ767"/>
      <c r="DA767"/>
      <c r="DB767"/>
      <c r="DC767"/>
      <c r="DD767"/>
      <c r="DE767" s="159"/>
      <c r="DF767" s="201"/>
      <c r="DG767" s="159"/>
      <c r="DH767" s="201"/>
      <c r="DJ767"/>
      <c r="DK767"/>
      <c r="DL767"/>
      <c r="DM767"/>
      <c r="DN767"/>
      <c r="DO767"/>
      <c r="DP767"/>
      <c r="DQ767"/>
      <c r="DR767"/>
      <c r="DS767"/>
      <c r="DT767"/>
      <c r="DU767"/>
      <c r="DX767"/>
      <c r="DY767"/>
      <c r="DZ767"/>
      <c r="EA767"/>
      <c r="EB767"/>
      <c r="EC767"/>
      <c r="ED767"/>
      <c r="EE767"/>
      <c r="EF767"/>
      <c r="EG767"/>
      <c r="EH767"/>
      <c r="EI767"/>
      <c r="EJ767"/>
      <c r="EK767"/>
      <c r="EL767"/>
      <c r="EM767"/>
      <c r="EN767"/>
      <c r="ER767"/>
      <c r="ES767"/>
      <c r="ET767"/>
      <c r="EU767"/>
    </row>
    <row r="768" spans="2:151">
      <c r="B768"/>
      <c r="C768"/>
      <c r="D768" s="159"/>
      <c r="E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  <c r="AJ768"/>
      <c r="AK768"/>
      <c r="AL768"/>
      <c r="AM768"/>
      <c r="AN768"/>
      <c r="AO768"/>
      <c r="AP768"/>
      <c r="AQ768"/>
      <c r="AR768"/>
      <c r="AS768"/>
      <c r="AT768"/>
      <c r="AU768"/>
      <c r="AV768"/>
      <c r="AW768"/>
      <c r="AX768"/>
      <c r="AY768"/>
      <c r="AZ768"/>
      <c r="BA768"/>
      <c r="BB768"/>
      <c r="BC768"/>
      <c r="BD768"/>
      <c r="BE768"/>
      <c r="BF768"/>
      <c r="BG768"/>
      <c r="BH768"/>
      <c r="BI768"/>
      <c r="BJ768"/>
      <c r="BK768"/>
      <c r="BL768"/>
      <c r="BM768"/>
      <c r="BN768"/>
      <c r="BO768"/>
      <c r="BP768"/>
      <c r="BQ768"/>
      <c r="BR768"/>
      <c r="BS768"/>
      <c r="BT768"/>
      <c r="BU768"/>
      <c r="BV768"/>
      <c r="BW768"/>
      <c r="BX768"/>
      <c r="BY768"/>
      <c r="BZ768"/>
      <c r="CA768"/>
      <c r="CB768"/>
      <c r="CC768"/>
      <c r="CD768"/>
      <c r="CE768"/>
      <c r="CF768"/>
      <c r="CG768"/>
      <c r="CH768"/>
      <c r="CI768"/>
      <c r="CJ768"/>
      <c r="CK768"/>
      <c r="CL768"/>
      <c r="CM768"/>
      <c r="CN768"/>
      <c r="CO768"/>
      <c r="CQ768"/>
      <c r="CR768"/>
      <c r="CS768"/>
      <c r="CT768"/>
      <c r="CU768"/>
      <c r="CV768"/>
      <c r="CW768"/>
      <c r="CX768"/>
      <c r="CY768"/>
      <c r="CZ768"/>
      <c r="DA768"/>
      <c r="DB768"/>
      <c r="DC768"/>
      <c r="DD768"/>
      <c r="DE768" s="159"/>
      <c r="DF768" s="201"/>
      <c r="DG768" s="159"/>
      <c r="DH768" s="201"/>
      <c r="DJ768"/>
      <c r="DK768"/>
      <c r="DL768"/>
      <c r="DM768"/>
      <c r="DN768"/>
      <c r="DO768"/>
      <c r="DP768"/>
      <c r="DQ768"/>
      <c r="DR768"/>
      <c r="DS768"/>
      <c r="DT768"/>
      <c r="DU768"/>
      <c r="DX768"/>
      <c r="DY768"/>
      <c r="DZ768"/>
      <c r="EA768"/>
      <c r="EB768"/>
      <c r="EC768"/>
      <c r="ED768"/>
      <c r="EE768"/>
      <c r="EF768"/>
      <c r="EG768"/>
      <c r="EH768"/>
      <c r="EI768"/>
      <c r="EJ768"/>
      <c r="EK768"/>
      <c r="EL768"/>
      <c r="EM768"/>
      <c r="EN768"/>
      <c r="ER768"/>
      <c r="ES768"/>
      <c r="ET768"/>
      <c r="EU768"/>
    </row>
    <row r="769" spans="2:151">
      <c r="B769"/>
      <c r="C769"/>
      <c r="D769" s="159"/>
      <c r="E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  <c r="AJ769"/>
      <c r="AK769"/>
      <c r="AL769"/>
      <c r="AM769"/>
      <c r="AN769"/>
      <c r="AO769"/>
      <c r="AP769"/>
      <c r="AQ769"/>
      <c r="AR769"/>
      <c r="AS769"/>
      <c r="AT769"/>
      <c r="AU769"/>
      <c r="AV769"/>
      <c r="AW769"/>
      <c r="AX769"/>
      <c r="AY769"/>
      <c r="AZ769"/>
      <c r="BA769"/>
      <c r="BB769"/>
      <c r="BC769"/>
      <c r="BD769"/>
      <c r="BE769"/>
      <c r="BF769"/>
      <c r="BG769"/>
      <c r="BH769"/>
      <c r="BI769"/>
      <c r="BJ769"/>
      <c r="BK769"/>
      <c r="BL769"/>
      <c r="BM769"/>
      <c r="BN769"/>
      <c r="BO769"/>
      <c r="BP769"/>
      <c r="BQ769"/>
      <c r="BR769"/>
      <c r="BS769"/>
      <c r="BT769"/>
      <c r="BU769"/>
      <c r="BV769"/>
      <c r="BW769"/>
      <c r="BX769"/>
      <c r="BY769"/>
      <c r="BZ769"/>
      <c r="CA769"/>
      <c r="CB769"/>
      <c r="CC769"/>
      <c r="CD769"/>
      <c r="CE769"/>
      <c r="CF769"/>
      <c r="CG769"/>
      <c r="CH769"/>
      <c r="CI769"/>
      <c r="CJ769"/>
      <c r="CK769"/>
      <c r="CL769"/>
      <c r="CM769"/>
      <c r="CN769"/>
      <c r="CO769"/>
      <c r="CQ769"/>
      <c r="CR769"/>
      <c r="CS769"/>
      <c r="CT769"/>
      <c r="CU769"/>
      <c r="CV769"/>
      <c r="CW769"/>
      <c r="CX769"/>
      <c r="CY769"/>
      <c r="CZ769"/>
      <c r="DA769"/>
      <c r="DB769"/>
      <c r="DC769"/>
      <c r="DD769"/>
      <c r="DE769" s="159"/>
      <c r="DF769" s="201"/>
      <c r="DG769" s="159"/>
      <c r="DH769" s="201"/>
      <c r="DJ769"/>
      <c r="DK769"/>
      <c r="DL769"/>
      <c r="DM769"/>
      <c r="DN769"/>
      <c r="DO769"/>
      <c r="DP769"/>
      <c r="DQ769"/>
      <c r="DR769"/>
      <c r="DS769"/>
      <c r="DT769"/>
      <c r="DU769"/>
      <c r="DX769"/>
      <c r="DY769"/>
      <c r="DZ769"/>
      <c r="EA769"/>
      <c r="EB769"/>
      <c r="EC769"/>
      <c r="ED769"/>
      <c r="EE769"/>
      <c r="EF769"/>
      <c r="EG769"/>
      <c r="EH769"/>
      <c r="EI769"/>
      <c r="EJ769"/>
      <c r="EK769"/>
      <c r="EL769"/>
      <c r="EM769"/>
      <c r="EN769"/>
      <c r="ER769"/>
      <c r="ES769"/>
      <c r="ET769"/>
      <c r="EU769"/>
    </row>
    <row r="770" spans="2:151">
      <c r="B770"/>
      <c r="C770"/>
      <c r="D770" s="159"/>
      <c r="E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  <c r="AJ770"/>
      <c r="AK770"/>
      <c r="AL770"/>
      <c r="AM770"/>
      <c r="AN770"/>
      <c r="AO770"/>
      <c r="AP770"/>
      <c r="AQ770"/>
      <c r="AR770"/>
      <c r="AS770"/>
      <c r="AT770"/>
      <c r="AU770"/>
      <c r="AV770"/>
      <c r="AW770"/>
      <c r="AX770"/>
      <c r="AY770"/>
      <c r="AZ770"/>
      <c r="BA770"/>
      <c r="BB770"/>
      <c r="BC770"/>
      <c r="BD770"/>
      <c r="BE770"/>
      <c r="BF770"/>
      <c r="BG770"/>
      <c r="BH770"/>
      <c r="BI770"/>
      <c r="BJ770"/>
      <c r="BK770"/>
      <c r="BL770"/>
      <c r="BM770"/>
      <c r="BN770"/>
      <c r="BO770"/>
      <c r="BP770"/>
      <c r="BQ770"/>
      <c r="BR770"/>
      <c r="BS770"/>
      <c r="BT770"/>
      <c r="BU770"/>
      <c r="BV770"/>
      <c r="BW770"/>
      <c r="BX770"/>
      <c r="BY770"/>
      <c r="BZ770"/>
      <c r="CA770"/>
      <c r="CB770"/>
      <c r="CC770"/>
      <c r="CD770"/>
      <c r="CE770"/>
      <c r="CF770"/>
      <c r="CG770"/>
      <c r="CH770"/>
      <c r="CI770"/>
      <c r="CJ770"/>
      <c r="CK770"/>
      <c r="CL770"/>
      <c r="CM770"/>
      <c r="CN770"/>
      <c r="CO770"/>
      <c r="CQ770"/>
      <c r="CR770"/>
      <c r="CS770"/>
      <c r="CT770"/>
      <c r="CU770"/>
      <c r="CV770"/>
      <c r="CW770"/>
      <c r="CX770"/>
      <c r="CY770"/>
      <c r="CZ770"/>
      <c r="DA770"/>
      <c r="DB770"/>
      <c r="DC770"/>
      <c r="DD770"/>
      <c r="DE770" s="159"/>
      <c r="DF770" s="201"/>
      <c r="DG770" s="159"/>
      <c r="DH770" s="201"/>
      <c r="DJ770"/>
      <c r="DK770"/>
      <c r="DL770"/>
      <c r="DM770"/>
      <c r="DN770"/>
      <c r="DO770"/>
      <c r="DP770"/>
      <c r="DQ770"/>
      <c r="DR770"/>
      <c r="DS770"/>
      <c r="DT770"/>
      <c r="DU770"/>
      <c r="DX770"/>
      <c r="DY770"/>
      <c r="DZ770"/>
      <c r="EA770"/>
      <c r="EB770"/>
      <c r="EC770"/>
      <c r="ED770"/>
      <c r="EE770"/>
      <c r="EF770"/>
      <c r="EG770"/>
      <c r="EH770"/>
      <c r="EI770"/>
      <c r="EJ770"/>
      <c r="EK770"/>
      <c r="EL770"/>
      <c r="EM770"/>
      <c r="EN770"/>
      <c r="ER770"/>
      <c r="ES770"/>
      <c r="ET770"/>
      <c r="EU770"/>
    </row>
    <row r="771" spans="2:151">
      <c r="B771"/>
      <c r="C771"/>
      <c r="D771" s="159"/>
      <c r="E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  <c r="AJ771"/>
      <c r="AK771"/>
      <c r="AL771"/>
      <c r="AM771"/>
      <c r="AN771"/>
      <c r="AO771"/>
      <c r="AP771"/>
      <c r="AQ771"/>
      <c r="AR771"/>
      <c r="AS771"/>
      <c r="AT771"/>
      <c r="AU771"/>
      <c r="AV771"/>
      <c r="AW771"/>
      <c r="AX771"/>
      <c r="AY771"/>
      <c r="AZ771"/>
      <c r="BA771"/>
      <c r="BB771"/>
      <c r="BC771"/>
      <c r="BD771"/>
      <c r="BE771"/>
      <c r="BF771"/>
      <c r="BG771"/>
      <c r="BH771"/>
      <c r="BI771"/>
      <c r="BJ771"/>
      <c r="BK771"/>
      <c r="BL771"/>
      <c r="BM771"/>
      <c r="BN771"/>
      <c r="BO771"/>
      <c r="BP771"/>
      <c r="BQ771"/>
      <c r="BR771"/>
      <c r="BS771"/>
      <c r="BT771"/>
      <c r="BU771"/>
      <c r="BV771"/>
      <c r="BW771"/>
      <c r="BX771"/>
      <c r="BY771"/>
      <c r="BZ771"/>
      <c r="CA771"/>
      <c r="CB771"/>
      <c r="CC771"/>
      <c r="CD771"/>
      <c r="CE771"/>
      <c r="CF771"/>
      <c r="CG771"/>
      <c r="CH771"/>
      <c r="CI771"/>
      <c r="CJ771"/>
      <c r="CK771"/>
      <c r="CL771"/>
      <c r="CM771"/>
      <c r="CN771"/>
      <c r="CO771"/>
      <c r="CQ771"/>
      <c r="CR771"/>
      <c r="CS771"/>
      <c r="CT771"/>
      <c r="CU771"/>
      <c r="CV771"/>
      <c r="CW771"/>
      <c r="CX771"/>
      <c r="CY771"/>
      <c r="CZ771"/>
      <c r="DA771"/>
      <c r="DB771"/>
      <c r="DC771"/>
      <c r="DD771"/>
      <c r="DE771" s="159"/>
      <c r="DF771" s="201"/>
      <c r="DG771" s="159"/>
      <c r="DH771" s="201"/>
      <c r="DJ771"/>
      <c r="DK771"/>
      <c r="DL771"/>
      <c r="DM771"/>
      <c r="DN771"/>
      <c r="DO771"/>
      <c r="DP771"/>
      <c r="DQ771"/>
      <c r="DR771"/>
      <c r="DS771"/>
      <c r="DT771"/>
      <c r="DU771"/>
      <c r="DX771"/>
      <c r="DY771"/>
      <c r="DZ771"/>
      <c r="EA771"/>
      <c r="EB771"/>
      <c r="EC771"/>
      <c r="ED771"/>
      <c r="EE771"/>
      <c r="EF771"/>
      <c r="EG771"/>
      <c r="EH771"/>
      <c r="EI771"/>
      <c r="EJ771"/>
      <c r="EK771"/>
      <c r="EL771"/>
      <c r="EM771"/>
      <c r="EN771"/>
      <c r="ER771"/>
      <c r="ES771"/>
      <c r="ET771"/>
      <c r="EU771"/>
    </row>
    <row r="772" spans="2:151">
      <c r="B772"/>
      <c r="C772"/>
      <c r="D772" s="159"/>
      <c r="E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  <c r="AJ772"/>
      <c r="AK772"/>
      <c r="AL772"/>
      <c r="AM772"/>
      <c r="AN772"/>
      <c r="AO772"/>
      <c r="AP772"/>
      <c r="AQ772"/>
      <c r="AR772"/>
      <c r="AS772"/>
      <c r="AT772"/>
      <c r="AU772"/>
      <c r="AV772"/>
      <c r="AW772"/>
      <c r="AX772"/>
      <c r="AY772"/>
      <c r="AZ772"/>
      <c r="BA772"/>
      <c r="BB772"/>
      <c r="BC772"/>
      <c r="BD772"/>
      <c r="BE772"/>
      <c r="BF772"/>
      <c r="BG772"/>
      <c r="BH772"/>
      <c r="BI772"/>
      <c r="BJ772"/>
      <c r="BK772"/>
      <c r="BL772"/>
      <c r="BM772"/>
      <c r="BN772"/>
      <c r="BO772"/>
      <c r="BP772"/>
      <c r="BQ772"/>
      <c r="BR772"/>
      <c r="BS772"/>
      <c r="BT772"/>
      <c r="BU772"/>
      <c r="BV772"/>
      <c r="BW772"/>
      <c r="BX772"/>
      <c r="BY772"/>
      <c r="BZ772"/>
      <c r="CA772"/>
      <c r="CB772"/>
      <c r="CC772"/>
      <c r="CD772"/>
      <c r="CE772"/>
      <c r="CF772"/>
      <c r="CG772"/>
      <c r="CH772"/>
      <c r="CI772"/>
      <c r="CJ772"/>
      <c r="CK772"/>
      <c r="CL772"/>
      <c r="CM772"/>
      <c r="CN772"/>
      <c r="CO772"/>
      <c r="CQ772"/>
      <c r="CR772"/>
      <c r="CS772"/>
      <c r="CT772"/>
      <c r="CU772"/>
      <c r="CV772"/>
      <c r="CW772"/>
      <c r="CX772"/>
      <c r="CY772"/>
      <c r="CZ772"/>
      <c r="DA772"/>
      <c r="DB772"/>
      <c r="DC772"/>
      <c r="DD772"/>
      <c r="DE772" s="159"/>
      <c r="DF772" s="201"/>
      <c r="DG772" s="159"/>
      <c r="DH772" s="201"/>
      <c r="DJ772"/>
      <c r="DK772"/>
      <c r="DL772"/>
      <c r="DM772"/>
      <c r="DN772"/>
      <c r="DO772"/>
      <c r="DP772"/>
      <c r="DQ772"/>
      <c r="DR772"/>
      <c r="DS772"/>
      <c r="DT772"/>
      <c r="DU772"/>
      <c r="DX772"/>
      <c r="DY772"/>
      <c r="DZ772"/>
      <c r="EA772"/>
      <c r="EB772"/>
      <c r="EC772"/>
      <c r="ED772"/>
      <c r="EE772"/>
      <c r="EF772"/>
      <c r="EG772"/>
      <c r="EH772"/>
      <c r="EI772"/>
      <c r="EJ772"/>
      <c r="EK772"/>
      <c r="EL772"/>
      <c r="EM772"/>
      <c r="EN772"/>
      <c r="ER772"/>
      <c r="ES772"/>
      <c r="ET772"/>
      <c r="EU772"/>
    </row>
    <row r="773" spans="2:151">
      <c r="B773"/>
      <c r="C773"/>
      <c r="D773" s="159"/>
      <c r="E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  <c r="AJ773"/>
      <c r="AK773"/>
      <c r="AL773"/>
      <c r="AM773"/>
      <c r="AN773"/>
      <c r="AO773"/>
      <c r="AP773"/>
      <c r="AQ773"/>
      <c r="AR773"/>
      <c r="AS773"/>
      <c r="AT773"/>
      <c r="AU773"/>
      <c r="AV773"/>
      <c r="AW773"/>
      <c r="AX773"/>
      <c r="AY773"/>
      <c r="AZ773"/>
      <c r="BA773"/>
      <c r="BB773"/>
      <c r="BC773"/>
      <c r="BD773"/>
      <c r="BE773"/>
      <c r="BF773"/>
      <c r="BG773"/>
      <c r="BH773"/>
      <c r="BI773"/>
      <c r="BJ773"/>
      <c r="BK773"/>
      <c r="BL773"/>
      <c r="BM773"/>
      <c r="BN773"/>
      <c r="BO773"/>
      <c r="BP773"/>
      <c r="BQ773"/>
      <c r="BR773"/>
      <c r="BS773"/>
      <c r="BT773"/>
      <c r="BU773"/>
      <c r="BV773"/>
      <c r="BW773"/>
      <c r="BX773"/>
      <c r="BY773"/>
      <c r="BZ773"/>
      <c r="CA773"/>
      <c r="CB773"/>
      <c r="CC773"/>
      <c r="CD773"/>
      <c r="CE773"/>
      <c r="CF773"/>
      <c r="CG773"/>
      <c r="CH773"/>
      <c r="CI773"/>
      <c r="CJ773"/>
      <c r="CK773"/>
      <c r="CL773"/>
      <c r="CM773"/>
      <c r="CN773"/>
      <c r="CO773"/>
      <c r="CQ773"/>
      <c r="CR773"/>
      <c r="CS773"/>
      <c r="CT773"/>
      <c r="CU773"/>
      <c r="CV773"/>
      <c r="CW773"/>
      <c r="CX773"/>
      <c r="CY773"/>
      <c r="CZ773"/>
      <c r="DA773"/>
      <c r="DB773"/>
      <c r="DC773"/>
      <c r="DD773"/>
      <c r="DE773" s="159"/>
      <c r="DF773" s="201"/>
      <c r="DG773" s="159"/>
      <c r="DH773" s="201"/>
      <c r="DJ773"/>
      <c r="DK773"/>
      <c r="DL773"/>
      <c r="DM773"/>
      <c r="DN773"/>
      <c r="DO773"/>
      <c r="DP773"/>
      <c r="DQ773"/>
      <c r="DR773"/>
      <c r="DS773"/>
      <c r="DT773"/>
      <c r="DU773"/>
      <c r="DX773"/>
      <c r="DY773"/>
      <c r="DZ773"/>
      <c r="EA773"/>
      <c r="EB773"/>
      <c r="EC773"/>
      <c r="ED773"/>
      <c r="EE773"/>
      <c r="EF773"/>
      <c r="EG773"/>
      <c r="EH773"/>
      <c r="EI773"/>
      <c r="EJ773"/>
      <c r="EK773"/>
      <c r="EL773"/>
      <c r="EM773"/>
      <c r="EN773"/>
      <c r="ER773"/>
      <c r="ES773"/>
      <c r="ET773"/>
      <c r="EU773"/>
    </row>
    <row r="774" spans="2:151">
      <c r="B774"/>
      <c r="C774"/>
      <c r="D774" s="159"/>
      <c r="E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  <c r="AJ774"/>
      <c r="AK774"/>
      <c r="AL774"/>
      <c r="AM774"/>
      <c r="AN774"/>
      <c r="AO774"/>
      <c r="AP774"/>
      <c r="AQ774"/>
      <c r="AR774"/>
      <c r="AS774"/>
      <c r="AT774"/>
      <c r="AU774"/>
      <c r="AV774"/>
      <c r="AW774"/>
      <c r="AX774"/>
      <c r="AY774"/>
      <c r="AZ774"/>
      <c r="BA774"/>
      <c r="BB774"/>
      <c r="BC774"/>
      <c r="BD774"/>
      <c r="BE774"/>
      <c r="BF774"/>
      <c r="BG774"/>
      <c r="BH774"/>
      <c r="BI774"/>
      <c r="BJ774"/>
      <c r="BK774"/>
      <c r="BL774"/>
      <c r="BM774"/>
      <c r="BN774"/>
      <c r="BO774"/>
      <c r="BP774"/>
      <c r="BQ774"/>
      <c r="BR774"/>
      <c r="BS774"/>
      <c r="BT774"/>
      <c r="BU774"/>
      <c r="BV774"/>
      <c r="BW774"/>
      <c r="BX774"/>
      <c r="BY774"/>
      <c r="BZ774"/>
      <c r="CA774"/>
      <c r="CB774"/>
      <c r="CC774"/>
      <c r="CD774"/>
      <c r="CE774"/>
      <c r="CF774"/>
      <c r="CG774"/>
      <c r="CH774"/>
      <c r="CI774"/>
      <c r="CJ774"/>
      <c r="CK774"/>
      <c r="CL774"/>
      <c r="CM774"/>
      <c r="CN774"/>
      <c r="CO774"/>
      <c r="CQ774"/>
      <c r="CR774"/>
      <c r="CS774"/>
      <c r="CT774"/>
      <c r="CU774"/>
      <c r="CV774"/>
      <c r="CW774"/>
      <c r="CX774"/>
      <c r="CY774"/>
      <c r="CZ774"/>
      <c r="DA774"/>
      <c r="DB774"/>
      <c r="DC774"/>
      <c r="DD774"/>
      <c r="DE774" s="159"/>
      <c r="DF774" s="201"/>
      <c r="DG774" s="159"/>
      <c r="DH774" s="201"/>
      <c r="DJ774"/>
      <c r="DK774"/>
      <c r="DL774"/>
      <c r="DM774"/>
      <c r="DN774"/>
      <c r="DO774"/>
      <c r="DP774"/>
      <c r="DQ774"/>
      <c r="DR774"/>
      <c r="DS774"/>
      <c r="DT774"/>
      <c r="DU774"/>
      <c r="DX774"/>
      <c r="DY774"/>
      <c r="DZ774"/>
      <c r="EA774"/>
      <c r="EB774"/>
      <c r="EC774"/>
      <c r="ED774"/>
      <c r="EE774"/>
      <c r="EF774"/>
      <c r="EG774"/>
      <c r="EH774"/>
      <c r="EI774"/>
      <c r="EJ774"/>
      <c r="EK774"/>
      <c r="EL774"/>
      <c r="EM774"/>
      <c r="EN774"/>
      <c r="ER774"/>
      <c r="ES774"/>
      <c r="ET774"/>
      <c r="EU774"/>
    </row>
    <row r="775" spans="2:151">
      <c r="B775"/>
      <c r="C775"/>
      <c r="D775" s="159"/>
      <c r="E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  <c r="AJ775"/>
      <c r="AK775"/>
      <c r="AL775"/>
      <c r="AM775"/>
      <c r="AN775"/>
      <c r="AO775"/>
      <c r="AP775"/>
      <c r="AQ775"/>
      <c r="AR775"/>
      <c r="AS775"/>
      <c r="AT775"/>
      <c r="AU775"/>
      <c r="AV775"/>
      <c r="AW775"/>
      <c r="AX775"/>
      <c r="AY775"/>
      <c r="AZ775"/>
      <c r="BA775"/>
      <c r="BB775"/>
      <c r="BC775"/>
      <c r="BD775"/>
      <c r="BE775"/>
      <c r="BF775"/>
      <c r="BG775"/>
      <c r="BH775"/>
      <c r="BI775"/>
      <c r="BJ775"/>
      <c r="BK775"/>
      <c r="BL775"/>
      <c r="BM775"/>
      <c r="BN775"/>
      <c r="BO775"/>
      <c r="BP775"/>
      <c r="BQ775"/>
      <c r="BR775"/>
      <c r="BS775"/>
      <c r="BT775"/>
      <c r="BU775"/>
      <c r="BV775"/>
      <c r="BW775"/>
      <c r="BX775"/>
      <c r="BY775"/>
      <c r="BZ775"/>
      <c r="CA775"/>
      <c r="CB775"/>
      <c r="CC775"/>
      <c r="CD775"/>
      <c r="CE775"/>
      <c r="CF775"/>
      <c r="CG775"/>
      <c r="CH775"/>
      <c r="CI775"/>
      <c r="CJ775"/>
      <c r="CK775"/>
      <c r="CL775"/>
      <c r="CM775"/>
      <c r="CN775"/>
      <c r="CO775"/>
      <c r="CQ775"/>
      <c r="CR775"/>
      <c r="CS775"/>
      <c r="CT775"/>
      <c r="CU775"/>
      <c r="CV775"/>
      <c r="CW775"/>
      <c r="CX775"/>
      <c r="CY775"/>
      <c r="CZ775"/>
      <c r="DA775"/>
      <c r="DB775"/>
      <c r="DC775"/>
      <c r="DD775"/>
      <c r="DE775" s="159"/>
      <c r="DF775" s="201"/>
      <c r="DG775" s="159"/>
      <c r="DH775" s="201"/>
      <c r="DJ775"/>
      <c r="DK775"/>
      <c r="DL775"/>
      <c r="DM775"/>
      <c r="DN775"/>
      <c r="DO775"/>
      <c r="DP775"/>
      <c r="DQ775"/>
      <c r="DR775"/>
      <c r="DS775"/>
      <c r="DT775"/>
      <c r="DU775"/>
      <c r="DX775"/>
      <c r="DY775"/>
      <c r="DZ775"/>
      <c r="EA775"/>
      <c r="EB775"/>
      <c r="EC775"/>
      <c r="ED775"/>
      <c r="EE775"/>
      <c r="EF775"/>
      <c r="EG775"/>
      <c r="EH775"/>
      <c r="EI775"/>
      <c r="EJ775"/>
      <c r="EK775"/>
      <c r="EL775"/>
      <c r="EM775"/>
      <c r="EN775"/>
      <c r="ER775"/>
      <c r="ES775"/>
      <c r="ET775"/>
      <c r="EU775"/>
    </row>
    <row r="776" spans="2:151">
      <c r="B776"/>
      <c r="C776"/>
      <c r="D776" s="159"/>
      <c r="E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  <c r="AJ776"/>
      <c r="AK776"/>
      <c r="AL776"/>
      <c r="AM776"/>
      <c r="AN776"/>
      <c r="AO776"/>
      <c r="AP776"/>
      <c r="AQ776"/>
      <c r="AR776"/>
      <c r="AS776"/>
      <c r="AT776"/>
      <c r="AU776"/>
      <c r="AV776"/>
      <c r="AW776"/>
      <c r="AX776"/>
      <c r="AY776"/>
      <c r="AZ776"/>
      <c r="BA776"/>
      <c r="BB776"/>
      <c r="BC776"/>
      <c r="BD776"/>
      <c r="BE776"/>
      <c r="BF776"/>
      <c r="BG776"/>
      <c r="BH776"/>
      <c r="BI776"/>
      <c r="BJ776"/>
      <c r="BK776"/>
      <c r="BL776"/>
      <c r="BM776"/>
      <c r="BN776"/>
      <c r="BO776"/>
      <c r="BP776"/>
      <c r="BQ776"/>
      <c r="BR776"/>
      <c r="BS776"/>
      <c r="BT776"/>
      <c r="BU776"/>
      <c r="BV776"/>
      <c r="BW776"/>
      <c r="BX776"/>
      <c r="BY776"/>
      <c r="BZ776"/>
      <c r="CA776"/>
      <c r="CB776"/>
      <c r="CC776"/>
      <c r="CD776"/>
      <c r="CE776"/>
      <c r="CF776"/>
      <c r="CG776"/>
      <c r="CH776"/>
      <c r="CI776"/>
      <c r="CJ776"/>
      <c r="CK776"/>
      <c r="CL776"/>
      <c r="CM776"/>
      <c r="CN776"/>
      <c r="CO776"/>
      <c r="CQ776"/>
      <c r="CR776"/>
      <c r="CS776"/>
      <c r="CT776"/>
      <c r="CU776"/>
      <c r="CV776"/>
      <c r="CW776"/>
      <c r="CX776"/>
      <c r="CY776"/>
      <c r="CZ776"/>
      <c r="DA776"/>
      <c r="DB776"/>
      <c r="DC776"/>
      <c r="DD776"/>
      <c r="DE776" s="159"/>
      <c r="DF776" s="201"/>
      <c r="DG776" s="159"/>
      <c r="DH776" s="201"/>
      <c r="DJ776"/>
      <c r="DK776"/>
      <c r="DL776"/>
      <c r="DM776"/>
      <c r="DN776"/>
      <c r="DO776"/>
      <c r="DP776"/>
      <c r="DQ776"/>
      <c r="DR776"/>
      <c r="DS776"/>
      <c r="DT776"/>
      <c r="DU776"/>
      <c r="DX776"/>
      <c r="DY776"/>
      <c r="DZ776"/>
      <c r="EA776"/>
      <c r="EB776"/>
      <c r="EC776"/>
      <c r="ED776"/>
      <c r="EE776"/>
      <c r="EF776"/>
      <c r="EG776"/>
      <c r="EH776"/>
      <c r="EI776"/>
      <c r="EJ776"/>
      <c r="EK776"/>
      <c r="EL776"/>
      <c r="EM776"/>
      <c r="EN776"/>
      <c r="ER776"/>
      <c r="ES776"/>
      <c r="ET776"/>
      <c r="EU776"/>
    </row>
    <row r="777" spans="2:151">
      <c r="B777"/>
      <c r="C777"/>
      <c r="D777" s="159"/>
      <c r="E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  <c r="AJ777"/>
      <c r="AK777"/>
      <c r="AL777"/>
      <c r="AM777"/>
      <c r="AN777"/>
      <c r="AO777"/>
      <c r="AP777"/>
      <c r="AQ777"/>
      <c r="AR777"/>
      <c r="AS777"/>
      <c r="AT777"/>
      <c r="AU777"/>
      <c r="AV777"/>
      <c r="AW777"/>
      <c r="AX777"/>
      <c r="AY777"/>
      <c r="AZ777"/>
      <c r="BA777"/>
      <c r="BB777"/>
      <c r="BC777"/>
      <c r="BD777"/>
      <c r="BE777"/>
      <c r="BF777"/>
      <c r="BG777"/>
      <c r="BH777"/>
      <c r="BI777"/>
      <c r="BJ777"/>
      <c r="BK777"/>
      <c r="BL777"/>
      <c r="BM777"/>
      <c r="BN777"/>
      <c r="BO777"/>
      <c r="BP777"/>
      <c r="BQ777"/>
      <c r="BR777"/>
      <c r="BS777"/>
      <c r="BT777"/>
      <c r="BU777"/>
      <c r="BV777"/>
      <c r="BW777"/>
      <c r="BX777"/>
      <c r="BY777"/>
      <c r="BZ777"/>
      <c r="CA777"/>
      <c r="CB777"/>
      <c r="CC777"/>
      <c r="CD777"/>
      <c r="CE777"/>
      <c r="CF777"/>
      <c r="CG777"/>
      <c r="CH777"/>
      <c r="CI777"/>
      <c r="CJ777"/>
      <c r="CK777"/>
      <c r="CL777"/>
      <c r="CM777"/>
      <c r="CN777"/>
      <c r="CO777"/>
      <c r="CQ777"/>
      <c r="CR777"/>
      <c r="CS777"/>
      <c r="CT777"/>
      <c r="CU777"/>
      <c r="CV777"/>
      <c r="CW777"/>
      <c r="CX777"/>
      <c r="CY777"/>
      <c r="CZ777"/>
      <c r="DA777"/>
      <c r="DB777"/>
      <c r="DC777"/>
      <c r="DD777"/>
      <c r="DE777" s="159"/>
      <c r="DF777" s="201"/>
      <c r="DG777" s="159"/>
      <c r="DH777" s="201"/>
      <c r="DJ777"/>
      <c r="DK777"/>
      <c r="DL777"/>
      <c r="DM777"/>
      <c r="DN777"/>
      <c r="DO777"/>
      <c r="DP777"/>
      <c r="DQ777"/>
      <c r="DR777"/>
      <c r="DS777"/>
      <c r="DT777"/>
      <c r="DU777"/>
      <c r="DX777"/>
      <c r="DY777"/>
      <c r="DZ777"/>
      <c r="EA777"/>
      <c r="EB777"/>
      <c r="EC777"/>
      <c r="ED777"/>
      <c r="EE777"/>
      <c r="EF777"/>
      <c r="EG777"/>
      <c r="EH777"/>
      <c r="EI777"/>
      <c r="EJ777"/>
      <c r="EK777"/>
      <c r="EL777"/>
      <c r="EM777"/>
      <c r="EN777"/>
      <c r="ER777"/>
      <c r="ES777"/>
      <c r="ET777"/>
      <c r="EU777"/>
    </row>
    <row r="778" spans="2:151">
      <c r="B778"/>
      <c r="C778"/>
      <c r="D778" s="159"/>
      <c r="E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  <c r="AJ778"/>
      <c r="AK778"/>
      <c r="AL778"/>
      <c r="AM778"/>
      <c r="AN778"/>
      <c r="AO778"/>
      <c r="AP778"/>
      <c r="AQ778"/>
      <c r="AR778"/>
      <c r="AS778"/>
      <c r="AT778"/>
      <c r="AU778"/>
      <c r="AV778"/>
      <c r="AW778"/>
      <c r="AX778"/>
      <c r="AY778"/>
      <c r="AZ778"/>
      <c r="BA778"/>
      <c r="BB778"/>
      <c r="BC778"/>
      <c r="BD778"/>
      <c r="BE778"/>
      <c r="BF778"/>
      <c r="BG778"/>
      <c r="BH778"/>
      <c r="BI778"/>
      <c r="BJ778"/>
      <c r="BK778"/>
      <c r="BL778"/>
      <c r="BM778"/>
      <c r="BN778"/>
      <c r="BO778"/>
      <c r="BP778"/>
      <c r="BQ778"/>
      <c r="BR778"/>
      <c r="BS778"/>
      <c r="BT778"/>
      <c r="BU778"/>
      <c r="BV778"/>
      <c r="BW778"/>
      <c r="BX778"/>
      <c r="BY778"/>
      <c r="BZ778"/>
      <c r="CA778"/>
      <c r="CB778"/>
      <c r="CC778"/>
      <c r="CD778"/>
      <c r="CE778"/>
      <c r="CF778"/>
      <c r="CG778"/>
      <c r="CH778"/>
      <c r="CI778"/>
      <c r="CJ778"/>
      <c r="CK778"/>
      <c r="CL778"/>
      <c r="CM778"/>
      <c r="CN778"/>
      <c r="CO778"/>
      <c r="CQ778"/>
      <c r="CR778"/>
      <c r="CS778"/>
      <c r="CT778"/>
      <c r="CU778"/>
      <c r="CV778"/>
      <c r="CW778"/>
      <c r="CX778"/>
      <c r="CY778"/>
      <c r="CZ778"/>
      <c r="DA778"/>
      <c r="DB778"/>
      <c r="DC778"/>
      <c r="DD778"/>
      <c r="DE778" s="159"/>
      <c r="DF778" s="201"/>
      <c r="DG778" s="159"/>
      <c r="DH778" s="201"/>
      <c r="DJ778"/>
      <c r="DK778"/>
      <c r="DL778"/>
      <c r="DM778"/>
      <c r="DN778"/>
      <c r="DO778"/>
      <c r="DP778"/>
      <c r="DQ778"/>
      <c r="DR778"/>
      <c r="DS778"/>
      <c r="DT778"/>
      <c r="DU778"/>
      <c r="DX778"/>
      <c r="DY778"/>
      <c r="DZ778"/>
      <c r="EA778"/>
      <c r="EB778"/>
      <c r="EC778"/>
      <c r="ED778"/>
      <c r="EE778"/>
      <c r="EF778"/>
      <c r="EG778"/>
      <c r="EH778"/>
      <c r="EI778"/>
      <c r="EJ778"/>
      <c r="EK778"/>
      <c r="EL778"/>
      <c r="EM778"/>
      <c r="EN778"/>
      <c r="ER778"/>
      <c r="ES778"/>
      <c r="ET778"/>
      <c r="EU778"/>
    </row>
    <row r="779" spans="2:151">
      <c r="B779"/>
      <c r="C779"/>
      <c r="D779" s="159"/>
      <c r="E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  <c r="AJ779"/>
      <c r="AK779"/>
      <c r="AL779"/>
      <c r="AM779"/>
      <c r="AN779"/>
      <c r="AO779"/>
      <c r="AP779"/>
      <c r="AQ779"/>
      <c r="AR779"/>
      <c r="AS779"/>
      <c r="AT779"/>
      <c r="AU779"/>
      <c r="AV779"/>
      <c r="AW779"/>
      <c r="AX779"/>
      <c r="AY779"/>
      <c r="AZ779"/>
      <c r="BA779"/>
      <c r="BB779"/>
      <c r="BC779"/>
      <c r="BD779"/>
      <c r="BE779"/>
      <c r="BF779"/>
      <c r="BG779"/>
      <c r="BH779"/>
      <c r="BI779"/>
      <c r="BJ779"/>
      <c r="BK779"/>
      <c r="BL779"/>
      <c r="BM779"/>
      <c r="BN779"/>
      <c r="BO779"/>
      <c r="BP779"/>
      <c r="BQ779"/>
      <c r="BR779"/>
      <c r="BS779"/>
      <c r="BT779"/>
      <c r="BU779"/>
      <c r="BV779"/>
      <c r="BW779"/>
      <c r="BX779"/>
      <c r="BY779"/>
      <c r="BZ779"/>
      <c r="CA779"/>
      <c r="CB779"/>
      <c r="CC779"/>
      <c r="CD779"/>
      <c r="CE779"/>
      <c r="CF779"/>
      <c r="CG779"/>
      <c r="CH779"/>
      <c r="CI779"/>
      <c r="CJ779"/>
      <c r="CK779"/>
      <c r="CL779"/>
      <c r="CM779"/>
      <c r="CN779"/>
      <c r="CO779"/>
      <c r="CQ779"/>
      <c r="CR779"/>
      <c r="CS779"/>
      <c r="CT779"/>
      <c r="CU779"/>
      <c r="CV779"/>
      <c r="CW779"/>
      <c r="CX779"/>
      <c r="CY779"/>
      <c r="CZ779"/>
      <c r="DA779"/>
      <c r="DB779"/>
      <c r="DC779"/>
      <c r="DD779"/>
      <c r="DE779" s="159"/>
      <c r="DF779" s="201"/>
      <c r="DG779" s="159"/>
      <c r="DH779" s="201"/>
      <c r="DJ779"/>
      <c r="DK779"/>
      <c r="DL779"/>
      <c r="DM779"/>
      <c r="DN779"/>
      <c r="DO779"/>
      <c r="DP779"/>
      <c r="DQ779"/>
      <c r="DR779"/>
      <c r="DS779"/>
      <c r="DT779"/>
      <c r="DU779"/>
      <c r="DX779"/>
      <c r="DY779"/>
      <c r="DZ779"/>
      <c r="EA779"/>
      <c r="EB779"/>
      <c r="EC779"/>
      <c r="ED779"/>
      <c r="EE779"/>
      <c r="EF779"/>
      <c r="EG779"/>
      <c r="EH779"/>
      <c r="EI779"/>
      <c r="EJ779"/>
      <c r="EK779"/>
      <c r="EL779"/>
      <c r="EM779"/>
      <c r="EN779"/>
      <c r="ER779"/>
      <c r="ES779"/>
      <c r="ET779"/>
      <c r="EU779"/>
    </row>
    <row r="780" spans="2:151">
      <c r="B780"/>
      <c r="C780"/>
      <c r="D780" s="159"/>
      <c r="E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  <c r="AJ780"/>
      <c r="AK780"/>
      <c r="AL780"/>
      <c r="AM780"/>
      <c r="AN780"/>
      <c r="AO780"/>
      <c r="AP780"/>
      <c r="AQ780"/>
      <c r="AR780"/>
      <c r="AS780"/>
      <c r="AT780"/>
      <c r="AU780"/>
      <c r="AV780"/>
      <c r="AW780"/>
      <c r="AX780"/>
      <c r="AY780"/>
      <c r="AZ780"/>
      <c r="BA780"/>
      <c r="BB780"/>
      <c r="BC780"/>
      <c r="BD780"/>
      <c r="BE780"/>
      <c r="BF780"/>
      <c r="BG780"/>
      <c r="BH780"/>
      <c r="BI780"/>
      <c r="BJ780"/>
      <c r="BK780"/>
      <c r="BL780"/>
      <c r="BM780"/>
      <c r="BN780"/>
      <c r="BO780"/>
      <c r="BP780"/>
      <c r="BQ780"/>
      <c r="BR780"/>
      <c r="BS780"/>
      <c r="BT780"/>
      <c r="BU780"/>
      <c r="BV780"/>
      <c r="BW780"/>
      <c r="BX780"/>
      <c r="BY780"/>
      <c r="BZ780"/>
      <c r="CA780"/>
      <c r="CB780"/>
      <c r="CC780"/>
      <c r="CD780"/>
      <c r="CE780"/>
      <c r="CF780"/>
      <c r="CG780"/>
      <c r="CH780"/>
      <c r="CI780"/>
      <c r="CJ780"/>
      <c r="CK780"/>
      <c r="CL780"/>
      <c r="CM780"/>
      <c r="CN780"/>
      <c r="CO780"/>
      <c r="CQ780"/>
      <c r="CR780"/>
      <c r="CS780"/>
      <c r="CT780"/>
      <c r="CU780"/>
      <c r="CV780"/>
      <c r="CW780"/>
      <c r="CX780"/>
      <c r="CY780"/>
      <c r="CZ780"/>
      <c r="DA780"/>
      <c r="DB780"/>
      <c r="DC780"/>
      <c r="DD780"/>
      <c r="DE780" s="159"/>
      <c r="DF780" s="201"/>
      <c r="DG780" s="159"/>
      <c r="DH780" s="201"/>
      <c r="DJ780"/>
      <c r="DK780"/>
      <c r="DL780"/>
      <c r="DM780"/>
      <c r="DN780"/>
      <c r="DO780"/>
      <c r="DP780"/>
      <c r="DQ780"/>
      <c r="DR780"/>
      <c r="DS780"/>
      <c r="DT780"/>
      <c r="DU780"/>
      <c r="DX780"/>
      <c r="DY780"/>
      <c r="DZ780"/>
      <c r="EA780"/>
      <c r="EB780"/>
      <c r="EC780"/>
      <c r="ED780"/>
      <c r="EE780"/>
      <c r="EF780"/>
      <c r="EG780"/>
      <c r="EH780"/>
      <c r="EI780"/>
      <c r="EJ780"/>
      <c r="EK780"/>
      <c r="EL780"/>
      <c r="EM780"/>
      <c r="EN780"/>
      <c r="ER780"/>
      <c r="ES780"/>
      <c r="ET780"/>
      <c r="EU780"/>
    </row>
    <row r="781" spans="2:151">
      <c r="B781"/>
      <c r="C781"/>
      <c r="D781" s="159"/>
      <c r="E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  <c r="AJ781"/>
      <c r="AK781"/>
      <c r="AL781"/>
      <c r="AM781"/>
      <c r="AN781"/>
      <c r="AO781"/>
      <c r="AP781"/>
      <c r="AQ781"/>
      <c r="AR781"/>
      <c r="AS781"/>
      <c r="AT781"/>
      <c r="AU781"/>
      <c r="AV781"/>
      <c r="AW781"/>
      <c r="AX781"/>
      <c r="AY781"/>
      <c r="AZ781"/>
      <c r="BA781"/>
      <c r="BB781"/>
      <c r="BC781"/>
      <c r="BD781"/>
      <c r="BE781"/>
      <c r="BF781"/>
      <c r="BG781"/>
      <c r="BH781"/>
      <c r="BI781"/>
      <c r="BJ781"/>
      <c r="BK781"/>
      <c r="BL781"/>
      <c r="BM781"/>
      <c r="BN781"/>
      <c r="BO781"/>
      <c r="BP781"/>
      <c r="BQ781"/>
      <c r="BR781"/>
      <c r="BS781"/>
      <c r="BT781"/>
      <c r="BU781"/>
      <c r="BV781"/>
      <c r="BW781"/>
      <c r="BX781"/>
      <c r="BY781"/>
      <c r="BZ781"/>
      <c r="CA781"/>
      <c r="CB781"/>
      <c r="CC781"/>
      <c r="CD781"/>
      <c r="CE781"/>
      <c r="CF781"/>
      <c r="CG781"/>
      <c r="CH781"/>
      <c r="CI781"/>
      <c r="CJ781"/>
      <c r="CK781"/>
      <c r="CL781"/>
      <c r="CM781"/>
      <c r="CN781"/>
      <c r="CO781"/>
      <c r="CQ781"/>
      <c r="CR781"/>
      <c r="CS781"/>
      <c r="CT781"/>
      <c r="CU781"/>
      <c r="CV781"/>
      <c r="CW781"/>
      <c r="CX781"/>
      <c r="CY781"/>
      <c r="CZ781"/>
      <c r="DA781"/>
      <c r="DB781"/>
      <c r="DC781"/>
      <c r="DD781"/>
      <c r="DE781" s="159"/>
      <c r="DF781" s="201"/>
      <c r="DG781" s="159"/>
      <c r="DH781" s="201"/>
      <c r="DJ781"/>
      <c r="DK781"/>
      <c r="DL781"/>
      <c r="DM781"/>
      <c r="DN781"/>
      <c r="DO781"/>
      <c r="DP781"/>
      <c r="DQ781"/>
      <c r="DR781"/>
      <c r="DS781"/>
      <c r="DT781"/>
      <c r="DU781"/>
      <c r="DX781"/>
      <c r="DY781"/>
      <c r="DZ781"/>
      <c r="EA781"/>
      <c r="EB781"/>
      <c r="EC781"/>
      <c r="ED781"/>
      <c r="EE781"/>
      <c r="EF781"/>
      <c r="EG781"/>
      <c r="EH781"/>
      <c r="EI781"/>
      <c r="EJ781"/>
      <c r="EK781"/>
      <c r="EL781"/>
      <c r="EM781"/>
      <c r="EN781"/>
      <c r="ER781"/>
      <c r="ES781"/>
      <c r="ET781"/>
      <c r="EU781"/>
    </row>
    <row r="782" spans="2:151">
      <c r="B782"/>
      <c r="C782"/>
      <c r="D782" s="159"/>
      <c r="E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  <c r="AJ782"/>
      <c r="AK782"/>
      <c r="AL782"/>
      <c r="AM782"/>
      <c r="AN782"/>
      <c r="AO782"/>
      <c r="AP782"/>
      <c r="AQ782"/>
      <c r="AR782"/>
      <c r="AS782"/>
      <c r="AT782"/>
      <c r="AU782"/>
      <c r="AV782"/>
      <c r="AW782"/>
      <c r="AX782"/>
      <c r="AY782"/>
      <c r="AZ782"/>
      <c r="BA782"/>
      <c r="BB782"/>
      <c r="BC782"/>
      <c r="BD782"/>
      <c r="BE782"/>
      <c r="BF782"/>
      <c r="BG782"/>
      <c r="BH782"/>
      <c r="BI782"/>
      <c r="BJ782"/>
      <c r="BK782"/>
      <c r="BL782"/>
      <c r="BM782"/>
      <c r="BN782"/>
      <c r="BO782"/>
      <c r="BP782"/>
      <c r="BQ782"/>
      <c r="BR782"/>
      <c r="BS782"/>
      <c r="BT782"/>
      <c r="BU782"/>
      <c r="BV782"/>
      <c r="BW782"/>
      <c r="BX782"/>
      <c r="BY782"/>
      <c r="BZ782"/>
      <c r="CA782"/>
      <c r="CB782"/>
      <c r="CC782"/>
      <c r="CD782"/>
      <c r="CE782"/>
      <c r="CF782"/>
      <c r="CG782"/>
      <c r="CH782"/>
      <c r="CI782"/>
      <c r="CJ782"/>
      <c r="CK782"/>
      <c r="CL782"/>
      <c r="CM782"/>
      <c r="CN782"/>
      <c r="CO782"/>
      <c r="CQ782"/>
      <c r="CR782"/>
      <c r="CS782"/>
      <c r="CT782"/>
      <c r="CU782"/>
      <c r="CV782"/>
      <c r="CW782"/>
      <c r="CX782"/>
      <c r="CY782"/>
      <c r="CZ782"/>
      <c r="DA782"/>
      <c r="DB782"/>
      <c r="DC782"/>
      <c r="DD782"/>
      <c r="DE782" s="159"/>
      <c r="DF782" s="201"/>
      <c r="DG782" s="159"/>
      <c r="DH782" s="201"/>
      <c r="DJ782"/>
      <c r="DK782"/>
      <c r="DL782"/>
      <c r="DM782"/>
      <c r="DN782"/>
      <c r="DO782"/>
      <c r="DP782"/>
      <c r="DQ782"/>
      <c r="DR782"/>
      <c r="DS782"/>
      <c r="DT782"/>
      <c r="DU782"/>
      <c r="DX782"/>
      <c r="DY782"/>
      <c r="DZ782"/>
      <c r="EA782"/>
      <c r="EB782"/>
      <c r="EC782"/>
      <c r="ED782"/>
      <c r="EE782"/>
      <c r="EF782"/>
      <c r="EG782"/>
      <c r="EH782"/>
      <c r="EI782"/>
      <c r="EJ782"/>
      <c r="EK782"/>
      <c r="EL782"/>
      <c r="EM782"/>
      <c r="EN782"/>
      <c r="ER782"/>
      <c r="ES782"/>
      <c r="ET782"/>
      <c r="EU782"/>
    </row>
    <row r="783" spans="2:151">
      <c r="B783"/>
      <c r="C783"/>
      <c r="D783" s="159"/>
      <c r="E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  <c r="AJ783"/>
      <c r="AK783"/>
      <c r="AL783"/>
      <c r="AM783"/>
      <c r="AN783"/>
      <c r="AO783"/>
      <c r="AP783"/>
      <c r="AQ783"/>
      <c r="AR783"/>
      <c r="AS783"/>
      <c r="AT783"/>
      <c r="AU783"/>
      <c r="AV783"/>
      <c r="AW783"/>
      <c r="AX783"/>
      <c r="AY783"/>
      <c r="AZ783"/>
      <c r="BA783"/>
      <c r="BB783"/>
      <c r="BC783"/>
      <c r="BD783"/>
      <c r="BE783"/>
      <c r="BF783"/>
      <c r="BG783"/>
      <c r="BH783"/>
      <c r="BI783"/>
      <c r="BJ783"/>
      <c r="BK783"/>
      <c r="BL783"/>
      <c r="BM783"/>
      <c r="BN783"/>
      <c r="BO783"/>
      <c r="BP783"/>
      <c r="BQ783"/>
      <c r="BR783"/>
      <c r="BS783"/>
      <c r="BT783"/>
      <c r="BU783"/>
      <c r="BV783"/>
      <c r="BW783"/>
      <c r="BX783"/>
      <c r="BY783"/>
      <c r="BZ783"/>
      <c r="CA783"/>
      <c r="CB783"/>
      <c r="CC783"/>
      <c r="CD783"/>
      <c r="CE783"/>
      <c r="CF783"/>
      <c r="CG783"/>
      <c r="CH783"/>
      <c r="CI783"/>
      <c r="CJ783"/>
      <c r="CK783"/>
      <c r="CL783"/>
      <c r="CM783"/>
      <c r="CN783"/>
      <c r="CO783"/>
      <c r="CQ783"/>
      <c r="CR783"/>
      <c r="CS783"/>
      <c r="CT783"/>
      <c r="CU783"/>
      <c r="CV783"/>
      <c r="CW783"/>
      <c r="CX783"/>
      <c r="CY783"/>
      <c r="CZ783"/>
      <c r="DA783"/>
      <c r="DB783"/>
      <c r="DC783"/>
      <c r="DD783"/>
      <c r="DE783" s="159"/>
      <c r="DF783" s="201"/>
      <c r="DG783" s="159"/>
      <c r="DH783" s="201"/>
      <c r="DJ783"/>
      <c r="DK783"/>
      <c r="DL783"/>
      <c r="DM783"/>
      <c r="DN783"/>
      <c r="DO783"/>
      <c r="DP783"/>
      <c r="DQ783"/>
      <c r="DR783"/>
      <c r="DS783"/>
      <c r="DT783"/>
      <c r="DU783"/>
      <c r="DX783"/>
      <c r="DY783"/>
      <c r="DZ783"/>
      <c r="EA783"/>
      <c r="EB783"/>
      <c r="EC783"/>
      <c r="ED783"/>
      <c r="EE783"/>
      <c r="EF783"/>
      <c r="EG783"/>
      <c r="EH783"/>
      <c r="EI783"/>
      <c r="EJ783"/>
      <c r="EK783"/>
      <c r="EL783"/>
      <c r="EM783"/>
      <c r="EN783"/>
      <c r="ER783"/>
      <c r="ES783"/>
      <c r="ET783"/>
      <c r="EU783"/>
    </row>
    <row r="784" spans="2:151">
      <c r="B784"/>
      <c r="C784"/>
      <c r="D784" s="159"/>
      <c r="E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  <c r="AJ784"/>
      <c r="AK784"/>
      <c r="AL784"/>
      <c r="AM784"/>
      <c r="AN784"/>
      <c r="AO784"/>
      <c r="AP784"/>
      <c r="AQ784"/>
      <c r="AR784"/>
      <c r="AS784"/>
      <c r="AT784"/>
      <c r="AU784"/>
      <c r="AV784"/>
      <c r="AW784"/>
      <c r="AX784"/>
      <c r="AY784"/>
      <c r="AZ784"/>
      <c r="BA784"/>
      <c r="BB784"/>
      <c r="BC784"/>
      <c r="BD784"/>
      <c r="BE784"/>
      <c r="BF784"/>
      <c r="BG784"/>
      <c r="BH784"/>
      <c r="BI784"/>
      <c r="BJ784"/>
      <c r="BK784"/>
      <c r="BL784"/>
      <c r="BM784"/>
      <c r="BN784"/>
      <c r="BO784"/>
      <c r="BP784"/>
      <c r="BQ784"/>
      <c r="BR784"/>
      <c r="BS784"/>
      <c r="BT784"/>
      <c r="BU784"/>
      <c r="BV784"/>
      <c r="BW784"/>
      <c r="BX784"/>
      <c r="BY784"/>
      <c r="BZ784"/>
      <c r="CA784"/>
      <c r="CB784"/>
      <c r="CC784"/>
      <c r="CD784"/>
      <c r="CE784"/>
      <c r="CF784"/>
      <c r="CG784"/>
      <c r="CH784"/>
      <c r="CI784"/>
      <c r="CJ784"/>
      <c r="CK784"/>
      <c r="CL784"/>
      <c r="CM784"/>
      <c r="CN784"/>
      <c r="CO784"/>
      <c r="CQ784"/>
      <c r="CR784"/>
      <c r="CS784"/>
      <c r="CT784"/>
      <c r="CU784"/>
      <c r="CV784"/>
      <c r="CW784"/>
      <c r="CX784"/>
      <c r="CY784"/>
      <c r="CZ784"/>
      <c r="DA784"/>
      <c r="DB784"/>
      <c r="DC784"/>
      <c r="DD784"/>
      <c r="DE784" s="159"/>
      <c r="DF784" s="201"/>
      <c r="DG784" s="159"/>
      <c r="DH784" s="201"/>
      <c r="DJ784"/>
      <c r="DK784"/>
      <c r="DL784"/>
      <c r="DM784"/>
      <c r="DN784"/>
      <c r="DO784"/>
      <c r="DP784"/>
      <c r="DQ784"/>
      <c r="DR784"/>
      <c r="DS784"/>
      <c r="DT784"/>
      <c r="DU784"/>
      <c r="DX784"/>
      <c r="DY784"/>
      <c r="DZ784"/>
      <c r="EA784"/>
      <c r="EB784"/>
      <c r="EC784"/>
      <c r="ED784"/>
      <c r="EE784"/>
      <c r="EF784"/>
      <c r="EG784"/>
      <c r="EH784"/>
      <c r="EI784"/>
      <c r="EJ784"/>
      <c r="EK784"/>
      <c r="EL784"/>
      <c r="EM784"/>
      <c r="EN784"/>
      <c r="ER784"/>
      <c r="ES784"/>
      <c r="ET784"/>
      <c r="EU784"/>
    </row>
    <row r="785" spans="2:151">
      <c r="B785"/>
      <c r="C785"/>
      <c r="D785" s="159"/>
      <c r="E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  <c r="AJ785"/>
      <c r="AK785"/>
      <c r="AL785"/>
      <c r="AM785"/>
      <c r="AN785"/>
      <c r="AO785"/>
      <c r="AP785"/>
      <c r="AQ785"/>
      <c r="AR785"/>
      <c r="AS785"/>
      <c r="AT785"/>
      <c r="AU785"/>
      <c r="AV785"/>
      <c r="AW785"/>
      <c r="AX785"/>
      <c r="AY785"/>
      <c r="AZ785"/>
      <c r="BA785"/>
      <c r="BB785"/>
      <c r="BC785"/>
      <c r="BD785"/>
      <c r="BE785"/>
      <c r="BF785"/>
      <c r="BG785"/>
      <c r="BH785"/>
      <c r="BI785"/>
      <c r="BJ785"/>
      <c r="BK785"/>
      <c r="BL785"/>
      <c r="BM785"/>
      <c r="BN785"/>
      <c r="BO785"/>
      <c r="BP785"/>
      <c r="BQ785"/>
      <c r="BR785"/>
      <c r="BS785"/>
      <c r="BT785"/>
      <c r="BU785"/>
      <c r="BV785"/>
      <c r="BW785"/>
      <c r="BX785"/>
      <c r="BY785"/>
      <c r="BZ785"/>
      <c r="CA785"/>
      <c r="CB785"/>
      <c r="CC785"/>
      <c r="CD785"/>
      <c r="CE785"/>
      <c r="CF785"/>
      <c r="CG785"/>
      <c r="CH785"/>
      <c r="CI785"/>
      <c r="CJ785"/>
      <c r="CK785"/>
      <c r="CL785"/>
      <c r="CM785"/>
      <c r="CN785"/>
      <c r="CO785"/>
      <c r="CQ785"/>
      <c r="CR785"/>
      <c r="CS785"/>
      <c r="CT785"/>
      <c r="CU785"/>
      <c r="CV785"/>
      <c r="CW785"/>
      <c r="CX785"/>
      <c r="CY785"/>
      <c r="CZ785"/>
      <c r="DA785"/>
      <c r="DB785"/>
      <c r="DC785"/>
      <c r="DD785"/>
      <c r="DE785" s="159"/>
      <c r="DF785" s="201"/>
      <c r="DG785" s="159"/>
      <c r="DH785" s="201"/>
      <c r="DJ785"/>
      <c r="DK785"/>
      <c r="DL785"/>
      <c r="DM785"/>
      <c r="DN785"/>
      <c r="DO785"/>
      <c r="DP785"/>
      <c r="DQ785"/>
      <c r="DR785"/>
      <c r="DS785"/>
      <c r="DT785"/>
      <c r="DU785"/>
      <c r="DX785"/>
      <c r="DY785"/>
      <c r="DZ785"/>
      <c r="EA785"/>
      <c r="EB785"/>
      <c r="EC785"/>
      <c r="ED785"/>
      <c r="EE785"/>
      <c r="EF785"/>
      <c r="EG785"/>
      <c r="EH785"/>
      <c r="EI785"/>
      <c r="EJ785"/>
      <c r="EK785"/>
      <c r="EL785"/>
      <c r="EM785"/>
      <c r="EN785"/>
      <c r="ER785"/>
      <c r="ES785"/>
      <c r="ET785"/>
      <c r="EU785"/>
    </row>
    <row r="786" spans="2:151">
      <c r="B786"/>
      <c r="C786"/>
      <c r="D786" s="159"/>
      <c r="E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  <c r="AJ786"/>
      <c r="AK786"/>
      <c r="AL786"/>
      <c r="AM786"/>
      <c r="AN786"/>
      <c r="AO786"/>
      <c r="AP786"/>
      <c r="AQ786"/>
      <c r="AR786"/>
      <c r="AS786"/>
      <c r="AT786"/>
      <c r="AU786"/>
      <c r="AV786"/>
      <c r="AW786"/>
      <c r="AX786"/>
      <c r="AY786"/>
      <c r="AZ786"/>
      <c r="BA786"/>
      <c r="BB786"/>
      <c r="BC786"/>
      <c r="BD786"/>
      <c r="BE786"/>
      <c r="BF786"/>
      <c r="BG786"/>
      <c r="BH786"/>
      <c r="BI786"/>
      <c r="BJ786"/>
      <c r="BK786"/>
      <c r="BL786"/>
      <c r="BM786"/>
      <c r="BN786"/>
      <c r="BO786"/>
      <c r="BP786"/>
      <c r="BQ786"/>
      <c r="BR786"/>
      <c r="BS786"/>
      <c r="BT786"/>
      <c r="BU786"/>
      <c r="BV786"/>
      <c r="BW786"/>
      <c r="BX786"/>
      <c r="BY786"/>
      <c r="BZ786"/>
      <c r="CA786"/>
      <c r="CB786"/>
      <c r="CC786"/>
      <c r="CD786"/>
      <c r="CE786"/>
      <c r="CF786"/>
      <c r="CG786"/>
      <c r="CH786"/>
      <c r="CI786"/>
      <c r="CJ786"/>
      <c r="CK786"/>
      <c r="CL786"/>
      <c r="CM786"/>
      <c r="CN786"/>
      <c r="CO786"/>
      <c r="CQ786"/>
      <c r="CR786"/>
      <c r="CS786"/>
      <c r="CT786"/>
      <c r="CU786"/>
      <c r="CV786"/>
      <c r="CW786"/>
      <c r="CX786"/>
      <c r="CY786"/>
      <c r="CZ786"/>
      <c r="DA786"/>
      <c r="DB786"/>
      <c r="DC786"/>
      <c r="DD786"/>
      <c r="DE786" s="159"/>
      <c r="DF786" s="201"/>
      <c r="DG786" s="159"/>
      <c r="DH786" s="201"/>
      <c r="DJ786"/>
      <c r="DK786"/>
      <c r="DL786"/>
      <c r="DM786"/>
      <c r="DN786"/>
      <c r="DO786"/>
      <c r="DP786"/>
      <c r="DQ786"/>
      <c r="DR786"/>
      <c r="DS786"/>
      <c r="DT786"/>
      <c r="DU786"/>
      <c r="DX786"/>
      <c r="DY786"/>
      <c r="DZ786"/>
      <c r="EA786"/>
      <c r="EB786"/>
      <c r="EC786"/>
      <c r="ED786"/>
      <c r="EE786"/>
      <c r="EF786"/>
      <c r="EG786"/>
      <c r="EH786"/>
      <c r="EI786"/>
      <c r="EJ786"/>
      <c r="EK786"/>
      <c r="EL786"/>
      <c r="EM786"/>
      <c r="EN786"/>
      <c r="ER786"/>
      <c r="ES786"/>
      <c r="ET786"/>
      <c r="EU786"/>
    </row>
    <row r="787" spans="2:151">
      <c r="B787"/>
      <c r="C787"/>
      <c r="D787" s="159"/>
      <c r="E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  <c r="AJ787"/>
      <c r="AK787"/>
      <c r="AL787"/>
      <c r="AM787"/>
      <c r="AN787"/>
      <c r="AO787"/>
      <c r="AP787"/>
      <c r="AQ787"/>
      <c r="AR787"/>
      <c r="AS787"/>
      <c r="AT787"/>
      <c r="AU787"/>
      <c r="AV787"/>
      <c r="AW787"/>
      <c r="AX787"/>
      <c r="AY787"/>
      <c r="AZ787"/>
      <c r="BA787"/>
      <c r="BB787"/>
      <c r="BC787"/>
      <c r="BD787"/>
      <c r="BE787"/>
      <c r="BF787"/>
      <c r="BG787"/>
      <c r="BH787"/>
      <c r="BI787"/>
      <c r="BJ787"/>
      <c r="BK787"/>
      <c r="BL787"/>
      <c r="BM787"/>
      <c r="BN787"/>
      <c r="BO787"/>
      <c r="BP787"/>
      <c r="BQ787"/>
      <c r="BR787"/>
      <c r="BS787"/>
      <c r="BT787"/>
      <c r="BU787"/>
      <c r="BV787"/>
      <c r="BW787"/>
      <c r="BX787"/>
      <c r="BY787"/>
      <c r="BZ787"/>
      <c r="CA787"/>
      <c r="CB787"/>
      <c r="CC787"/>
      <c r="CD787"/>
      <c r="CE787"/>
      <c r="CF787"/>
      <c r="CG787"/>
      <c r="CH787"/>
      <c r="CI787"/>
      <c r="CJ787"/>
      <c r="CK787"/>
      <c r="CL787"/>
      <c r="CM787"/>
      <c r="CN787"/>
      <c r="CO787"/>
      <c r="CQ787"/>
      <c r="CR787"/>
      <c r="CS787"/>
      <c r="CT787"/>
      <c r="CU787"/>
      <c r="CV787"/>
      <c r="CW787"/>
      <c r="CX787"/>
      <c r="CY787"/>
      <c r="CZ787"/>
      <c r="DA787"/>
      <c r="DB787"/>
      <c r="DC787"/>
      <c r="DD787"/>
      <c r="DE787" s="159"/>
      <c r="DF787" s="201"/>
      <c r="DG787" s="159"/>
      <c r="DH787" s="201"/>
      <c r="DJ787"/>
      <c r="DK787"/>
      <c r="DL787"/>
      <c r="DM787"/>
      <c r="DN787"/>
      <c r="DO787"/>
      <c r="DP787"/>
      <c r="DQ787"/>
      <c r="DR787"/>
      <c r="DS787"/>
      <c r="DT787"/>
      <c r="DU787"/>
      <c r="DX787"/>
      <c r="DY787"/>
      <c r="DZ787"/>
      <c r="EA787"/>
      <c r="EB787"/>
      <c r="EC787"/>
      <c r="ED787"/>
      <c r="EE787"/>
      <c r="EF787"/>
      <c r="EG787"/>
      <c r="EH787"/>
      <c r="EI787"/>
      <c r="EJ787"/>
      <c r="EK787"/>
      <c r="EL787"/>
      <c r="EM787"/>
      <c r="EN787"/>
      <c r="ER787"/>
      <c r="ES787"/>
      <c r="ET787"/>
      <c r="EU787"/>
    </row>
    <row r="788" spans="2:151">
      <c r="B788"/>
      <c r="C788"/>
      <c r="D788" s="159"/>
      <c r="E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  <c r="AJ788"/>
      <c r="AK788"/>
      <c r="AL788"/>
      <c r="AM788"/>
      <c r="AN788"/>
      <c r="AO788"/>
      <c r="AP788"/>
      <c r="AQ788"/>
      <c r="AR788"/>
      <c r="AS788"/>
      <c r="AT788"/>
      <c r="AU788"/>
      <c r="AV788"/>
      <c r="AW788"/>
      <c r="AX788"/>
      <c r="AY788"/>
      <c r="AZ788"/>
      <c r="BA788"/>
      <c r="BB788"/>
      <c r="BC788"/>
      <c r="BD788"/>
      <c r="BE788"/>
      <c r="BF788"/>
      <c r="BG788"/>
      <c r="BH788"/>
      <c r="BI788"/>
      <c r="BJ788"/>
      <c r="BK788"/>
      <c r="BL788"/>
      <c r="BM788"/>
      <c r="BN788"/>
      <c r="BO788"/>
      <c r="BP788"/>
      <c r="BQ788"/>
      <c r="BR788"/>
      <c r="BS788"/>
      <c r="BT788"/>
      <c r="BU788"/>
      <c r="BV788"/>
      <c r="BW788"/>
      <c r="BX788"/>
      <c r="BY788"/>
      <c r="BZ788"/>
      <c r="CA788"/>
      <c r="CB788"/>
      <c r="CC788"/>
      <c r="CD788"/>
      <c r="CE788"/>
      <c r="CF788"/>
      <c r="CG788"/>
      <c r="CH788"/>
      <c r="CI788"/>
      <c r="CJ788"/>
      <c r="CK788"/>
      <c r="CL788"/>
      <c r="CM788"/>
      <c r="CN788"/>
      <c r="CO788"/>
      <c r="CQ788"/>
      <c r="CR788"/>
      <c r="CS788"/>
      <c r="CT788"/>
      <c r="CU788"/>
      <c r="CV788"/>
      <c r="CW788"/>
      <c r="CX788"/>
      <c r="CY788"/>
      <c r="CZ788"/>
      <c r="DA788"/>
      <c r="DB788"/>
      <c r="DC788"/>
      <c r="DD788"/>
      <c r="DE788" s="159"/>
      <c r="DF788" s="201"/>
      <c r="DG788" s="159"/>
      <c r="DH788" s="201"/>
      <c r="DJ788"/>
      <c r="DK788"/>
      <c r="DL788"/>
      <c r="DM788"/>
      <c r="DN788"/>
      <c r="DO788"/>
      <c r="DP788"/>
      <c r="DQ788"/>
      <c r="DR788"/>
      <c r="DS788"/>
      <c r="DT788"/>
      <c r="DU788"/>
      <c r="DX788"/>
      <c r="DY788"/>
      <c r="DZ788"/>
      <c r="EA788"/>
      <c r="EB788"/>
      <c r="EC788"/>
      <c r="ED788"/>
      <c r="EE788"/>
      <c r="EF788"/>
      <c r="EG788"/>
      <c r="EH788"/>
      <c r="EI788"/>
      <c r="EJ788"/>
      <c r="EK788"/>
      <c r="EL788"/>
      <c r="EM788"/>
      <c r="EN788"/>
      <c r="ER788"/>
      <c r="ES788"/>
      <c r="ET788"/>
      <c r="EU788"/>
    </row>
    <row r="789" spans="2:151">
      <c r="B789"/>
      <c r="C789"/>
      <c r="D789" s="159"/>
      <c r="E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  <c r="AJ789"/>
      <c r="AK789"/>
      <c r="AL789"/>
      <c r="AM789"/>
      <c r="AN789"/>
      <c r="AO789"/>
      <c r="AP789"/>
      <c r="AQ789"/>
      <c r="AR789"/>
      <c r="AS789"/>
      <c r="AT789"/>
      <c r="AU789"/>
      <c r="AV789"/>
      <c r="AW789"/>
      <c r="AX789"/>
      <c r="AY789"/>
      <c r="AZ789"/>
      <c r="BA789"/>
      <c r="BB789"/>
      <c r="BC789"/>
      <c r="BD789"/>
      <c r="BE789"/>
      <c r="BF789"/>
      <c r="BG789"/>
      <c r="BH789"/>
      <c r="BI789"/>
      <c r="BJ789"/>
      <c r="BK789"/>
      <c r="BL789"/>
      <c r="BM789"/>
      <c r="BN789"/>
      <c r="BO789"/>
      <c r="BP789"/>
      <c r="BQ789"/>
      <c r="BR789"/>
      <c r="BS789"/>
      <c r="BT789"/>
      <c r="BU789"/>
      <c r="BV789"/>
      <c r="BW789"/>
      <c r="BX789"/>
      <c r="BY789"/>
      <c r="BZ789"/>
      <c r="CA789"/>
      <c r="CB789"/>
      <c r="CC789"/>
      <c r="CD789"/>
      <c r="CE789"/>
      <c r="CF789"/>
      <c r="CG789"/>
      <c r="CH789"/>
      <c r="CI789"/>
      <c r="CJ789"/>
      <c r="CK789"/>
      <c r="CL789"/>
      <c r="CM789"/>
      <c r="CN789"/>
      <c r="CO789"/>
      <c r="CQ789"/>
      <c r="CR789"/>
      <c r="CS789"/>
      <c r="CT789"/>
      <c r="CU789"/>
      <c r="CV789"/>
      <c r="CW789"/>
      <c r="CX789"/>
      <c r="CY789"/>
      <c r="CZ789"/>
      <c r="DA789"/>
      <c r="DB789"/>
      <c r="DC789"/>
      <c r="DD789"/>
      <c r="DE789" s="159"/>
      <c r="DF789" s="201"/>
      <c r="DG789" s="159"/>
      <c r="DH789" s="201"/>
      <c r="DJ789"/>
      <c r="DK789"/>
      <c r="DL789"/>
      <c r="DM789"/>
      <c r="DN789"/>
      <c r="DO789"/>
      <c r="DP789"/>
      <c r="DQ789"/>
      <c r="DR789"/>
      <c r="DS789"/>
      <c r="DT789"/>
      <c r="DU789"/>
      <c r="DX789"/>
      <c r="DY789"/>
      <c r="DZ789"/>
      <c r="EA789"/>
      <c r="EB789"/>
      <c r="EC789"/>
      <c r="ED789"/>
      <c r="EE789"/>
      <c r="EF789"/>
      <c r="EG789"/>
      <c r="EH789"/>
      <c r="EI789"/>
      <c r="EJ789"/>
      <c r="EK789"/>
      <c r="EL789"/>
      <c r="EM789"/>
      <c r="EN789"/>
      <c r="ER789"/>
      <c r="ES789"/>
      <c r="ET789"/>
      <c r="EU789"/>
    </row>
    <row r="790" spans="2:151">
      <c r="B790"/>
      <c r="C790"/>
      <c r="D790" s="159"/>
      <c r="E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  <c r="AJ790"/>
      <c r="AK790"/>
      <c r="AL790"/>
      <c r="AM790"/>
      <c r="AN790"/>
      <c r="AO790"/>
      <c r="AP790"/>
      <c r="AQ790"/>
      <c r="AR790"/>
      <c r="AS790"/>
      <c r="AT790"/>
      <c r="AU790"/>
      <c r="AV790"/>
      <c r="AW790"/>
      <c r="AX790"/>
      <c r="AY790"/>
      <c r="AZ790"/>
      <c r="BA790"/>
      <c r="BB790"/>
      <c r="BC790"/>
      <c r="BD790"/>
      <c r="BE790"/>
      <c r="BF790"/>
      <c r="BG790"/>
      <c r="BH790"/>
      <c r="BI790"/>
      <c r="BJ790"/>
      <c r="BK790"/>
      <c r="BL790"/>
      <c r="BM790"/>
      <c r="BN790"/>
      <c r="BO790"/>
      <c r="BP790"/>
      <c r="BQ790"/>
      <c r="BR790"/>
      <c r="BS790"/>
      <c r="BT790"/>
      <c r="BU790"/>
      <c r="BV790"/>
      <c r="BW790"/>
      <c r="BX790"/>
      <c r="BY790"/>
      <c r="BZ790"/>
      <c r="CA790"/>
      <c r="CB790"/>
      <c r="CC790"/>
      <c r="CD790"/>
      <c r="CE790"/>
      <c r="CF790"/>
      <c r="CG790"/>
      <c r="CH790"/>
      <c r="CI790"/>
      <c r="CJ790"/>
      <c r="CK790"/>
      <c r="CL790"/>
      <c r="CM790"/>
      <c r="CN790"/>
      <c r="CO790"/>
      <c r="CQ790"/>
      <c r="CR790"/>
      <c r="CS790"/>
      <c r="CT790"/>
      <c r="CU790"/>
      <c r="CV790"/>
      <c r="CW790"/>
      <c r="CX790"/>
      <c r="CY790"/>
      <c r="CZ790"/>
      <c r="DA790"/>
      <c r="DB790"/>
      <c r="DC790"/>
      <c r="DD790"/>
      <c r="DE790" s="159"/>
      <c r="DF790" s="201"/>
      <c r="DG790" s="159"/>
      <c r="DH790" s="201"/>
      <c r="DJ790"/>
      <c r="DK790"/>
      <c r="DL790"/>
      <c r="DM790"/>
      <c r="DN790"/>
      <c r="DO790"/>
      <c r="DP790"/>
      <c r="DQ790"/>
      <c r="DR790"/>
      <c r="DS790"/>
      <c r="DT790"/>
      <c r="DU790"/>
      <c r="DX790"/>
      <c r="DY790"/>
      <c r="DZ790"/>
      <c r="EA790"/>
      <c r="EB790"/>
      <c r="EC790"/>
      <c r="ED790"/>
      <c r="EE790"/>
      <c r="EF790"/>
      <c r="EG790"/>
      <c r="EH790"/>
      <c r="EI790"/>
      <c r="EJ790"/>
      <c r="EK790"/>
      <c r="EL790"/>
      <c r="EM790"/>
      <c r="EN790"/>
      <c r="ER790"/>
      <c r="ES790"/>
      <c r="ET790"/>
      <c r="EU790"/>
    </row>
    <row r="791" spans="2:151">
      <c r="B791"/>
      <c r="C791"/>
      <c r="D791" s="159"/>
      <c r="E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  <c r="AJ791"/>
      <c r="AK791"/>
      <c r="AL791"/>
      <c r="AM791"/>
      <c r="AN791"/>
      <c r="AO791"/>
      <c r="AP791"/>
      <c r="AQ791"/>
      <c r="AR791"/>
      <c r="AS791"/>
      <c r="AT791"/>
      <c r="AU791"/>
      <c r="AV791"/>
      <c r="AW791"/>
      <c r="AX791"/>
      <c r="AY791"/>
      <c r="AZ791"/>
      <c r="BA791"/>
      <c r="BB791"/>
      <c r="BC791"/>
      <c r="BD791"/>
      <c r="BE791"/>
      <c r="BF791"/>
      <c r="BG791"/>
      <c r="BH791"/>
      <c r="BI791"/>
      <c r="BJ791"/>
      <c r="BK791"/>
      <c r="BL791"/>
      <c r="BM791"/>
      <c r="BN791"/>
      <c r="BO791"/>
      <c r="BP791"/>
      <c r="BQ791"/>
      <c r="BR791"/>
      <c r="BS791"/>
      <c r="BT791"/>
      <c r="BU791"/>
      <c r="BV791"/>
      <c r="BW791"/>
      <c r="BX791"/>
      <c r="BY791"/>
      <c r="BZ791"/>
      <c r="CA791"/>
      <c r="CB791"/>
      <c r="CC791"/>
      <c r="CD791"/>
      <c r="CE791"/>
      <c r="CF791"/>
      <c r="CG791"/>
      <c r="CH791"/>
      <c r="CI791"/>
      <c r="CJ791"/>
      <c r="CK791"/>
      <c r="CL791"/>
      <c r="CM791"/>
      <c r="CN791"/>
      <c r="CO791"/>
      <c r="CQ791"/>
      <c r="CR791"/>
      <c r="CS791"/>
      <c r="CT791"/>
      <c r="CU791"/>
      <c r="CV791"/>
      <c r="CW791"/>
      <c r="CX791"/>
      <c r="CY791"/>
      <c r="CZ791"/>
      <c r="DA791"/>
      <c r="DB791"/>
      <c r="DC791"/>
      <c r="DD791"/>
      <c r="DE791" s="159"/>
      <c r="DF791" s="201"/>
      <c r="DG791" s="159"/>
      <c r="DH791" s="201"/>
      <c r="DJ791"/>
      <c r="DK791"/>
      <c r="DL791"/>
      <c r="DM791"/>
      <c r="DN791"/>
      <c r="DO791"/>
      <c r="DP791"/>
      <c r="DQ791"/>
      <c r="DR791"/>
      <c r="DS791"/>
      <c r="DT791"/>
      <c r="DU791"/>
      <c r="DX791"/>
      <c r="DY791"/>
      <c r="DZ791"/>
      <c r="EA791"/>
      <c r="EB791"/>
      <c r="EC791"/>
      <c r="ED791"/>
      <c r="EE791"/>
      <c r="EF791"/>
      <c r="EG791"/>
      <c r="EH791"/>
      <c r="EI791"/>
      <c r="EJ791"/>
      <c r="EK791"/>
      <c r="EL791"/>
      <c r="EM791"/>
      <c r="EN791"/>
      <c r="ER791"/>
      <c r="ES791"/>
      <c r="ET791"/>
      <c r="EU791"/>
    </row>
    <row r="792" spans="2:151">
      <c r="B792"/>
      <c r="C792"/>
      <c r="D792" s="159"/>
      <c r="E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  <c r="AJ792"/>
      <c r="AK792"/>
      <c r="AL792"/>
      <c r="AM792"/>
      <c r="AN792"/>
      <c r="AO792"/>
      <c r="AP792"/>
      <c r="AQ792"/>
      <c r="AR792"/>
      <c r="AS792"/>
      <c r="AT792"/>
      <c r="AU792"/>
      <c r="AV792"/>
      <c r="AW792"/>
      <c r="AX792"/>
      <c r="AY792"/>
      <c r="AZ792"/>
      <c r="BA792"/>
      <c r="BB792"/>
      <c r="BC792"/>
      <c r="BD792"/>
      <c r="BE792"/>
      <c r="BF792"/>
      <c r="BG792"/>
      <c r="BH792"/>
      <c r="BI792"/>
      <c r="BJ792"/>
      <c r="BK792"/>
      <c r="BL792"/>
      <c r="BM792"/>
      <c r="BN792"/>
      <c r="BO792"/>
      <c r="BP792"/>
      <c r="BQ792"/>
      <c r="BR792"/>
      <c r="BS792"/>
      <c r="BT792"/>
      <c r="BU792"/>
      <c r="BV792"/>
      <c r="BW792"/>
      <c r="BX792"/>
      <c r="BY792"/>
      <c r="BZ792"/>
      <c r="CA792"/>
      <c r="CB792"/>
      <c r="CC792"/>
      <c r="CD792"/>
      <c r="CE792"/>
      <c r="CF792"/>
      <c r="CG792"/>
      <c r="CH792"/>
      <c r="CI792"/>
      <c r="CJ792"/>
      <c r="CK792"/>
      <c r="CL792"/>
      <c r="CM792"/>
      <c r="CN792"/>
      <c r="CO792"/>
      <c r="CQ792"/>
      <c r="CR792"/>
      <c r="CS792"/>
      <c r="CT792"/>
      <c r="CU792"/>
      <c r="CV792"/>
      <c r="CW792"/>
      <c r="CX792"/>
      <c r="CY792"/>
      <c r="CZ792"/>
      <c r="DA792"/>
      <c r="DB792"/>
      <c r="DC792"/>
      <c r="DD792"/>
      <c r="DE792" s="159"/>
      <c r="DF792" s="201"/>
      <c r="DG792" s="159"/>
      <c r="DH792" s="201"/>
      <c r="DJ792"/>
      <c r="DK792"/>
      <c r="DL792"/>
      <c r="DM792"/>
      <c r="DN792"/>
      <c r="DO792"/>
      <c r="DP792"/>
      <c r="DQ792"/>
      <c r="DR792"/>
      <c r="DS792"/>
      <c r="DT792"/>
      <c r="DU792"/>
      <c r="DX792"/>
      <c r="DY792"/>
      <c r="DZ792"/>
      <c r="EA792"/>
      <c r="EB792"/>
      <c r="EC792"/>
      <c r="ED792"/>
      <c r="EE792"/>
      <c r="EF792"/>
      <c r="EG792"/>
      <c r="EH792"/>
      <c r="EI792"/>
      <c r="EJ792"/>
      <c r="EK792"/>
      <c r="EL792"/>
      <c r="EM792"/>
      <c r="EN792"/>
      <c r="ER792"/>
      <c r="ES792"/>
      <c r="ET792"/>
      <c r="EU792"/>
    </row>
    <row r="793" spans="2:151">
      <c r="B793"/>
      <c r="C793"/>
      <c r="D793" s="159"/>
      <c r="E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  <c r="AJ793"/>
      <c r="AK793"/>
      <c r="AL793"/>
      <c r="AM793"/>
      <c r="AN793"/>
      <c r="AO793"/>
      <c r="AP793"/>
      <c r="AQ793"/>
      <c r="AR793"/>
      <c r="AS793"/>
      <c r="AT793"/>
      <c r="AU793"/>
      <c r="AV793"/>
      <c r="AW793"/>
      <c r="AX793"/>
      <c r="AY793"/>
      <c r="AZ793"/>
      <c r="BA793"/>
      <c r="BB793"/>
      <c r="BC793"/>
      <c r="BD793"/>
      <c r="BE793"/>
      <c r="BF793"/>
      <c r="BG793"/>
      <c r="BH793"/>
      <c r="BI793"/>
      <c r="BJ793"/>
      <c r="BK793"/>
      <c r="BL793"/>
      <c r="BM793"/>
      <c r="BN793"/>
      <c r="BO793"/>
      <c r="BP793"/>
      <c r="BQ793"/>
      <c r="BR793"/>
      <c r="BS793"/>
      <c r="BT793"/>
      <c r="BU793"/>
      <c r="BV793"/>
      <c r="BW793"/>
      <c r="BX793"/>
      <c r="BY793"/>
      <c r="BZ793"/>
      <c r="CA793"/>
      <c r="CB793"/>
      <c r="CC793"/>
      <c r="CD793"/>
      <c r="CE793"/>
      <c r="CF793"/>
      <c r="CG793"/>
      <c r="CH793"/>
      <c r="CI793"/>
      <c r="CJ793"/>
      <c r="CK793"/>
      <c r="CL793"/>
      <c r="CM793"/>
      <c r="CN793"/>
      <c r="CO793"/>
      <c r="CQ793"/>
      <c r="CR793"/>
      <c r="CS793"/>
      <c r="CT793"/>
      <c r="CU793"/>
      <c r="CV793"/>
      <c r="CW793"/>
      <c r="CX793"/>
      <c r="CY793"/>
      <c r="CZ793"/>
      <c r="DA793"/>
      <c r="DB793"/>
      <c r="DC793"/>
      <c r="DD793"/>
      <c r="DE793" s="159"/>
      <c r="DF793" s="201"/>
      <c r="DG793" s="159"/>
      <c r="DH793" s="201"/>
      <c r="DJ793"/>
      <c r="DK793"/>
      <c r="DL793"/>
      <c r="DM793"/>
      <c r="DN793"/>
      <c r="DO793"/>
      <c r="DP793"/>
      <c r="DQ793"/>
      <c r="DR793"/>
      <c r="DS793"/>
      <c r="DT793"/>
      <c r="DU793"/>
      <c r="DX793"/>
      <c r="DY793"/>
      <c r="DZ793"/>
      <c r="EA793"/>
      <c r="EB793"/>
      <c r="EC793"/>
      <c r="ED793"/>
      <c r="EE793"/>
      <c r="EF793"/>
      <c r="EG793"/>
      <c r="EH793"/>
      <c r="EI793"/>
      <c r="EJ793"/>
      <c r="EK793"/>
      <c r="EL793"/>
      <c r="EM793"/>
      <c r="EN793"/>
      <c r="ER793"/>
      <c r="ES793"/>
      <c r="ET793"/>
      <c r="EU793"/>
    </row>
    <row r="794" spans="2:151">
      <c r="B794"/>
      <c r="C794"/>
      <c r="D794" s="159"/>
      <c r="E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  <c r="AJ794"/>
      <c r="AK794"/>
      <c r="AL794"/>
      <c r="AM794"/>
      <c r="AN794"/>
      <c r="AO794"/>
      <c r="AP794"/>
      <c r="AQ794"/>
      <c r="AR794"/>
      <c r="AS794"/>
      <c r="AT794"/>
      <c r="AU794"/>
      <c r="AV794"/>
      <c r="AW794"/>
      <c r="AX794"/>
      <c r="AY794"/>
      <c r="AZ794"/>
      <c r="BA794"/>
      <c r="BB794"/>
      <c r="BC794"/>
      <c r="BD794"/>
      <c r="BE794"/>
      <c r="BF794"/>
      <c r="BG794"/>
      <c r="BH794"/>
      <c r="BI794"/>
      <c r="BJ794"/>
      <c r="BK794"/>
      <c r="BL794"/>
      <c r="BM794"/>
      <c r="BN794"/>
      <c r="BO794"/>
      <c r="BP794"/>
      <c r="BQ794"/>
      <c r="BR794"/>
      <c r="BS794"/>
      <c r="BT794"/>
      <c r="BU794"/>
      <c r="BV794"/>
      <c r="BW794"/>
      <c r="BX794"/>
      <c r="BY794"/>
      <c r="BZ794"/>
      <c r="CA794"/>
      <c r="CB794"/>
      <c r="CC794"/>
      <c r="CD794"/>
      <c r="CE794"/>
      <c r="CF794"/>
      <c r="CG794"/>
      <c r="CH794"/>
      <c r="CI794"/>
      <c r="CJ794"/>
      <c r="CK794"/>
      <c r="CL794"/>
      <c r="CM794"/>
      <c r="CN794"/>
      <c r="CO794"/>
      <c r="CQ794"/>
      <c r="CR794"/>
      <c r="CS794"/>
      <c r="CT794"/>
      <c r="CU794"/>
      <c r="CV794"/>
      <c r="CW794"/>
      <c r="CX794"/>
      <c r="CY794"/>
      <c r="CZ794"/>
      <c r="DA794"/>
      <c r="DB794"/>
      <c r="DC794"/>
      <c r="DD794"/>
      <c r="DE794" s="159"/>
      <c r="DF794" s="201"/>
      <c r="DG794" s="159"/>
      <c r="DH794" s="201"/>
      <c r="DJ794"/>
      <c r="DK794"/>
      <c r="DL794"/>
      <c r="DM794"/>
      <c r="DN794"/>
      <c r="DO794"/>
      <c r="DP794"/>
      <c r="DQ794"/>
      <c r="DR794"/>
      <c r="DS794"/>
      <c r="DT794"/>
      <c r="DU794"/>
      <c r="DX794"/>
      <c r="DY794"/>
      <c r="DZ794"/>
      <c r="EA794"/>
      <c r="EB794"/>
      <c r="EC794"/>
      <c r="ED794"/>
      <c r="EE794"/>
      <c r="EF794"/>
      <c r="EG794"/>
      <c r="EH794"/>
      <c r="EI794"/>
      <c r="EJ794"/>
      <c r="EK794"/>
      <c r="EL794"/>
      <c r="EM794"/>
      <c r="EN794"/>
      <c r="ER794"/>
      <c r="ES794"/>
      <c r="ET794"/>
      <c r="EU794"/>
    </row>
    <row r="795" spans="2:151">
      <c r="B795"/>
      <c r="C795"/>
      <c r="D795" s="159"/>
      <c r="E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  <c r="AJ795"/>
      <c r="AK795"/>
      <c r="AL795"/>
      <c r="AM795"/>
      <c r="AN795"/>
      <c r="AO795"/>
      <c r="AP795"/>
      <c r="AQ795"/>
      <c r="AR795"/>
      <c r="AS795"/>
      <c r="AT795"/>
      <c r="AU795"/>
      <c r="AV795"/>
      <c r="AW795"/>
      <c r="AX795"/>
      <c r="AY795"/>
      <c r="AZ795"/>
      <c r="BA795"/>
      <c r="BB795"/>
      <c r="BC795"/>
      <c r="BD795"/>
      <c r="BE795"/>
      <c r="BF795"/>
      <c r="BG795"/>
      <c r="BH795"/>
      <c r="BI795"/>
      <c r="BJ795"/>
      <c r="BK795"/>
      <c r="BL795"/>
      <c r="BM795"/>
      <c r="BN795"/>
      <c r="BO795"/>
      <c r="BP795"/>
      <c r="BQ795"/>
      <c r="BR795"/>
      <c r="BS795"/>
      <c r="BT795"/>
      <c r="BU795"/>
      <c r="BV795"/>
      <c r="BW795"/>
      <c r="BX795"/>
      <c r="BY795"/>
      <c r="BZ795"/>
      <c r="CA795"/>
      <c r="CB795"/>
      <c r="CC795"/>
      <c r="CD795"/>
      <c r="CE795"/>
      <c r="CF795"/>
      <c r="CG795"/>
      <c r="CH795"/>
      <c r="CI795"/>
      <c r="CJ795"/>
      <c r="CK795"/>
      <c r="CL795"/>
      <c r="CM795"/>
      <c r="CN795"/>
      <c r="CO795"/>
      <c r="CQ795"/>
      <c r="CR795"/>
      <c r="CS795"/>
      <c r="CT795"/>
      <c r="CU795"/>
      <c r="CV795"/>
      <c r="CW795"/>
      <c r="CX795"/>
      <c r="CY795"/>
      <c r="CZ795"/>
      <c r="DA795"/>
      <c r="DB795"/>
      <c r="DC795"/>
      <c r="DD795"/>
      <c r="DE795" s="159"/>
      <c r="DF795" s="201"/>
      <c r="DG795" s="159"/>
      <c r="DH795" s="201"/>
      <c r="DJ795"/>
      <c r="DK795"/>
      <c r="DL795"/>
      <c r="DM795"/>
      <c r="DN795"/>
      <c r="DO795"/>
      <c r="DP795"/>
      <c r="DQ795"/>
      <c r="DR795"/>
      <c r="DS795"/>
      <c r="DT795"/>
      <c r="DU795"/>
      <c r="DX795"/>
      <c r="DY795"/>
      <c r="DZ795"/>
      <c r="EA795"/>
      <c r="EB795"/>
      <c r="EC795"/>
      <c r="ED795"/>
      <c r="EE795"/>
      <c r="EF795"/>
      <c r="EG795"/>
      <c r="EH795"/>
      <c r="EI795"/>
      <c r="EJ795"/>
      <c r="EK795"/>
      <c r="EL795"/>
      <c r="EM795"/>
      <c r="EN795"/>
      <c r="ER795"/>
      <c r="ES795"/>
      <c r="ET795"/>
      <c r="EU795"/>
    </row>
    <row r="796" spans="2:151">
      <c r="B796"/>
      <c r="C796"/>
      <c r="D796" s="159"/>
      <c r="E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  <c r="AJ796"/>
      <c r="AK796"/>
      <c r="AL796"/>
      <c r="AM796"/>
      <c r="AN796"/>
      <c r="AO796"/>
      <c r="AP796"/>
      <c r="AQ796"/>
      <c r="AR796"/>
      <c r="AS796"/>
      <c r="AT796"/>
      <c r="AU796"/>
      <c r="AV796"/>
      <c r="AW796"/>
      <c r="AX796"/>
      <c r="AY796"/>
      <c r="AZ796"/>
      <c r="BA796"/>
      <c r="BB796"/>
      <c r="BC796"/>
      <c r="BD796"/>
      <c r="BE796"/>
      <c r="BF796"/>
      <c r="BG796"/>
      <c r="BH796"/>
      <c r="BI796"/>
      <c r="BJ796"/>
      <c r="BK796"/>
      <c r="BL796"/>
      <c r="BM796"/>
      <c r="BN796"/>
      <c r="BO796"/>
      <c r="BP796"/>
      <c r="BQ796"/>
      <c r="BR796"/>
      <c r="BS796"/>
      <c r="BT796"/>
      <c r="BU796"/>
      <c r="BV796"/>
      <c r="BW796"/>
      <c r="BX796"/>
      <c r="BY796"/>
      <c r="BZ796"/>
      <c r="CA796"/>
      <c r="CB796"/>
      <c r="CC796"/>
      <c r="CD796"/>
      <c r="CE796"/>
      <c r="CF796"/>
      <c r="CG796"/>
      <c r="CH796"/>
      <c r="CI796"/>
      <c r="CJ796"/>
      <c r="CK796"/>
      <c r="CL796"/>
      <c r="CM796"/>
      <c r="CN796"/>
      <c r="CO796"/>
      <c r="CQ796"/>
      <c r="CR796"/>
      <c r="CS796"/>
      <c r="CT796"/>
      <c r="CU796"/>
      <c r="CV796"/>
      <c r="CW796"/>
      <c r="CX796"/>
      <c r="CY796"/>
      <c r="CZ796"/>
      <c r="DA796"/>
      <c r="DB796"/>
      <c r="DC796"/>
      <c r="DD796"/>
      <c r="DE796" s="159"/>
      <c r="DF796" s="201"/>
      <c r="DG796" s="159"/>
      <c r="DH796" s="201"/>
      <c r="DJ796"/>
      <c r="DK796"/>
      <c r="DL796"/>
      <c r="DM796"/>
      <c r="DN796"/>
      <c r="DO796"/>
      <c r="DP796"/>
      <c r="DQ796"/>
      <c r="DR796"/>
      <c r="DS796"/>
      <c r="DT796"/>
      <c r="DU796"/>
      <c r="DX796"/>
      <c r="DY796"/>
      <c r="DZ796"/>
      <c r="EA796"/>
      <c r="EB796"/>
      <c r="EC796"/>
      <c r="ED796"/>
      <c r="EE796"/>
      <c r="EF796"/>
      <c r="EG796"/>
      <c r="EH796"/>
      <c r="EI796"/>
      <c r="EJ796"/>
      <c r="EK796"/>
      <c r="EL796"/>
      <c r="EM796"/>
      <c r="EN796"/>
      <c r="ER796"/>
      <c r="ES796"/>
      <c r="ET796"/>
      <c r="EU796"/>
    </row>
    <row r="797" spans="2:151">
      <c r="B797"/>
      <c r="C797"/>
      <c r="D797" s="159"/>
      <c r="E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  <c r="AJ797"/>
      <c r="AK797"/>
      <c r="AL797"/>
      <c r="AM797"/>
      <c r="AN797"/>
      <c r="AO797"/>
      <c r="AP797"/>
      <c r="AQ797"/>
      <c r="AR797"/>
      <c r="AS797"/>
      <c r="AT797"/>
      <c r="AU797"/>
      <c r="AV797"/>
      <c r="AW797"/>
      <c r="AX797"/>
      <c r="AY797"/>
      <c r="AZ797"/>
      <c r="BA797"/>
      <c r="BB797"/>
      <c r="BC797"/>
      <c r="BD797"/>
      <c r="BE797"/>
      <c r="BF797"/>
      <c r="BG797"/>
      <c r="BH797"/>
      <c r="BI797"/>
      <c r="BJ797"/>
      <c r="BK797"/>
      <c r="BL797"/>
      <c r="BM797"/>
      <c r="BN797"/>
      <c r="BO797"/>
      <c r="BP797"/>
      <c r="BQ797"/>
      <c r="BR797"/>
      <c r="BS797"/>
      <c r="BT797"/>
      <c r="BU797"/>
      <c r="BV797"/>
      <c r="BW797"/>
      <c r="BX797"/>
      <c r="BY797"/>
      <c r="BZ797"/>
      <c r="CA797"/>
      <c r="CB797"/>
      <c r="CC797"/>
      <c r="CD797"/>
      <c r="CE797"/>
      <c r="CF797"/>
      <c r="CG797"/>
      <c r="CH797"/>
      <c r="CI797"/>
      <c r="CJ797"/>
      <c r="CK797"/>
      <c r="CL797"/>
      <c r="CM797"/>
      <c r="CN797"/>
      <c r="CO797"/>
      <c r="CQ797"/>
      <c r="CR797"/>
      <c r="CS797"/>
      <c r="CT797"/>
      <c r="CU797"/>
      <c r="CV797"/>
      <c r="CW797"/>
      <c r="CX797"/>
      <c r="CY797"/>
      <c r="CZ797"/>
      <c r="DA797"/>
      <c r="DB797"/>
      <c r="DC797"/>
      <c r="DD797"/>
      <c r="DE797" s="159"/>
      <c r="DF797" s="201"/>
      <c r="DG797" s="159"/>
      <c r="DH797" s="201"/>
      <c r="DJ797"/>
      <c r="DK797"/>
      <c r="DL797"/>
      <c r="DM797"/>
      <c r="DN797"/>
      <c r="DO797"/>
      <c r="DP797"/>
      <c r="DQ797"/>
      <c r="DR797"/>
      <c r="DS797"/>
      <c r="DT797"/>
      <c r="DU797"/>
      <c r="DX797"/>
      <c r="DY797"/>
      <c r="DZ797"/>
      <c r="EA797"/>
      <c r="EB797"/>
      <c r="EC797"/>
      <c r="ED797"/>
      <c r="EE797"/>
      <c r="EF797"/>
      <c r="EG797"/>
      <c r="EH797"/>
      <c r="EI797"/>
      <c r="EJ797"/>
      <c r="EK797"/>
      <c r="EL797"/>
      <c r="EM797"/>
      <c r="EN797"/>
      <c r="ER797"/>
      <c r="ES797"/>
      <c r="ET797"/>
      <c r="EU797"/>
    </row>
    <row r="798" spans="2:151">
      <c r="B798"/>
      <c r="C798"/>
      <c r="D798" s="159"/>
      <c r="E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  <c r="AJ798"/>
      <c r="AK798"/>
      <c r="AL798"/>
      <c r="AM798"/>
      <c r="AN798"/>
      <c r="AO798"/>
      <c r="AP798"/>
      <c r="AQ798"/>
      <c r="AR798"/>
      <c r="AS798"/>
      <c r="AT798"/>
      <c r="AU798"/>
      <c r="AV798"/>
      <c r="AW798"/>
      <c r="AX798"/>
      <c r="AY798"/>
      <c r="AZ798"/>
      <c r="BA798"/>
      <c r="BB798"/>
      <c r="BC798"/>
      <c r="BD798"/>
      <c r="BE798"/>
      <c r="BF798"/>
      <c r="BG798"/>
      <c r="BH798"/>
      <c r="BI798"/>
      <c r="BJ798"/>
      <c r="BK798"/>
      <c r="BL798"/>
      <c r="BM798"/>
      <c r="BN798"/>
      <c r="BO798"/>
      <c r="BP798"/>
      <c r="BQ798"/>
      <c r="BR798"/>
      <c r="BS798"/>
      <c r="BT798"/>
      <c r="BU798"/>
      <c r="BV798"/>
      <c r="BW798"/>
      <c r="BX798"/>
      <c r="BY798"/>
      <c r="BZ798"/>
      <c r="CA798"/>
      <c r="CB798"/>
      <c r="CC798"/>
      <c r="CD798"/>
      <c r="CE798"/>
      <c r="CF798"/>
      <c r="CG798"/>
      <c r="CH798"/>
      <c r="CI798"/>
      <c r="CJ798"/>
      <c r="CK798"/>
      <c r="CL798"/>
      <c r="CM798"/>
      <c r="CN798"/>
      <c r="CO798"/>
      <c r="CQ798"/>
      <c r="CR798"/>
      <c r="CS798"/>
      <c r="CT798"/>
      <c r="CU798"/>
      <c r="CV798"/>
      <c r="CW798"/>
      <c r="CX798"/>
      <c r="CY798"/>
      <c r="CZ798"/>
      <c r="DA798"/>
      <c r="DB798"/>
      <c r="DC798"/>
      <c r="DD798"/>
      <c r="DE798" s="159"/>
      <c r="DF798" s="201"/>
      <c r="DG798" s="159"/>
      <c r="DH798" s="201"/>
      <c r="DJ798"/>
      <c r="DK798"/>
      <c r="DL798"/>
      <c r="DM798"/>
      <c r="DN798"/>
      <c r="DO798"/>
      <c r="DP798"/>
      <c r="DQ798"/>
      <c r="DR798"/>
      <c r="DS798"/>
      <c r="DT798"/>
      <c r="DU798"/>
      <c r="DX798"/>
      <c r="DY798"/>
      <c r="DZ798"/>
      <c r="EA798"/>
      <c r="EB798"/>
      <c r="EC798"/>
      <c r="ED798"/>
      <c r="EE798"/>
      <c r="EF798"/>
      <c r="EG798"/>
      <c r="EH798"/>
      <c r="EI798"/>
      <c r="EJ798"/>
      <c r="EK798"/>
      <c r="EL798"/>
      <c r="EM798"/>
      <c r="EN798"/>
      <c r="ER798"/>
      <c r="ES798"/>
      <c r="ET798"/>
      <c r="EU798"/>
    </row>
    <row r="799" spans="2:151">
      <c r="B799"/>
      <c r="C799"/>
      <c r="D799" s="159"/>
      <c r="E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  <c r="AJ799"/>
      <c r="AK799"/>
      <c r="AL799"/>
      <c r="AM799"/>
      <c r="AN799"/>
      <c r="AO799"/>
      <c r="AP799"/>
      <c r="AQ799"/>
      <c r="AR799"/>
      <c r="AS799"/>
      <c r="AT799"/>
      <c r="AU799"/>
      <c r="AV799"/>
      <c r="AW799"/>
      <c r="AX799"/>
      <c r="AY799"/>
      <c r="AZ799"/>
      <c r="BA799"/>
      <c r="BB799"/>
      <c r="BC799"/>
      <c r="BD799"/>
      <c r="BE799"/>
      <c r="BF799"/>
      <c r="BG799"/>
      <c r="BH799"/>
      <c r="BI799"/>
      <c r="BJ799"/>
      <c r="BK799"/>
      <c r="BL799"/>
      <c r="BM799"/>
      <c r="BN799"/>
      <c r="BO799"/>
      <c r="BP799"/>
      <c r="BQ799"/>
      <c r="BR799"/>
      <c r="BS799"/>
      <c r="BT799"/>
      <c r="BU799"/>
      <c r="BV799"/>
      <c r="BW799"/>
      <c r="BX799"/>
      <c r="BY799"/>
      <c r="BZ799"/>
      <c r="CA799"/>
      <c r="CB799"/>
      <c r="CC799"/>
      <c r="CD799"/>
      <c r="CE799"/>
      <c r="CF799"/>
      <c r="CG799"/>
      <c r="CH799"/>
      <c r="CI799"/>
      <c r="CJ799"/>
      <c r="CK799"/>
      <c r="CL799"/>
      <c r="CM799"/>
      <c r="CN799"/>
      <c r="CO799"/>
      <c r="CQ799"/>
      <c r="CR799"/>
      <c r="CS799"/>
      <c r="CT799"/>
      <c r="CU799"/>
      <c r="CV799"/>
      <c r="CW799"/>
      <c r="CX799"/>
      <c r="CY799"/>
      <c r="CZ799"/>
      <c r="DA799"/>
      <c r="DB799"/>
      <c r="DC799"/>
      <c r="DD799"/>
      <c r="DE799" s="159"/>
      <c r="DF799" s="201"/>
      <c r="DG799" s="159"/>
      <c r="DH799" s="201"/>
      <c r="DJ799"/>
      <c r="DK799"/>
      <c r="DL799"/>
      <c r="DM799"/>
      <c r="DN799"/>
      <c r="DO799"/>
      <c r="DP799"/>
      <c r="DQ799"/>
      <c r="DR799"/>
      <c r="DS799"/>
      <c r="DT799"/>
      <c r="DU799"/>
      <c r="DX799"/>
      <c r="DY799"/>
      <c r="DZ799"/>
      <c r="EA799"/>
      <c r="EB799"/>
      <c r="EC799"/>
      <c r="ED799"/>
      <c r="EE799"/>
      <c r="EF799"/>
      <c r="EG799"/>
      <c r="EH799"/>
      <c r="EI799"/>
      <c r="EJ799"/>
      <c r="EK799"/>
      <c r="EL799"/>
      <c r="EM799"/>
      <c r="EN799"/>
      <c r="ER799"/>
      <c r="ES799"/>
      <c r="ET799"/>
      <c r="EU799"/>
    </row>
    <row r="800" spans="2:151">
      <c r="B800"/>
      <c r="C800"/>
      <c r="D800" s="159"/>
      <c r="E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  <c r="AJ800"/>
      <c r="AK800"/>
      <c r="AL800"/>
      <c r="AM800"/>
      <c r="AN800"/>
      <c r="AO800"/>
      <c r="AP800"/>
      <c r="AQ800"/>
      <c r="AR800"/>
      <c r="AS800"/>
      <c r="AT800"/>
      <c r="AU800"/>
      <c r="AV800"/>
      <c r="AW800"/>
      <c r="AX800"/>
      <c r="AY800"/>
      <c r="AZ800"/>
      <c r="BA800"/>
      <c r="BB800"/>
      <c r="BC800"/>
      <c r="BD800"/>
      <c r="BE800"/>
      <c r="BF800"/>
      <c r="BG800"/>
      <c r="BH800"/>
      <c r="BI800"/>
      <c r="BJ800"/>
      <c r="BK800"/>
      <c r="BL800"/>
      <c r="BM800"/>
      <c r="BN800"/>
      <c r="BO800"/>
      <c r="BP800"/>
      <c r="BQ800"/>
      <c r="BR800"/>
      <c r="BS800"/>
      <c r="BT800"/>
      <c r="BU800"/>
      <c r="BV800"/>
      <c r="BW800"/>
      <c r="BX800"/>
      <c r="BY800"/>
      <c r="BZ800"/>
      <c r="CA800"/>
      <c r="CB800"/>
      <c r="CC800"/>
      <c r="CD800"/>
      <c r="CE800"/>
      <c r="CF800"/>
      <c r="CG800"/>
      <c r="CH800"/>
      <c r="CI800"/>
      <c r="CJ800"/>
      <c r="CK800"/>
      <c r="CL800"/>
      <c r="CM800"/>
      <c r="CN800"/>
      <c r="CO800"/>
      <c r="CQ800"/>
      <c r="CR800"/>
      <c r="CS800"/>
      <c r="CT800"/>
      <c r="CU800"/>
      <c r="CV800"/>
      <c r="CW800"/>
      <c r="CX800"/>
      <c r="CY800"/>
      <c r="CZ800"/>
      <c r="DA800"/>
      <c r="DB800"/>
      <c r="DC800"/>
      <c r="DD800"/>
      <c r="DE800" s="159"/>
      <c r="DF800" s="201"/>
      <c r="DG800" s="159"/>
      <c r="DH800" s="201"/>
      <c r="DJ800"/>
      <c r="DK800"/>
      <c r="DL800"/>
      <c r="DM800"/>
      <c r="DN800"/>
      <c r="DO800"/>
      <c r="DP800"/>
      <c r="DQ800"/>
      <c r="DR800"/>
      <c r="DS800"/>
      <c r="DT800"/>
      <c r="DU800"/>
      <c r="DX800"/>
      <c r="DY800"/>
      <c r="DZ800"/>
      <c r="EA800"/>
      <c r="EB800"/>
      <c r="EC800"/>
      <c r="ED800"/>
      <c r="EE800"/>
      <c r="EF800"/>
      <c r="EG800"/>
      <c r="EH800"/>
      <c r="EI800"/>
      <c r="EJ800"/>
      <c r="EK800"/>
      <c r="EL800"/>
      <c r="EM800"/>
      <c r="EN800"/>
      <c r="ER800"/>
      <c r="ES800"/>
      <c r="ET800"/>
      <c r="EU800"/>
    </row>
    <row r="801" spans="2:151">
      <c r="B801"/>
      <c r="C801"/>
      <c r="D801" s="159"/>
      <c r="E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  <c r="AJ801"/>
      <c r="AK801"/>
      <c r="AL801"/>
      <c r="AM801"/>
      <c r="AN801"/>
      <c r="AO801"/>
      <c r="AP801"/>
      <c r="AQ801"/>
      <c r="AR801"/>
      <c r="AS801"/>
      <c r="AT801"/>
      <c r="AU801"/>
      <c r="AV801"/>
      <c r="AW801"/>
      <c r="AX801"/>
      <c r="AY801"/>
      <c r="AZ801"/>
      <c r="BA801"/>
      <c r="BB801"/>
      <c r="BC801"/>
      <c r="BD801"/>
      <c r="BE801"/>
      <c r="BF801"/>
      <c r="BG801"/>
      <c r="BH801"/>
      <c r="BI801"/>
      <c r="BJ801"/>
      <c r="BK801"/>
      <c r="BL801"/>
      <c r="BM801"/>
      <c r="BN801"/>
      <c r="BO801"/>
      <c r="BP801"/>
      <c r="BQ801"/>
      <c r="BR801"/>
      <c r="BS801"/>
      <c r="BT801"/>
      <c r="BU801"/>
      <c r="BV801"/>
      <c r="BW801"/>
      <c r="BX801"/>
      <c r="BY801"/>
      <c r="BZ801"/>
      <c r="CA801"/>
      <c r="CB801"/>
      <c r="CC801"/>
      <c r="CD801"/>
      <c r="CE801"/>
      <c r="CF801"/>
      <c r="CG801"/>
      <c r="CH801"/>
      <c r="CI801"/>
      <c r="CJ801"/>
      <c r="CK801"/>
      <c r="CL801"/>
      <c r="CM801"/>
      <c r="CN801"/>
      <c r="CO801"/>
      <c r="CQ801"/>
      <c r="CR801"/>
      <c r="CS801"/>
      <c r="CT801"/>
      <c r="CU801"/>
      <c r="CV801"/>
      <c r="CW801"/>
      <c r="CX801"/>
      <c r="CY801"/>
      <c r="CZ801"/>
      <c r="DA801"/>
      <c r="DB801"/>
      <c r="DC801"/>
      <c r="DD801"/>
      <c r="DE801" s="159"/>
      <c r="DF801" s="201"/>
      <c r="DG801" s="159"/>
      <c r="DH801" s="201"/>
      <c r="DJ801"/>
      <c r="DK801"/>
      <c r="DL801"/>
      <c r="DM801"/>
      <c r="DN801"/>
      <c r="DO801"/>
      <c r="DP801"/>
      <c r="DQ801"/>
      <c r="DR801"/>
      <c r="DS801"/>
      <c r="DT801"/>
      <c r="DU801"/>
      <c r="DX801"/>
      <c r="DY801"/>
      <c r="DZ801"/>
      <c r="EA801"/>
      <c r="EB801"/>
      <c r="EC801"/>
      <c r="ED801"/>
      <c r="EE801"/>
      <c r="EF801"/>
      <c r="EG801"/>
      <c r="EH801"/>
      <c r="EI801"/>
      <c r="EJ801"/>
      <c r="EK801"/>
      <c r="EL801"/>
      <c r="EM801"/>
      <c r="EN801"/>
      <c r="ER801"/>
      <c r="ES801"/>
      <c r="ET801"/>
      <c r="EU801"/>
    </row>
    <row r="802" spans="2:151">
      <c r="B802"/>
      <c r="C802"/>
      <c r="D802" s="159"/>
      <c r="E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  <c r="AJ802"/>
      <c r="AK802"/>
      <c r="AL802"/>
      <c r="AM802"/>
      <c r="AN802"/>
      <c r="AO802"/>
      <c r="AP802"/>
      <c r="AQ802"/>
      <c r="AR802"/>
      <c r="AS802"/>
      <c r="AT802"/>
      <c r="AU802"/>
      <c r="AV802"/>
      <c r="AW802"/>
      <c r="AX802"/>
      <c r="AY802"/>
      <c r="AZ802"/>
      <c r="BA802"/>
      <c r="BB802"/>
      <c r="BC802"/>
      <c r="BD802"/>
      <c r="BE802"/>
      <c r="BF802"/>
      <c r="BG802"/>
      <c r="BH802"/>
      <c r="BI802"/>
      <c r="BJ802"/>
      <c r="BK802"/>
      <c r="BL802"/>
      <c r="BM802"/>
      <c r="BN802"/>
      <c r="BO802"/>
      <c r="BP802"/>
      <c r="BQ802"/>
      <c r="BR802"/>
      <c r="BS802"/>
      <c r="BT802"/>
      <c r="BU802"/>
      <c r="BV802"/>
      <c r="BW802"/>
      <c r="BX802"/>
      <c r="BY802"/>
      <c r="BZ802"/>
      <c r="CA802"/>
      <c r="CB802"/>
      <c r="CC802"/>
      <c r="CD802"/>
      <c r="CE802"/>
      <c r="CF802"/>
      <c r="CG802"/>
      <c r="CH802"/>
      <c r="CI802"/>
      <c r="CJ802"/>
      <c r="CK802"/>
      <c r="CL802"/>
      <c r="CM802"/>
      <c r="CN802"/>
      <c r="CO802"/>
      <c r="CQ802"/>
      <c r="CR802"/>
      <c r="CS802"/>
      <c r="CT802"/>
      <c r="CU802"/>
      <c r="CV802"/>
      <c r="CW802"/>
      <c r="CX802"/>
      <c r="CY802"/>
      <c r="CZ802"/>
      <c r="DA802"/>
      <c r="DB802"/>
      <c r="DC802"/>
      <c r="DD802"/>
      <c r="DE802" s="159"/>
      <c r="DF802" s="201"/>
      <c r="DG802" s="159"/>
      <c r="DH802" s="201"/>
      <c r="DJ802"/>
      <c r="DK802"/>
      <c r="DL802"/>
      <c r="DM802"/>
      <c r="DN802"/>
      <c r="DO802"/>
      <c r="DP802"/>
      <c r="DQ802"/>
      <c r="DR802"/>
      <c r="DS802"/>
      <c r="DT802"/>
      <c r="DU802"/>
      <c r="DX802"/>
      <c r="DY802"/>
      <c r="DZ802"/>
      <c r="EA802"/>
      <c r="EB802"/>
      <c r="EC802"/>
      <c r="ED802"/>
      <c r="EE802"/>
      <c r="EF802"/>
      <c r="EG802"/>
      <c r="EH802"/>
      <c r="EI802"/>
      <c r="EJ802"/>
      <c r="EK802"/>
      <c r="EL802"/>
      <c r="EM802"/>
      <c r="EN802"/>
      <c r="ER802"/>
      <c r="ES802"/>
      <c r="ET802"/>
      <c r="EU802"/>
    </row>
    <row r="803" spans="2:151">
      <c r="B803"/>
      <c r="C803"/>
      <c r="D803" s="159"/>
      <c r="E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  <c r="AJ803"/>
      <c r="AK803"/>
      <c r="AL803"/>
      <c r="AM803"/>
      <c r="AN803"/>
      <c r="AO803"/>
      <c r="AP803"/>
      <c r="AQ803"/>
      <c r="AR803"/>
      <c r="AS803"/>
      <c r="AT803"/>
      <c r="AU803"/>
      <c r="AV803"/>
      <c r="AW803"/>
      <c r="AX803"/>
      <c r="AY803"/>
      <c r="AZ803"/>
      <c r="BA803"/>
      <c r="BB803"/>
      <c r="BC803"/>
      <c r="BD803"/>
      <c r="BE803"/>
      <c r="BF803"/>
      <c r="BG803"/>
      <c r="BH803"/>
      <c r="BI803"/>
      <c r="BJ803"/>
      <c r="BK803"/>
      <c r="BL803"/>
      <c r="BM803"/>
      <c r="BN803"/>
      <c r="BO803"/>
      <c r="BP803"/>
      <c r="BQ803"/>
      <c r="BR803"/>
      <c r="BS803"/>
      <c r="BT803"/>
      <c r="BU803"/>
      <c r="BV803"/>
      <c r="BW803"/>
      <c r="BX803"/>
      <c r="BY803"/>
      <c r="BZ803"/>
      <c r="CA803"/>
      <c r="CB803"/>
      <c r="CC803"/>
      <c r="CD803"/>
      <c r="CE803"/>
      <c r="CF803"/>
      <c r="CG803"/>
      <c r="CH803"/>
      <c r="CI803"/>
      <c r="CJ803"/>
      <c r="CK803"/>
      <c r="CL803"/>
      <c r="CM803"/>
      <c r="CN803"/>
      <c r="CO803"/>
      <c r="CQ803"/>
      <c r="CR803"/>
      <c r="CS803"/>
      <c r="CT803"/>
      <c r="CU803"/>
      <c r="CV803"/>
      <c r="CW803"/>
      <c r="CX803"/>
      <c r="CY803"/>
      <c r="CZ803"/>
      <c r="DA803"/>
      <c r="DB803"/>
      <c r="DC803"/>
      <c r="DD803"/>
      <c r="DE803" s="159"/>
      <c r="DF803" s="201"/>
      <c r="DG803" s="159"/>
      <c r="DH803" s="201"/>
      <c r="DJ803"/>
      <c r="DK803"/>
      <c r="DL803"/>
      <c r="DM803"/>
      <c r="DN803"/>
      <c r="DO803"/>
      <c r="DP803"/>
      <c r="DQ803"/>
      <c r="DR803"/>
      <c r="DS803"/>
      <c r="DT803"/>
      <c r="DU803"/>
      <c r="DX803"/>
      <c r="DY803"/>
      <c r="DZ803"/>
      <c r="EA803"/>
      <c r="EB803"/>
      <c r="EC803"/>
      <c r="ED803"/>
      <c r="EE803"/>
      <c r="EF803"/>
      <c r="EG803"/>
      <c r="EH803"/>
      <c r="EI803"/>
      <c r="EJ803"/>
      <c r="EK803"/>
      <c r="EL803"/>
      <c r="EM803"/>
      <c r="EN803"/>
      <c r="ER803"/>
      <c r="ES803"/>
      <c r="ET803"/>
      <c r="EU803"/>
    </row>
    <row r="804" spans="2:151">
      <c r="B804"/>
      <c r="C804"/>
      <c r="D804" s="159"/>
      <c r="E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  <c r="AJ804"/>
      <c r="AK804"/>
      <c r="AL804"/>
      <c r="AM804"/>
      <c r="AN804"/>
      <c r="AO804"/>
      <c r="AP804"/>
      <c r="AQ804"/>
      <c r="AR804"/>
      <c r="AS804"/>
      <c r="AT804"/>
      <c r="AU804"/>
      <c r="AV804"/>
      <c r="AW804"/>
      <c r="AX804"/>
      <c r="AY804"/>
      <c r="AZ804"/>
      <c r="BA804"/>
      <c r="BB804"/>
      <c r="BC804"/>
      <c r="BD804"/>
      <c r="BE804"/>
      <c r="BF804"/>
      <c r="BG804"/>
      <c r="BH804"/>
      <c r="BI804"/>
      <c r="BJ804"/>
      <c r="BK804"/>
      <c r="BL804"/>
      <c r="BM804"/>
      <c r="BN804"/>
      <c r="BO804"/>
      <c r="BP804"/>
      <c r="BQ804"/>
      <c r="BR804"/>
      <c r="BS804"/>
      <c r="BT804"/>
      <c r="BU804"/>
      <c r="BV804"/>
      <c r="BW804"/>
      <c r="BX804"/>
      <c r="BY804"/>
      <c r="BZ804"/>
      <c r="CA804"/>
      <c r="CB804"/>
      <c r="CC804"/>
      <c r="CD804"/>
      <c r="CE804"/>
      <c r="CF804"/>
      <c r="CG804"/>
      <c r="CH804"/>
      <c r="CI804"/>
      <c r="CJ804"/>
      <c r="CK804"/>
      <c r="CL804"/>
      <c r="CM804"/>
      <c r="CN804"/>
      <c r="CO804"/>
      <c r="CQ804"/>
      <c r="CR804"/>
      <c r="CS804"/>
      <c r="CT804"/>
      <c r="CU804"/>
      <c r="CV804"/>
      <c r="CW804"/>
      <c r="CX804"/>
      <c r="CY804"/>
      <c r="CZ804"/>
      <c r="DA804"/>
      <c r="DB804"/>
      <c r="DC804"/>
      <c r="DD804"/>
      <c r="DE804" s="159"/>
      <c r="DF804" s="201"/>
      <c r="DG804" s="159"/>
      <c r="DH804" s="201"/>
      <c r="DJ804"/>
      <c r="DK804"/>
      <c r="DL804"/>
      <c r="DM804"/>
      <c r="DN804"/>
      <c r="DO804"/>
      <c r="DP804"/>
      <c r="DQ804"/>
      <c r="DR804"/>
      <c r="DS804"/>
      <c r="DT804"/>
      <c r="DU804"/>
      <c r="DX804"/>
      <c r="DY804"/>
      <c r="DZ804"/>
      <c r="EA804"/>
      <c r="EB804"/>
      <c r="EC804"/>
      <c r="ED804"/>
      <c r="EE804"/>
      <c r="EF804"/>
      <c r="EG804"/>
      <c r="EH804"/>
      <c r="EI804"/>
      <c r="EJ804"/>
      <c r="EK804"/>
      <c r="EL804"/>
      <c r="EM804"/>
      <c r="EN804"/>
      <c r="ER804"/>
      <c r="ES804"/>
      <c r="ET804"/>
      <c r="EU804"/>
    </row>
    <row r="805" spans="2:151">
      <c r="B805"/>
      <c r="C805"/>
      <c r="D805" s="159"/>
      <c r="E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  <c r="AJ805"/>
      <c r="AK805"/>
      <c r="AL805"/>
      <c r="AM805"/>
      <c r="AN805"/>
      <c r="AO805"/>
      <c r="AP805"/>
      <c r="AQ805"/>
      <c r="AR805"/>
      <c r="AS805"/>
      <c r="AT805"/>
      <c r="AU805"/>
      <c r="AV805"/>
      <c r="AW805"/>
      <c r="AX805"/>
      <c r="AY805"/>
      <c r="AZ805"/>
      <c r="BA805"/>
      <c r="BB805"/>
      <c r="BC805"/>
      <c r="BD805"/>
      <c r="BE805"/>
      <c r="BF805"/>
      <c r="BG805"/>
      <c r="BH805"/>
      <c r="BI805"/>
      <c r="BJ805"/>
      <c r="BK805"/>
      <c r="BL805"/>
      <c r="BM805"/>
      <c r="BN805"/>
      <c r="BO805"/>
      <c r="BP805"/>
      <c r="BQ805"/>
      <c r="BR805"/>
      <c r="BS805"/>
      <c r="BT805"/>
      <c r="BU805"/>
      <c r="BV805"/>
      <c r="BW805"/>
      <c r="BX805"/>
      <c r="BY805"/>
      <c r="BZ805"/>
      <c r="CA805"/>
      <c r="CB805"/>
      <c r="CC805"/>
      <c r="CD805"/>
      <c r="CE805"/>
      <c r="CF805"/>
      <c r="CG805"/>
      <c r="CH805"/>
      <c r="CI805"/>
      <c r="CJ805"/>
      <c r="CK805"/>
      <c r="CL805"/>
      <c r="CM805"/>
      <c r="CN805"/>
      <c r="CO805"/>
      <c r="CQ805"/>
      <c r="CR805"/>
      <c r="CS805"/>
      <c r="CT805"/>
      <c r="CU805"/>
      <c r="CV805"/>
      <c r="CW805"/>
      <c r="CX805"/>
      <c r="CY805"/>
      <c r="CZ805"/>
      <c r="DA805"/>
      <c r="DB805"/>
      <c r="DC805"/>
      <c r="DD805"/>
      <c r="DE805" s="159"/>
      <c r="DF805" s="201"/>
      <c r="DG805" s="159"/>
      <c r="DH805" s="201"/>
      <c r="DJ805"/>
      <c r="DK805"/>
      <c r="DL805"/>
      <c r="DM805"/>
      <c r="DN805"/>
      <c r="DO805"/>
      <c r="DP805"/>
      <c r="DQ805"/>
      <c r="DR805"/>
      <c r="DS805"/>
      <c r="DT805"/>
      <c r="DU805"/>
      <c r="DX805"/>
      <c r="DY805"/>
      <c r="DZ805"/>
      <c r="EA805"/>
      <c r="EB805"/>
      <c r="EC805"/>
      <c r="ED805"/>
      <c r="EE805"/>
      <c r="EF805"/>
      <c r="EG805"/>
      <c r="EH805"/>
      <c r="EI805"/>
      <c r="EJ805"/>
      <c r="EK805"/>
      <c r="EL805"/>
      <c r="EM805"/>
      <c r="EN805"/>
      <c r="ER805"/>
      <c r="ES805"/>
      <c r="ET805"/>
      <c r="EU805"/>
    </row>
    <row r="806" spans="2:151">
      <c r="B806"/>
      <c r="C806"/>
      <c r="D806" s="159"/>
      <c r="E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  <c r="AJ806"/>
      <c r="AK806"/>
      <c r="AL806"/>
      <c r="AM806"/>
      <c r="AN806"/>
      <c r="AO806"/>
      <c r="AP806"/>
      <c r="AQ806"/>
      <c r="AR806"/>
      <c r="AS806"/>
      <c r="AT806"/>
      <c r="AU806"/>
      <c r="AV806"/>
      <c r="AW806"/>
      <c r="AX806"/>
      <c r="AY806"/>
      <c r="AZ806"/>
      <c r="BA806"/>
      <c r="BB806"/>
      <c r="BC806"/>
      <c r="BD806"/>
      <c r="BE806"/>
      <c r="BF806"/>
      <c r="BG806"/>
      <c r="BH806"/>
      <c r="BI806"/>
      <c r="BJ806"/>
      <c r="BK806"/>
      <c r="BL806"/>
      <c r="BM806"/>
      <c r="BN806"/>
      <c r="BO806"/>
      <c r="BP806"/>
      <c r="BQ806"/>
      <c r="BR806"/>
      <c r="BS806"/>
      <c r="BT806"/>
      <c r="BU806"/>
      <c r="BV806"/>
      <c r="BW806"/>
      <c r="BX806"/>
      <c r="BY806"/>
      <c r="BZ806"/>
      <c r="CA806"/>
      <c r="CB806"/>
      <c r="CC806"/>
      <c r="CD806"/>
      <c r="CE806"/>
      <c r="CF806"/>
      <c r="CG806"/>
      <c r="CH806"/>
      <c r="CI806"/>
      <c r="CJ806"/>
      <c r="CK806"/>
      <c r="CL806"/>
      <c r="CM806"/>
      <c r="CN806"/>
      <c r="CO806"/>
      <c r="CQ806"/>
      <c r="CR806"/>
      <c r="CS806"/>
      <c r="CT806"/>
      <c r="CU806"/>
      <c r="CV806"/>
      <c r="CW806"/>
      <c r="CX806"/>
      <c r="CY806"/>
      <c r="CZ806"/>
      <c r="DA806"/>
      <c r="DB806"/>
      <c r="DC806"/>
      <c r="DD806"/>
      <c r="DE806" s="159"/>
      <c r="DF806" s="201"/>
      <c r="DG806" s="159"/>
      <c r="DH806" s="201"/>
      <c r="DJ806"/>
      <c r="DK806"/>
      <c r="DL806"/>
      <c r="DM806"/>
      <c r="DN806"/>
      <c r="DO806"/>
      <c r="DP806"/>
      <c r="DQ806"/>
      <c r="DR806"/>
      <c r="DS806"/>
      <c r="DT806"/>
      <c r="DU806"/>
      <c r="DX806"/>
      <c r="DY806"/>
      <c r="DZ806"/>
      <c r="EA806"/>
      <c r="EB806"/>
      <c r="EC806"/>
      <c r="ED806"/>
      <c r="EE806"/>
      <c r="EF806"/>
      <c r="EG806"/>
      <c r="EH806"/>
      <c r="EI806"/>
      <c r="EJ806"/>
      <c r="EK806"/>
      <c r="EL806"/>
      <c r="EM806"/>
      <c r="EN806"/>
      <c r="ER806"/>
      <c r="ES806"/>
      <c r="ET806"/>
      <c r="EU806"/>
    </row>
    <row r="807" spans="2:151">
      <c r="B807"/>
      <c r="C807"/>
      <c r="D807" s="159"/>
      <c r="E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  <c r="AJ807"/>
      <c r="AK807"/>
      <c r="AL807"/>
      <c r="AM807"/>
      <c r="AN807"/>
      <c r="AO807"/>
      <c r="AP807"/>
      <c r="AQ807"/>
      <c r="AR807"/>
      <c r="AS807"/>
      <c r="AT807"/>
      <c r="AU807"/>
      <c r="AV807"/>
      <c r="AW807"/>
      <c r="AX807"/>
      <c r="AY807"/>
      <c r="AZ807"/>
      <c r="BA807"/>
      <c r="BB807"/>
      <c r="BC807"/>
      <c r="BD807"/>
      <c r="BE807"/>
      <c r="BF807"/>
      <c r="BG807"/>
      <c r="BH807"/>
      <c r="BI807"/>
      <c r="BJ807"/>
      <c r="BK807"/>
      <c r="BL807"/>
      <c r="BM807"/>
      <c r="BN807"/>
      <c r="BO807"/>
      <c r="BP807"/>
      <c r="BQ807"/>
      <c r="BR807"/>
      <c r="BS807"/>
      <c r="BT807"/>
      <c r="BU807"/>
      <c r="BV807"/>
      <c r="BW807"/>
      <c r="BX807"/>
      <c r="BY807"/>
      <c r="BZ807"/>
      <c r="CA807"/>
      <c r="CB807"/>
      <c r="CC807"/>
      <c r="CD807"/>
      <c r="CE807"/>
      <c r="CF807"/>
      <c r="CG807"/>
      <c r="CH807"/>
      <c r="CI807"/>
      <c r="CJ807"/>
      <c r="CK807"/>
      <c r="CL807"/>
      <c r="CM807"/>
      <c r="CN807"/>
      <c r="CO807"/>
      <c r="CQ807"/>
      <c r="CR807"/>
      <c r="CS807"/>
      <c r="CT807"/>
      <c r="CU807"/>
      <c r="CV807"/>
      <c r="CW807"/>
      <c r="CX807"/>
      <c r="CY807"/>
      <c r="CZ807"/>
      <c r="DA807"/>
      <c r="DB807"/>
      <c r="DC807"/>
      <c r="DD807"/>
      <c r="DE807" s="159"/>
      <c r="DF807" s="201"/>
      <c r="DG807" s="159"/>
      <c r="DH807" s="201"/>
      <c r="DJ807"/>
      <c r="DK807"/>
      <c r="DL807"/>
      <c r="DM807"/>
      <c r="DN807"/>
      <c r="DO807"/>
      <c r="DP807"/>
      <c r="DQ807"/>
      <c r="DR807"/>
      <c r="DS807"/>
      <c r="DT807"/>
      <c r="DU807"/>
      <c r="DX807"/>
      <c r="DY807"/>
      <c r="DZ807"/>
      <c r="EA807"/>
      <c r="EB807"/>
      <c r="EC807"/>
      <c r="ED807"/>
      <c r="EE807"/>
      <c r="EF807"/>
      <c r="EG807"/>
      <c r="EH807"/>
      <c r="EI807"/>
      <c r="EJ807"/>
      <c r="EK807"/>
      <c r="EL807"/>
      <c r="EM807"/>
      <c r="EN807"/>
      <c r="ER807"/>
      <c r="ES807"/>
      <c r="ET807"/>
      <c r="EU807"/>
    </row>
    <row r="808" spans="2:151">
      <c r="B808"/>
      <c r="C808"/>
      <c r="D808" s="159"/>
      <c r="E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  <c r="AJ808"/>
      <c r="AK808"/>
      <c r="AL808"/>
      <c r="AM808"/>
      <c r="AN808"/>
      <c r="AO808"/>
      <c r="AP808"/>
      <c r="AQ808"/>
      <c r="AR808"/>
      <c r="AS808"/>
      <c r="AT808"/>
      <c r="AU808"/>
      <c r="AV808"/>
      <c r="AW808"/>
      <c r="AX808"/>
      <c r="AY808"/>
      <c r="AZ808"/>
      <c r="BA808"/>
      <c r="BB808"/>
      <c r="BC808"/>
      <c r="BD808"/>
      <c r="BE808"/>
      <c r="BF808"/>
      <c r="BG808"/>
      <c r="BH808"/>
      <c r="BI808"/>
      <c r="BJ808"/>
      <c r="BK808"/>
      <c r="BL808"/>
      <c r="BM808"/>
      <c r="BN808"/>
      <c r="BO808"/>
      <c r="BP808"/>
      <c r="BQ808"/>
      <c r="BR808"/>
      <c r="BS808"/>
      <c r="BT808"/>
      <c r="BU808"/>
      <c r="BV808"/>
      <c r="BW808"/>
      <c r="BX808"/>
      <c r="BY808"/>
      <c r="BZ808"/>
      <c r="CA808"/>
      <c r="CB808"/>
      <c r="CC808"/>
      <c r="CD808"/>
      <c r="CE808"/>
      <c r="CF808"/>
      <c r="CG808"/>
      <c r="CH808"/>
      <c r="CI808"/>
      <c r="CJ808"/>
      <c r="CK808"/>
      <c r="CL808"/>
      <c r="CM808"/>
      <c r="CN808"/>
      <c r="CO808"/>
      <c r="CQ808"/>
      <c r="CR808"/>
      <c r="CS808"/>
      <c r="CT808"/>
      <c r="CU808"/>
      <c r="CV808"/>
      <c r="CW808"/>
      <c r="CX808"/>
      <c r="CY808"/>
      <c r="CZ808"/>
      <c r="DA808"/>
      <c r="DB808"/>
      <c r="DC808"/>
      <c r="DD808"/>
      <c r="DE808" s="159"/>
      <c r="DF808" s="201"/>
      <c r="DG808" s="159"/>
      <c r="DH808" s="201"/>
      <c r="DJ808"/>
      <c r="DK808"/>
      <c r="DL808"/>
      <c r="DM808"/>
      <c r="DN808"/>
      <c r="DO808"/>
      <c r="DP808"/>
      <c r="DQ808"/>
      <c r="DR808"/>
      <c r="DS808"/>
      <c r="DT808"/>
      <c r="DU808"/>
      <c r="DX808"/>
      <c r="DY808"/>
      <c r="DZ808"/>
      <c r="EA808"/>
      <c r="EB808"/>
      <c r="EC808"/>
      <c r="ED808"/>
      <c r="EE808"/>
      <c r="EF808"/>
      <c r="EG808"/>
      <c r="EH808"/>
      <c r="EI808"/>
      <c r="EJ808"/>
      <c r="EK808"/>
      <c r="EL808"/>
      <c r="EM808"/>
      <c r="EN808"/>
      <c r="ER808"/>
      <c r="ES808"/>
      <c r="ET808"/>
      <c r="EU808"/>
    </row>
    <row r="809" spans="2:151">
      <c r="B809"/>
      <c r="C809"/>
      <c r="D809" s="159"/>
      <c r="E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  <c r="AJ809"/>
      <c r="AK809"/>
      <c r="AL809"/>
      <c r="AM809"/>
      <c r="AN809"/>
      <c r="AO809"/>
      <c r="AP809"/>
      <c r="AQ809"/>
      <c r="AR809"/>
      <c r="AS809"/>
      <c r="AT809"/>
      <c r="AU809"/>
      <c r="AV809"/>
      <c r="AW809"/>
      <c r="AX809"/>
      <c r="AY809"/>
      <c r="AZ809"/>
      <c r="BA809"/>
      <c r="BB809"/>
      <c r="BC809"/>
      <c r="BD809"/>
      <c r="BE809"/>
      <c r="BF809"/>
      <c r="BG809"/>
      <c r="BH809"/>
      <c r="BI809"/>
      <c r="BJ809"/>
      <c r="BK809"/>
      <c r="BL809"/>
      <c r="BM809"/>
      <c r="BN809"/>
      <c r="BO809"/>
      <c r="BP809"/>
      <c r="BQ809"/>
      <c r="BR809"/>
      <c r="BS809"/>
      <c r="BT809"/>
      <c r="BU809"/>
      <c r="BV809"/>
      <c r="BW809"/>
      <c r="BX809"/>
      <c r="BY809"/>
      <c r="BZ809"/>
      <c r="CA809"/>
      <c r="CB809"/>
      <c r="CC809"/>
      <c r="CD809"/>
      <c r="CE809"/>
      <c r="CF809"/>
      <c r="CG809"/>
      <c r="CH809"/>
      <c r="CI809"/>
      <c r="CJ809"/>
      <c r="CK809"/>
      <c r="CL809"/>
      <c r="CM809"/>
      <c r="CN809"/>
      <c r="CO809"/>
      <c r="CQ809"/>
      <c r="CR809"/>
      <c r="CS809"/>
      <c r="CT809"/>
      <c r="CU809"/>
      <c r="CV809"/>
      <c r="CW809"/>
      <c r="CX809"/>
      <c r="CY809"/>
      <c r="CZ809"/>
      <c r="DA809"/>
      <c r="DB809"/>
      <c r="DC809"/>
      <c r="DD809"/>
      <c r="DE809" s="159"/>
      <c r="DF809" s="201"/>
      <c r="DG809" s="159"/>
      <c r="DH809" s="201"/>
      <c r="DJ809"/>
      <c r="DK809"/>
      <c r="DL809"/>
      <c r="DM809"/>
      <c r="DN809"/>
      <c r="DO809"/>
      <c r="DP809"/>
      <c r="DQ809"/>
      <c r="DR809"/>
      <c r="DS809"/>
      <c r="DT809"/>
      <c r="DU809"/>
      <c r="DX809"/>
      <c r="DY809"/>
      <c r="DZ809"/>
      <c r="EA809"/>
      <c r="EB809"/>
      <c r="EC809"/>
      <c r="ED809"/>
      <c r="EE809"/>
      <c r="EF809"/>
      <c r="EG809"/>
      <c r="EH809"/>
      <c r="EI809"/>
      <c r="EJ809"/>
      <c r="EK809"/>
      <c r="EL809"/>
      <c r="EM809"/>
      <c r="EN809"/>
      <c r="ER809"/>
      <c r="ES809"/>
      <c r="ET809"/>
      <c r="EU809"/>
    </row>
    <row r="810" spans="2:151">
      <c r="B810"/>
      <c r="C810"/>
      <c r="D810" s="159"/>
      <c r="E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  <c r="AJ810"/>
      <c r="AK810"/>
      <c r="AL810"/>
      <c r="AM810"/>
      <c r="AN810"/>
      <c r="AO810"/>
      <c r="AP810"/>
      <c r="AQ810"/>
      <c r="AR810"/>
      <c r="AS810"/>
      <c r="AT810"/>
      <c r="AU810"/>
      <c r="AV810"/>
      <c r="AW810"/>
      <c r="AX810"/>
      <c r="AY810"/>
      <c r="AZ810"/>
      <c r="BA810"/>
      <c r="BB810"/>
      <c r="BC810"/>
      <c r="BD810"/>
      <c r="BE810"/>
      <c r="BF810"/>
      <c r="BG810"/>
      <c r="BH810"/>
      <c r="BI810"/>
      <c r="BJ810"/>
      <c r="BK810"/>
      <c r="BL810"/>
      <c r="BM810"/>
      <c r="BN810"/>
      <c r="BO810"/>
      <c r="BP810"/>
      <c r="BQ810"/>
      <c r="BR810"/>
      <c r="BS810"/>
      <c r="BT810"/>
      <c r="BU810"/>
      <c r="BV810"/>
      <c r="BW810"/>
      <c r="BX810"/>
      <c r="BY810"/>
      <c r="BZ810"/>
      <c r="CA810"/>
      <c r="CB810"/>
      <c r="CC810"/>
      <c r="CD810"/>
      <c r="CE810"/>
      <c r="CF810"/>
      <c r="CG810"/>
      <c r="CH810"/>
      <c r="CI810"/>
      <c r="CJ810"/>
      <c r="CK810"/>
      <c r="CL810"/>
      <c r="CM810"/>
      <c r="CN810"/>
      <c r="CO810"/>
      <c r="CQ810"/>
      <c r="CR810"/>
      <c r="CS810"/>
      <c r="CT810"/>
      <c r="CU810"/>
      <c r="CV810"/>
      <c r="CW810"/>
      <c r="CX810"/>
      <c r="CY810"/>
      <c r="CZ810"/>
      <c r="DA810"/>
      <c r="DB810"/>
      <c r="DC810"/>
      <c r="DD810"/>
      <c r="DE810" s="159"/>
      <c r="DF810" s="201"/>
      <c r="DG810" s="159"/>
      <c r="DH810" s="201"/>
      <c r="DJ810"/>
      <c r="DK810"/>
      <c r="DL810"/>
      <c r="DM810"/>
      <c r="DN810"/>
      <c r="DO810"/>
      <c r="DP810"/>
      <c r="DQ810"/>
      <c r="DR810"/>
      <c r="DS810"/>
      <c r="DT810"/>
      <c r="DU810"/>
      <c r="DX810"/>
      <c r="DY810"/>
      <c r="DZ810"/>
      <c r="EA810"/>
      <c r="EB810"/>
      <c r="EC810"/>
      <c r="ED810"/>
      <c r="EE810"/>
      <c r="EF810"/>
      <c r="EG810"/>
      <c r="EH810"/>
      <c r="EI810"/>
      <c r="EJ810"/>
      <c r="EK810"/>
      <c r="EL810"/>
      <c r="EM810"/>
      <c r="EN810"/>
      <c r="ER810"/>
      <c r="ES810"/>
      <c r="ET810"/>
      <c r="EU810"/>
    </row>
    <row r="811" spans="2:151">
      <c r="B811"/>
      <c r="C811"/>
      <c r="D811" s="159"/>
      <c r="E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  <c r="AJ811"/>
      <c r="AK811"/>
      <c r="AL811"/>
      <c r="AM811"/>
      <c r="AN811"/>
      <c r="AO811"/>
      <c r="AP811"/>
      <c r="AQ811"/>
      <c r="AR811"/>
      <c r="AS811"/>
      <c r="AT811"/>
      <c r="AU811"/>
      <c r="AV811"/>
      <c r="AW811"/>
      <c r="AX811"/>
      <c r="AY811"/>
      <c r="AZ811"/>
      <c r="BA811"/>
      <c r="BB811"/>
      <c r="BC811"/>
      <c r="BD811"/>
      <c r="BE811"/>
      <c r="BF811"/>
      <c r="BG811"/>
      <c r="BH811"/>
      <c r="BI811"/>
      <c r="BJ811"/>
      <c r="BK811"/>
      <c r="BL811"/>
      <c r="BM811"/>
      <c r="BN811"/>
      <c r="BO811"/>
      <c r="BP811"/>
      <c r="BQ811"/>
      <c r="BR811"/>
      <c r="BS811"/>
      <c r="BT811"/>
      <c r="BU811"/>
      <c r="BV811"/>
      <c r="BW811"/>
      <c r="BX811"/>
      <c r="BY811"/>
      <c r="BZ811"/>
      <c r="CA811"/>
      <c r="CB811"/>
      <c r="CC811"/>
      <c r="CD811"/>
      <c r="CE811"/>
      <c r="CF811"/>
      <c r="CG811"/>
      <c r="CH811"/>
      <c r="CI811"/>
      <c r="CJ811"/>
      <c r="CK811"/>
      <c r="CL811"/>
      <c r="CM811"/>
      <c r="CN811"/>
      <c r="CO811"/>
      <c r="CQ811"/>
      <c r="CR811"/>
      <c r="CS811"/>
      <c r="CT811"/>
      <c r="CU811"/>
      <c r="CV811"/>
      <c r="CW811"/>
      <c r="CX811"/>
      <c r="CY811"/>
      <c r="CZ811"/>
      <c r="DA811"/>
      <c r="DB811"/>
      <c r="DC811"/>
      <c r="DD811"/>
      <c r="DE811" s="159"/>
      <c r="DF811" s="201"/>
      <c r="DG811" s="159"/>
      <c r="DH811" s="201"/>
      <c r="DJ811"/>
      <c r="DK811"/>
      <c r="DL811"/>
      <c r="DM811"/>
      <c r="DN811"/>
      <c r="DO811"/>
      <c r="DP811"/>
      <c r="DQ811"/>
      <c r="DR811"/>
      <c r="DS811"/>
      <c r="DT811"/>
      <c r="DU811"/>
      <c r="DX811"/>
      <c r="DY811"/>
      <c r="DZ811"/>
      <c r="EA811"/>
      <c r="EB811"/>
      <c r="EC811"/>
      <c r="ED811"/>
      <c r="EE811"/>
      <c r="EF811"/>
      <c r="EG811"/>
      <c r="EH811"/>
      <c r="EI811"/>
      <c r="EJ811"/>
      <c r="EK811"/>
      <c r="EL811"/>
      <c r="EM811"/>
      <c r="EN811"/>
      <c r="ER811"/>
      <c r="ES811"/>
      <c r="ET811"/>
      <c r="EU811"/>
    </row>
    <row r="812" spans="2:151">
      <c r="B812"/>
      <c r="C812"/>
      <c r="D812" s="159"/>
      <c r="E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  <c r="AJ812"/>
      <c r="AK812"/>
      <c r="AL812"/>
      <c r="AM812"/>
      <c r="AN812"/>
      <c r="AO812"/>
      <c r="AP812"/>
      <c r="AQ812"/>
      <c r="AR812"/>
      <c r="AS812"/>
      <c r="AT812"/>
      <c r="AU812"/>
      <c r="AV812"/>
      <c r="AW812"/>
      <c r="AX812"/>
      <c r="AY812"/>
      <c r="AZ812"/>
      <c r="BA812"/>
      <c r="BB812"/>
      <c r="BC812"/>
      <c r="BD812"/>
      <c r="BE812"/>
      <c r="BF812"/>
      <c r="BG812"/>
      <c r="BH812"/>
      <c r="BI812"/>
      <c r="BJ812"/>
      <c r="BK812"/>
      <c r="BL812"/>
      <c r="BM812"/>
      <c r="BN812"/>
      <c r="BO812"/>
      <c r="BP812"/>
      <c r="BQ812"/>
      <c r="BR812"/>
      <c r="BS812"/>
      <c r="BT812"/>
      <c r="BU812"/>
      <c r="BV812"/>
      <c r="BW812"/>
      <c r="BX812"/>
      <c r="BY812"/>
      <c r="BZ812"/>
      <c r="CA812"/>
      <c r="CB812"/>
      <c r="CC812"/>
      <c r="CD812"/>
      <c r="CE812"/>
      <c r="CF812"/>
      <c r="CG812"/>
      <c r="CH812"/>
      <c r="CI812"/>
      <c r="CJ812"/>
      <c r="CK812"/>
      <c r="CL812"/>
      <c r="CM812"/>
      <c r="CN812"/>
      <c r="CO812"/>
      <c r="CQ812"/>
      <c r="CR812"/>
      <c r="CS812"/>
      <c r="CT812"/>
      <c r="CU812"/>
      <c r="CV812"/>
      <c r="CW812"/>
      <c r="CX812"/>
      <c r="CY812"/>
      <c r="CZ812"/>
      <c r="DA812"/>
      <c r="DB812"/>
      <c r="DC812"/>
      <c r="DD812"/>
      <c r="DE812" s="159"/>
      <c r="DF812" s="201"/>
      <c r="DG812" s="159"/>
      <c r="DH812" s="201"/>
      <c r="DJ812"/>
      <c r="DK812"/>
      <c r="DL812"/>
      <c r="DM812"/>
      <c r="DN812"/>
      <c r="DO812"/>
      <c r="DP812"/>
      <c r="DQ812"/>
      <c r="DR812"/>
      <c r="DS812"/>
      <c r="DT812"/>
      <c r="DU812"/>
      <c r="DX812"/>
      <c r="DY812"/>
      <c r="DZ812"/>
      <c r="EA812"/>
      <c r="EB812"/>
      <c r="EC812"/>
      <c r="ED812"/>
      <c r="EE812"/>
      <c r="EF812"/>
      <c r="EG812"/>
      <c r="EH812"/>
      <c r="EI812"/>
      <c r="EJ812"/>
      <c r="EK812"/>
      <c r="EL812"/>
      <c r="EM812"/>
      <c r="EN812"/>
      <c r="ER812"/>
      <c r="ES812"/>
      <c r="ET812"/>
      <c r="EU812"/>
    </row>
    <row r="813" spans="2:151">
      <c r="B813"/>
      <c r="C813"/>
      <c r="D813" s="159"/>
      <c r="E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  <c r="AJ813"/>
      <c r="AK813"/>
      <c r="AL813"/>
      <c r="AM813"/>
      <c r="AN813"/>
      <c r="AO813"/>
      <c r="AP813"/>
      <c r="AQ813"/>
      <c r="AR813"/>
      <c r="AS813"/>
      <c r="AT813"/>
      <c r="AU813"/>
      <c r="AV813"/>
      <c r="AW813"/>
      <c r="AX813"/>
      <c r="AY813"/>
      <c r="AZ813"/>
      <c r="BA813"/>
      <c r="BB813"/>
      <c r="BC813"/>
      <c r="BD813"/>
      <c r="BE813"/>
      <c r="BF813"/>
      <c r="BG813"/>
      <c r="BH813"/>
      <c r="BI813"/>
      <c r="BJ813"/>
      <c r="BK813"/>
      <c r="BL813"/>
      <c r="BM813"/>
      <c r="BN813"/>
      <c r="BO813"/>
      <c r="BP813"/>
      <c r="BQ813"/>
      <c r="BR813"/>
      <c r="BS813"/>
      <c r="BT813"/>
      <c r="BU813"/>
      <c r="BV813"/>
      <c r="BW813"/>
      <c r="BX813"/>
      <c r="BY813"/>
      <c r="BZ813"/>
      <c r="CA813"/>
      <c r="CB813"/>
      <c r="CC813"/>
      <c r="CD813"/>
      <c r="CE813"/>
      <c r="CF813"/>
      <c r="CG813"/>
      <c r="CH813"/>
      <c r="CI813"/>
      <c r="CJ813"/>
      <c r="CK813"/>
      <c r="CL813"/>
      <c r="CM813"/>
      <c r="CN813"/>
      <c r="CO813"/>
      <c r="CQ813"/>
      <c r="CR813"/>
      <c r="CS813"/>
      <c r="CT813"/>
      <c r="CU813"/>
      <c r="CV813"/>
      <c r="CW813"/>
      <c r="CX813"/>
      <c r="CY813"/>
      <c r="CZ813"/>
      <c r="DA813"/>
      <c r="DB813"/>
      <c r="DC813"/>
      <c r="DD813"/>
      <c r="DE813" s="159"/>
      <c r="DF813" s="201"/>
      <c r="DG813" s="159"/>
      <c r="DH813" s="201"/>
      <c r="DJ813"/>
      <c r="DK813"/>
      <c r="DL813"/>
      <c r="DM813"/>
      <c r="DN813"/>
      <c r="DO813"/>
      <c r="DP813"/>
      <c r="DQ813"/>
      <c r="DR813"/>
      <c r="DS813"/>
      <c r="DT813"/>
      <c r="DU813"/>
      <c r="DX813"/>
      <c r="DY813"/>
      <c r="DZ813"/>
      <c r="EA813"/>
      <c r="EB813"/>
      <c r="EC813"/>
      <c r="ED813"/>
      <c r="EE813"/>
      <c r="EF813"/>
      <c r="EG813"/>
      <c r="EH813"/>
      <c r="EI813"/>
      <c r="EJ813"/>
      <c r="EK813"/>
      <c r="EL813"/>
      <c r="EM813"/>
      <c r="EN813"/>
      <c r="ER813"/>
      <c r="ES813"/>
      <c r="ET813"/>
      <c r="EU813"/>
    </row>
    <row r="814" spans="2:151">
      <c r="B814"/>
      <c r="C814"/>
      <c r="D814" s="159"/>
      <c r="E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  <c r="AJ814"/>
      <c r="AK814"/>
      <c r="AL814"/>
      <c r="AM814"/>
      <c r="AN814"/>
      <c r="AO814"/>
      <c r="AP814"/>
      <c r="AQ814"/>
      <c r="AR814"/>
      <c r="AS814"/>
      <c r="AT814"/>
      <c r="AU814"/>
      <c r="AV814"/>
      <c r="AW814"/>
      <c r="AX814"/>
      <c r="AY814"/>
      <c r="AZ814"/>
      <c r="BA814"/>
      <c r="BB814"/>
      <c r="BC814"/>
      <c r="BD814"/>
      <c r="BE814"/>
      <c r="BF814"/>
      <c r="BG814"/>
      <c r="BH814"/>
      <c r="BI814"/>
      <c r="BJ814"/>
      <c r="BK814"/>
      <c r="BL814"/>
      <c r="BM814"/>
      <c r="BN814"/>
      <c r="BO814"/>
      <c r="BP814"/>
      <c r="BQ814"/>
      <c r="BR814"/>
      <c r="BS814"/>
      <c r="BT814"/>
      <c r="BU814"/>
      <c r="BV814"/>
      <c r="BW814"/>
      <c r="BX814"/>
      <c r="BY814"/>
      <c r="BZ814"/>
      <c r="CA814"/>
      <c r="CB814"/>
      <c r="CC814"/>
      <c r="CD814"/>
      <c r="CE814"/>
      <c r="CF814"/>
      <c r="CG814"/>
      <c r="CH814"/>
      <c r="CI814"/>
      <c r="CJ814"/>
      <c r="CK814"/>
      <c r="CL814"/>
      <c r="CM814"/>
      <c r="CN814"/>
      <c r="CO814"/>
      <c r="CQ814"/>
      <c r="CR814"/>
      <c r="CS814"/>
      <c r="CT814"/>
      <c r="CU814"/>
      <c r="CV814"/>
      <c r="CW814"/>
      <c r="CX814"/>
      <c r="CY814"/>
      <c r="CZ814"/>
      <c r="DA814"/>
      <c r="DB814"/>
      <c r="DC814"/>
      <c r="DD814"/>
      <c r="DE814" s="159"/>
      <c r="DF814" s="201"/>
      <c r="DG814" s="159"/>
      <c r="DH814" s="201"/>
      <c r="DJ814"/>
      <c r="DK814"/>
      <c r="DL814"/>
      <c r="DM814"/>
      <c r="DN814"/>
      <c r="DO814"/>
      <c r="DP814"/>
      <c r="DQ814"/>
      <c r="DR814"/>
      <c r="DS814"/>
      <c r="DT814"/>
      <c r="DU814"/>
      <c r="DX814"/>
      <c r="DY814"/>
      <c r="DZ814"/>
      <c r="EA814"/>
      <c r="EB814"/>
      <c r="EC814"/>
      <c r="ED814"/>
      <c r="EE814"/>
      <c r="EF814"/>
      <c r="EG814"/>
      <c r="EH814"/>
      <c r="EI814"/>
      <c r="EJ814"/>
      <c r="EK814"/>
      <c r="EL814"/>
      <c r="EM814"/>
      <c r="EN814"/>
      <c r="ER814"/>
      <c r="ES814"/>
      <c r="ET814"/>
      <c r="EU814"/>
    </row>
    <row r="815" spans="2:151">
      <c r="B815"/>
      <c r="C815"/>
      <c r="D815" s="159"/>
      <c r="E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  <c r="AJ815"/>
      <c r="AK815"/>
      <c r="AL815"/>
      <c r="AM815"/>
      <c r="AN815"/>
      <c r="AO815"/>
      <c r="AP815"/>
      <c r="AQ815"/>
      <c r="AR815"/>
      <c r="AS815"/>
      <c r="AT815"/>
      <c r="AU815"/>
      <c r="AV815"/>
      <c r="AW815"/>
      <c r="AX815"/>
      <c r="AY815"/>
      <c r="AZ815"/>
      <c r="BA815"/>
      <c r="BB815"/>
      <c r="BC815"/>
      <c r="BD815"/>
      <c r="BE815"/>
      <c r="BF815"/>
      <c r="BG815"/>
      <c r="BH815"/>
      <c r="BI815"/>
      <c r="BJ815"/>
      <c r="BK815"/>
      <c r="BL815"/>
      <c r="BM815"/>
      <c r="BN815"/>
      <c r="BO815"/>
      <c r="BP815"/>
      <c r="BQ815"/>
      <c r="BR815"/>
      <c r="BS815"/>
      <c r="BT815"/>
      <c r="BU815"/>
      <c r="BV815"/>
      <c r="BW815"/>
      <c r="BX815"/>
      <c r="BY815"/>
      <c r="BZ815"/>
      <c r="CA815"/>
      <c r="CB815"/>
      <c r="CC815"/>
      <c r="CD815"/>
      <c r="CE815"/>
      <c r="CF815"/>
      <c r="CG815"/>
      <c r="CH815"/>
      <c r="CI815"/>
      <c r="CJ815"/>
      <c r="CK815"/>
      <c r="CL815"/>
      <c r="CM815"/>
      <c r="CN815"/>
      <c r="CO815"/>
      <c r="CQ815"/>
      <c r="CR815"/>
      <c r="CS815"/>
      <c r="CT815"/>
      <c r="CU815"/>
      <c r="CV815"/>
      <c r="CW815"/>
      <c r="CX815"/>
      <c r="CY815"/>
      <c r="CZ815"/>
      <c r="DA815"/>
      <c r="DB815"/>
      <c r="DC815"/>
      <c r="DD815"/>
      <c r="DE815" s="159"/>
      <c r="DF815" s="201"/>
      <c r="DG815" s="159"/>
      <c r="DH815" s="201"/>
      <c r="DJ815"/>
      <c r="DK815"/>
      <c r="DL815"/>
      <c r="DM815"/>
      <c r="DN815"/>
      <c r="DO815"/>
      <c r="DP815"/>
      <c r="DQ815"/>
      <c r="DR815"/>
      <c r="DS815"/>
      <c r="DT815"/>
      <c r="DU815"/>
      <c r="DX815"/>
      <c r="DY815"/>
      <c r="DZ815"/>
      <c r="EA815"/>
      <c r="EB815"/>
      <c r="EC815"/>
      <c r="ED815"/>
      <c r="EE815"/>
      <c r="EF815"/>
      <c r="EG815"/>
      <c r="EH815"/>
      <c r="EI815"/>
      <c r="EJ815"/>
      <c r="EK815"/>
      <c r="EL815"/>
      <c r="EM815"/>
      <c r="EN815"/>
      <c r="ER815"/>
      <c r="ES815"/>
      <c r="ET815"/>
      <c r="EU815"/>
    </row>
    <row r="816" spans="2:151">
      <c r="B816"/>
      <c r="C816"/>
      <c r="D816" s="159"/>
      <c r="E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  <c r="AJ816"/>
      <c r="AK816"/>
      <c r="AL816"/>
      <c r="AM816"/>
      <c r="AN816"/>
      <c r="AO816"/>
      <c r="AP816"/>
      <c r="AQ816"/>
      <c r="AR816"/>
      <c r="AS816"/>
      <c r="AT816"/>
      <c r="AU816"/>
      <c r="AV816"/>
      <c r="AW816"/>
      <c r="AX816"/>
      <c r="AY816"/>
      <c r="AZ816"/>
      <c r="BA816"/>
      <c r="BB816"/>
      <c r="BC816"/>
      <c r="BD816"/>
      <c r="BE816"/>
      <c r="BF816"/>
      <c r="BG816"/>
      <c r="BH816"/>
      <c r="BI816"/>
      <c r="BJ816"/>
      <c r="BK816"/>
      <c r="BL816"/>
      <c r="BM816"/>
      <c r="BN816"/>
      <c r="BO816"/>
      <c r="BP816"/>
      <c r="BQ816"/>
      <c r="BR816"/>
      <c r="BS816"/>
      <c r="BT816"/>
      <c r="BU816"/>
      <c r="BV816"/>
      <c r="BW816"/>
      <c r="BX816"/>
      <c r="BY816"/>
      <c r="BZ816"/>
      <c r="CA816"/>
      <c r="CB816"/>
      <c r="CC816"/>
      <c r="CD816"/>
      <c r="CE816"/>
      <c r="CF816"/>
      <c r="CG816"/>
      <c r="CH816"/>
      <c r="CI816"/>
      <c r="CJ816"/>
      <c r="CK816"/>
      <c r="CL816"/>
      <c r="CM816"/>
      <c r="CN816"/>
      <c r="CO816"/>
      <c r="CQ816"/>
      <c r="CR816"/>
      <c r="CS816"/>
      <c r="CT816"/>
      <c r="CU816"/>
      <c r="CV816"/>
      <c r="CW816"/>
      <c r="CX816"/>
      <c r="CY816"/>
      <c r="CZ816"/>
      <c r="DA816"/>
      <c r="DB816"/>
      <c r="DC816"/>
      <c r="DD816"/>
      <c r="DE816" s="159"/>
      <c r="DF816" s="201"/>
      <c r="DG816" s="159"/>
      <c r="DH816" s="201"/>
      <c r="DJ816"/>
      <c r="DK816"/>
      <c r="DL816"/>
      <c r="DM816"/>
      <c r="DN816"/>
      <c r="DO816"/>
      <c r="DP816"/>
      <c r="DQ816"/>
      <c r="DR816"/>
      <c r="DS816"/>
      <c r="DT816"/>
      <c r="DU816"/>
      <c r="DX816"/>
      <c r="DY816"/>
      <c r="DZ816"/>
      <c r="EA816"/>
      <c r="EB816"/>
      <c r="EC816"/>
      <c r="ED816"/>
      <c r="EE816"/>
      <c r="EF816"/>
      <c r="EG816"/>
      <c r="EH816"/>
      <c r="EI816"/>
      <c r="EJ816"/>
      <c r="EK816"/>
      <c r="EL816"/>
      <c r="EM816"/>
      <c r="EN816"/>
      <c r="ER816"/>
      <c r="ES816"/>
      <c r="ET816"/>
      <c r="EU816"/>
    </row>
    <row r="817" spans="2:151">
      <c r="B817"/>
      <c r="C817"/>
      <c r="D817" s="159"/>
      <c r="E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  <c r="AJ817"/>
      <c r="AK817"/>
      <c r="AL817"/>
      <c r="AM817"/>
      <c r="AN817"/>
      <c r="AO817"/>
      <c r="AP817"/>
      <c r="AQ817"/>
      <c r="AR817"/>
      <c r="AS817"/>
      <c r="AT817"/>
      <c r="AU817"/>
      <c r="AV817"/>
      <c r="AW817"/>
      <c r="AX817"/>
      <c r="AY817"/>
      <c r="AZ817"/>
      <c r="BA817"/>
      <c r="BB817"/>
      <c r="BC817"/>
      <c r="BD817"/>
      <c r="BE817"/>
      <c r="BF817"/>
      <c r="BG817"/>
      <c r="BH817"/>
      <c r="BI817"/>
      <c r="BJ817"/>
      <c r="BK817"/>
      <c r="BL817"/>
      <c r="BM817"/>
      <c r="BN817"/>
      <c r="BO817"/>
      <c r="BP817"/>
      <c r="BQ817"/>
      <c r="BR817"/>
      <c r="BS817"/>
      <c r="BT817"/>
      <c r="BU817"/>
      <c r="BV817"/>
      <c r="BW817"/>
      <c r="BX817"/>
      <c r="BY817"/>
      <c r="BZ817"/>
      <c r="CA817"/>
      <c r="CB817"/>
      <c r="CC817"/>
      <c r="CD817"/>
      <c r="CE817"/>
      <c r="CF817"/>
      <c r="CG817"/>
      <c r="CH817"/>
      <c r="CI817"/>
      <c r="CJ817"/>
      <c r="CK817"/>
      <c r="CL817"/>
      <c r="CM817"/>
      <c r="CN817"/>
      <c r="CO817"/>
      <c r="CQ817"/>
      <c r="CR817"/>
      <c r="CS817"/>
      <c r="CT817"/>
      <c r="CU817"/>
      <c r="CV817"/>
      <c r="CW817"/>
      <c r="CX817"/>
      <c r="CY817"/>
      <c r="CZ817"/>
      <c r="DA817"/>
      <c r="DB817"/>
      <c r="DC817"/>
      <c r="DD817"/>
      <c r="DE817" s="159"/>
      <c r="DF817" s="201"/>
      <c r="DG817" s="159"/>
      <c r="DH817" s="201"/>
      <c r="DJ817"/>
      <c r="DK817"/>
      <c r="DL817"/>
      <c r="DM817"/>
      <c r="DN817"/>
      <c r="DO817"/>
      <c r="DP817"/>
      <c r="DQ817"/>
      <c r="DR817"/>
      <c r="DS817"/>
      <c r="DT817"/>
      <c r="DU817"/>
      <c r="DX817"/>
      <c r="DY817"/>
      <c r="DZ817"/>
      <c r="EA817"/>
      <c r="EB817"/>
      <c r="EC817"/>
      <c r="ED817"/>
      <c r="EE817"/>
      <c r="EF817"/>
      <c r="EG817"/>
      <c r="EH817"/>
      <c r="EI817"/>
      <c r="EJ817"/>
      <c r="EK817"/>
      <c r="EL817"/>
      <c r="EM817"/>
      <c r="EN817"/>
      <c r="ER817"/>
      <c r="ES817"/>
      <c r="ET817"/>
      <c r="EU817"/>
    </row>
    <row r="818" spans="2:151">
      <c r="B818"/>
      <c r="C818"/>
      <c r="D818" s="159"/>
      <c r="E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  <c r="AJ818"/>
      <c r="AK818"/>
      <c r="AL818"/>
      <c r="AM818"/>
      <c r="AN818"/>
      <c r="AO818"/>
      <c r="AP818"/>
      <c r="AQ818"/>
      <c r="AR818"/>
      <c r="AS818"/>
      <c r="AT818"/>
      <c r="AU818"/>
      <c r="AV818"/>
      <c r="AW818"/>
      <c r="AX818"/>
      <c r="AY818"/>
      <c r="AZ818"/>
      <c r="BA818"/>
      <c r="BB818"/>
      <c r="BC818"/>
      <c r="BD818"/>
      <c r="BE818"/>
      <c r="BF818"/>
      <c r="BG818"/>
      <c r="BH818"/>
      <c r="BI818"/>
      <c r="BJ818"/>
      <c r="BK818"/>
      <c r="BL818"/>
      <c r="BM818"/>
      <c r="BN818"/>
      <c r="BO818"/>
      <c r="BP818"/>
      <c r="BQ818"/>
      <c r="BR818"/>
      <c r="BS818"/>
      <c r="BT818"/>
      <c r="BU818"/>
      <c r="BV818"/>
      <c r="BW818"/>
      <c r="BX818"/>
      <c r="BY818"/>
      <c r="BZ818"/>
      <c r="CA818"/>
      <c r="CB818"/>
      <c r="CC818"/>
      <c r="CD818"/>
      <c r="CE818"/>
      <c r="CF818"/>
      <c r="CG818"/>
      <c r="CH818"/>
      <c r="CI818"/>
      <c r="CJ818"/>
      <c r="CK818"/>
      <c r="CL818"/>
      <c r="CM818"/>
      <c r="CN818"/>
      <c r="CO818"/>
      <c r="CQ818"/>
      <c r="CR818"/>
      <c r="CS818"/>
      <c r="CT818"/>
      <c r="CU818"/>
      <c r="CV818"/>
      <c r="CW818"/>
      <c r="CX818"/>
      <c r="CY818"/>
      <c r="CZ818"/>
      <c r="DA818"/>
      <c r="DB818"/>
      <c r="DC818"/>
      <c r="DD818"/>
      <c r="DE818" s="159"/>
      <c r="DF818" s="201"/>
      <c r="DG818" s="159"/>
      <c r="DH818" s="201"/>
      <c r="DJ818"/>
      <c r="DK818"/>
      <c r="DL818"/>
      <c r="DM818"/>
      <c r="DN818"/>
      <c r="DO818"/>
      <c r="DP818"/>
      <c r="DQ818"/>
      <c r="DR818"/>
      <c r="DS818"/>
      <c r="DT818"/>
      <c r="DU818"/>
      <c r="DX818"/>
      <c r="DY818"/>
      <c r="DZ818"/>
      <c r="EA818"/>
      <c r="EB818"/>
      <c r="EC818"/>
      <c r="ED818"/>
      <c r="EE818"/>
      <c r="EF818"/>
      <c r="EG818"/>
      <c r="EH818"/>
      <c r="EI818"/>
      <c r="EJ818"/>
      <c r="EK818"/>
      <c r="EL818"/>
      <c r="EM818"/>
      <c r="EN818"/>
      <c r="ER818"/>
      <c r="ES818"/>
      <c r="ET818"/>
      <c r="EU818"/>
    </row>
    <row r="819" spans="2:151">
      <c r="B819"/>
      <c r="C819"/>
      <c r="D819" s="159"/>
      <c r="E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  <c r="AJ819"/>
      <c r="AK819"/>
      <c r="AL819"/>
      <c r="AM819"/>
      <c r="AN819"/>
      <c r="AO819"/>
      <c r="AP819"/>
      <c r="AQ819"/>
      <c r="AR819"/>
      <c r="AS819"/>
      <c r="AT819"/>
      <c r="AU819"/>
      <c r="AV819"/>
      <c r="AW819"/>
      <c r="AX819"/>
      <c r="AY819"/>
      <c r="AZ819"/>
      <c r="BA819"/>
      <c r="BB819"/>
      <c r="BC819"/>
      <c r="BD819"/>
      <c r="BE819"/>
      <c r="BF819"/>
      <c r="BG819"/>
      <c r="BH819"/>
      <c r="BI819"/>
      <c r="BJ819"/>
      <c r="BK819"/>
      <c r="BL819"/>
      <c r="BM819"/>
      <c r="BN819"/>
      <c r="BO819"/>
      <c r="BP819"/>
      <c r="BQ819"/>
      <c r="BR819"/>
      <c r="BS819"/>
      <c r="BT819"/>
      <c r="BU819"/>
      <c r="BV819"/>
      <c r="BW819"/>
      <c r="BX819"/>
      <c r="BY819"/>
      <c r="BZ819"/>
      <c r="CA819"/>
      <c r="CB819"/>
      <c r="CC819"/>
      <c r="CD819"/>
      <c r="CE819"/>
      <c r="CF819"/>
      <c r="CG819"/>
      <c r="CH819"/>
      <c r="CI819"/>
      <c r="CJ819"/>
      <c r="CK819"/>
      <c r="CL819"/>
      <c r="CM819"/>
      <c r="CN819"/>
      <c r="CO819"/>
      <c r="CQ819"/>
      <c r="CR819"/>
      <c r="CS819"/>
      <c r="CT819"/>
      <c r="CU819"/>
      <c r="CV819"/>
      <c r="CW819"/>
      <c r="CX819"/>
      <c r="CY819"/>
      <c r="CZ819"/>
      <c r="DA819"/>
      <c r="DB819"/>
      <c r="DC819"/>
      <c r="DD819"/>
      <c r="DE819" s="159"/>
      <c r="DF819" s="201"/>
      <c r="DG819" s="159"/>
      <c r="DH819" s="201"/>
      <c r="DJ819"/>
      <c r="DK819"/>
      <c r="DL819"/>
      <c r="DM819"/>
      <c r="DN819"/>
      <c r="DO819"/>
      <c r="DP819"/>
      <c r="DQ819"/>
      <c r="DR819"/>
      <c r="DS819"/>
      <c r="DT819"/>
      <c r="DU819"/>
      <c r="DX819"/>
      <c r="DY819"/>
      <c r="DZ819"/>
      <c r="EA819"/>
      <c r="EB819"/>
      <c r="EC819"/>
      <c r="ED819"/>
      <c r="EE819"/>
      <c r="EF819"/>
      <c r="EG819"/>
      <c r="EH819"/>
      <c r="EI819"/>
      <c r="EJ819"/>
      <c r="EK819"/>
      <c r="EL819"/>
      <c r="EM819"/>
      <c r="EN819"/>
      <c r="ER819"/>
      <c r="ES819"/>
      <c r="ET819"/>
      <c r="EU819"/>
    </row>
    <row r="820" spans="2:151">
      <c r="B820"/>
      <c r="C820"/>
      <c r="D820" s="159"/>
      <c r="E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  <c r="AJ820"/>
      <c r="AK820"/>
      <c r="AL820"/>
      <c r="AM820"/>
      <c r="AN820"/>
      <c r="AO820"/>
      <c r="AP820"/>
      <c r="AQ820"/>
      <c r="AR820"/>
      <c r="AS820"/>
      <c r="AT820"/>
      <c r="AU820"/>
      <c r="AV820"/>
      <c r="AW820"/>
      <c r="AX820"/>
      <c r="AY820"/>
      <c r="AZ820"/>
      <c r="BA820"/>
      <c r="BB820"/>
      <c r="BC820"/>
      <c r="BD820"/>
      <c r="BE820"/>
      <c r="BF820"/>
      <c r="BG820"/>
      <c r="BH820"/>
      <c r="BI820"/>
      <c r="BJ820"/>
      <c r="BK820"/>
      <c r="BL820"/>
      <c r="BM820"/>
      <c r="BN820"/>
      <c r="BO820"/>
      <c r="BP820"/>
      <c r="BQ820"/>
      <c r="BR820"/>
      <c r="BS820"/>
      <c r="BT820"/>
      <c r="BU820"/>
      <c r="BV820"/>
      <c r="BW820"/>
      <c r="BX820"/>
      <c r="BY820"/>
      <c r="BZ820"/>
      <c r="CA820"/>
      <c r="CB820"/>
      <c r="CC820"/>
      <c r="CD820"/>
      <c r="CE820"/>
      <c r="CF820"/>
      <c r="CG820"/>
      <c r="CH820"/>
      <c r="CI820"/>
      <c r="CJ820"/>
      <c r="CK820"/>
      <c r="CL820"/>
      <c r="CM820"/>
      <c r="CN820"/>
      <c r="CO820"/>
      <c r="CQ820"/>
      <c r="CR820"/>
      <c r="CS820"/>
      <c r="CT820"/>
      <c r="CU820"/>
      <c r="CV820"/>
      <c r="CW820"/>
      <c r="CX820"/>
      <c r="CY820"/>
      <c r="CZ820"/>
      <c r="DA820"/>
      <c r="DB820"/>
      <c r="DC820"/>
      <c r="DD820"/>
      <c r="DE820" s="159"/>
      <c r="DF820" s="201"/>
      <c r="DG820" s="159"/>
      <c r="DH820" s="201"/>
      <c r="DJ820"/>
      <c r="DK820"/>
      <c r="DL820"/>
      <c r="DM820"/>
      <c r="DN820"/>
      <c r="DO820"/>
      <c r="DP820"/>
      <c r="DQ820"/>
      <c r="DR820"/>
      <c r="DS820"/>
      <c r="DT820"/>
      <c r="DU820"/>
      <c r="DX820"/>
      <c r="DY820"/>
      <c r="DZ820"/>
      <c r="EA820"/>
      <c r="EB820"/>
      <c r="EC820"/>
      <c r="ED820"/>
      <c r="EE820"/>
      <c r="EF820"/>
      <c r="EG820"/>
      <c r="EH820"/>
      <c r="EI820"/>
      <c r="EJ820"/>
      <c r="EK820"/>
      <c r="EL820"/>
      <c r="EM820"/>
      <c r="EN820"/>
      <c r="ER820"/>
      <c r="ES820"/>
      <c r="ET820"/>
      <c r="EU820"/>
    </row>
    <row r="821" spans="2:151">
      <c r="B821"/>
      <c r="C821"/>
      <c r="D821" s="159"/>
      <c r="E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  <c r="AJ821"/>
      <c r="AK821"/>
      <c r="AL821"/>
      <c r="AM821"/>
      <c r="AN821"/>
      <c r="AO821"/>
      <c r="AP821"/>
      <c r="AQ821"/>
      <c r="AR821"/>
      <c r="AS821"/>
      <c r="AT821"/>
      <c r="AU821"/>
      <c r="AV821"/>
      <c r="AW821"/>
      <c r="AX821"/>
      <c r="AY821"/>
      <c r="AZ821"/>
      <c r="BA821"/>
      <c r="BB821"/>
      <c r="BC821"/>
      <c r="BD821"/>
      <c r="BE821"/>
      <c r="BF821"/>
      <c r="BG821"/>
      <c r="BH821"/>
      <c r="BI821"/>
      <c r="BJ821"/>
      <c r="BK821"/>
      <c r="BL821"/>
      <c r="BM821"/>
      <c r="BN821"/>
      <c r="BO821"/>
      <c r="BP821"/>
      <c r="BQ821"/>
      <c r="BR821"/>
      <c r="BS821"/>
      <c r="BT821"/>
      <c r="BU821"/>
      <c r="BV821"/>
      <c r="BW821"/>
      <c r="BX821"/>
      <c r="BY821"/>
      <c r="BZ821"/>
      <c r="CA821"/>
      <c r="CB821"/>
      <c r="CC821"/>
      <c r="CD821"/>
      <c r="CE821"/>
      <c r="CF821"/>
      <c r="CG821"/>
      <c r="CH821"/>
      <c r="CI821"/>
      <c r="CJ821"/>
      <c r="CK821"/>
      <c r="CL821"/>
      <c r="CM821"/>
      <c r="CN821"/>
      <c r="CO821"/>
      <c r="CQ821"/>
      <c r="CR821"/>
      <c r="CS821"/>
      <c r="CT821"/>
      <c r="CU821"/>
      <c r="CV821"/>
      <c r="CW821"/>
      <c r="CX821"/>
      <c r="CY821"/>
      <c r="CZ821"/>
      <c r="DA821"/>
      <c r="DB821"/>
      <c r="DC821"/>
      <c r="DD821"/>
      <c r="DE821" s="159"/>
      <c r="DF821" s="201"/>
      <c r="DG821" s="159"/>
      <c r="DH821" s="201"/>
      <c r="DJ821"/>
      <c r="DK821"/>
      <c r="DL821"/>
      <c r="DM821"/>
      <c r="DN821"/>
      <c r="DO821"/>
      <c r="DP821"/>
      <c r="DQ821"/>
      <c r="DR821"/>
      <c r="DS821"/>
      <c r="DT821"/>
      <c r="DU821"/>
      <c r="DX821"/>
      <c r="DY821"/>
      <c r="DZ821"/>
      <c r="EA821"/>
      <c r="EB821"/>
      <c r="EC821"/>
      <c r="ED821"/>
      <c r="EE821"/>
      <c r="EF821"/>
      <c r="EG821"/>
      <c r="EH821"/>
      <c r="EI821"/>
      <c r="EJ821"/>
      <c r="EK821"/>
      <c r="EL821"/>
      <c r="EM821"/>
      <c r="EN821"/>
      <c r="ER821"/>
      <c r="ES821"/>
      <c r="ET821"/>
      <c r="EU821"/>
    </row>
    <row r="822" spans="2:151">
      <c r="B822"/>
      <c r="C822"/>
      <c r="D822" s="159"/>
      <c r="E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  <c r="AJ822"/>
      <c r="AK822"/>
      <c r="AL822"/>
      <c r="AM822"/>
      <c r="AN822"/>
      <c r="AO822"/>
      <c r="AP822"/>
      <c r="AQ822"/>
      <c r="AR822"/>
      <c r="AS822"/>
      <c r="AT822"/>
      <c r="AU822"/>
      <c r="AV822"/>
      <c r="AW822"/>
      <c r="AX822"/>
      <c r="AY822"/>
      <c r="AZ822"/>
      <c r="BA822"/>
      <c r="BB822"/>
      <c r="BC822"/>
      <c r="BD822"/>
      <c r="BE822"/>
      <c r="BF822"/>
      <c r="BG822"/>
      <c r="BH822"/>
      <c r="BI822"/>
      <c r="BJ822"/>
      <c r="BK822"/>
      <c r="BL822"/>
      <c r="BM822"/>
      <c r="BN822"/>
      <c r="BO822"/>
      <c r="BP822"/>
      <c r="BQ822"/>
      <c r="BR822"/>
      <c r="BS822"/>
      <c r="BT822"/>
      <c r="BU822"/>
      <c r="BV822"/>
      <c r="BW822"/>
      <c r="BX822"/>
      <c r="BY822"/>
      <c r="BZ822"/>
      <c r="CA822"/>
      <c r="CB822"/>
      <c r="CC822"/>
      <c r="CD822"/>
      <c r="CE822"/>
      <c r="CF822"/>
      <c r="CG822"/>
      <c r="CH822"/>
      <c r="CI822"/>
      <c r="CJ822"/>
      <c r="CK822"/>
      <c r="CL822"/>
      <c r="CM822"/>
      <c r="CN822"/>
      <c r="CO822"/>
      <c r="CQ822"/>
      <c r="CR822"/>
      <c r="CS822"/>
      <c r="CT822"/>
      <c r="CU822"/>
      <c r="CV822"/>
      <c r="CW822"/>
      <c r="CX822"/>
      <c r="CY822"/>
      <c r="CZ822"/>
      <c r="DA822"/>
      <c r="DB822"/>
      <c r="DC822"/>
      <c r="DD822"/>
      <c r="DE822" s="159"/>
      <c r="DF822" s="201"/>
      <c r="DG822" s="159"/>
      <c r="DH822" s="201"/>
      <c r="DJ822"/>
      <c r="DK822"/>
      <c r="DL822"/>
      <c r="DM822"/>
      <c r="DN822"/>
      <c r="DO822"/>
      <c r="DP822"/>
      <c r="DQ822"/>
      <c r="DR822"/>
      <c r="DS822"/>
      <c r="DT822"/>
      <c r="DU822"/>
      <c r="DX822"/>
      <c r="DY822"/>
      <c r="DZ822"/>
      <c r="EA822"/>
      <c r="EB822"/>
      <c r="EC822"/>
      <c r="ED822"/>
      <c r="EE822"/>
      <c r="EF822"/>
      <c r="EG822"/>
      <c r="EH822"/>
      <c r="EI822"/>
      <c r="EJ822"/>
      <c r="EK822"/>
      <c r="EL822"/>
      <c r="EM822"/>
      <c r="EN822"/>
      <c r="ER822"/>
      <c r="ES822"/>
      <c r="ET822"/>
      <c r="EU822"/>
    </row>
    <row r="823" spans="2:151">
      <c r="B823"/>
      <c r="C823"/>
      <c r="D823" s="159"/>
      <c r="E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  <c r="AJ823"/>
      <c r="AK823"/>
      <c r="AL823"/>
      <c r="AM823"/>
      <c r="AN823"/>
      <c r="AO823"/>
      <c r="AP823"/>
      <c r="AQ823"/>
      <c r="AR823"/>
      <c r="AS823"/>
      <c r="AT823"/>
      <c r="AU823"/>
      <c r="AV823"/>
      <c r="AW823"/>
      <c r="AX823"/>
      <c r="AY823"/>
      <c r="AZ823"/>
      <c r="BA823"/>
      <c r="BB823"/>
      <c r="BC823"/>
      <c r="BD823"/>
      <c r="BE823"/>
      <c r="BF823"/>
      <c r="BG823"/>
      <c r="BH823"/>
      <c r="BI823"/>
      <c r="BJ823"/>
      <c r="BK823"/>
      <c r="BL823"/>
      <c r="BM823"/>
      <c r="BN823"/>
      <c r="BO823"/>
      <c r="BP823"/>
      <c r="BQ823"/>
      <c r="BR823"/>
      <c r="BS823"/>
      <c r="BT823"/>
      <c r="BU823"/>
      <c r="BV823"/>
      <c r="BW823"/>
      <c r="BX823"/>
      <c r="BY823"/>
      <c r="BZ823"/>
      <c r="CA823"/>
      <c r="CB823"/>
      <c r="CC823"/>
      <c r="CD823"/>
      <c r="CE823"/>
      <c r="CF823"/>
      <c r="CG823"/>
      <c r="CH823"/>
      <c r="CI823"/>
      <c r="CJ823"/>
      <c r="CK823"/>
      <c r="CL823"/>
      <c r="CM823"/>
      <c r="CN823"/>
      <c r="CO823"/>
      <c r="CQ823"/>
      <c r="CR823"/>
      <c r="CS823"/>
      <c r="CT823"/>
      <c r="CU823"/>
      <c r="CV823"/>
      <c r="CW823"/>
      <c r="CX823"/>
      <c r="CY823"/>
      <c r="CZ823"/>
      <c r="DA823"/>
      <c r="DB823"/>
      <c r="DC823"/>
      <c r="DD823"/>
      <c r="DE823" s="159"/>
      <c r="DF823" s="201"/>
      <c r="DG823" s="159"/>
      <c r="DH823" s="201"/>
      <c r="DJ823"/>
      <c r="DK823"/>
      <c r="DL823"/>
      <c r="DM823"/>
      <c r="DN823"/>
      <c r="DO823"/>
      <c r="DP823"/>
      <c r="DQ823"/>
      <c r="DR823"/>
      <c r="DS823"/>
      <c r="DT823"/>
      <c r="DU823"/>
      <c r="DX823"/>
      <c r="DY823"/>
      <c r="DZ823"/>
      <c r="EA823"/>
      <c r="EB823"/>
      <c r="EC823"/>
      <c r="ED823"/>
      <c r="EE823"/>
      <c r="EF823"/>
      <c r="EG823"/>
      <c r="EH823"/>
      <c r="EI823"/>
      <c r="EJ823"/>
      <c r="EK823"/>
      <c r="EL823"/>
      <c r="EM823"/>
      <c r="EN823"/>
      <c r="ER823"/>
      <c r="ES823"/>
      <c r="ET823"/>
      <c r="EU823"/>
    </row>
    <row r="824" spans="2:151">
      <c r="B824"/>
      <c r="C824"/>
      <c r="D824" s="159"/>
      <c r="E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  <c r="AJ824"/>
      <c r="AK824"/>
      <c r="AL824"/>
      <c r="AM824"/>
      <c r="AN824"/>
      <c r="AO824"/>
      <c r="AP824"/>
      <c r="AQ824"/>
      <c r="AR824"/>
      <c r="AS824"/>
      <c r="AT824"/>
      <c r="AU824"/>
      <c r="AV824"/>
      <c r="AW824"/>
      <c r="AX824"/>
      <c r="AY824"/>
      <c r="AZ824"/>
      <c r="BA824"/>
      <c r="BB824"/>
      <c r="BC824"/>
      <c r="BD824"/>
      <c r="BE824"/>
      <c r="BF824"/>
      <c r="BG824"/>
      <c r="BH824"/>
      <c r="BI824"/>
      <c r="BJ824"/>
      <c r="BK824"/>
      <c r="BL824"/>
      <c r="BM824"/>
      <c r="BN824"/>
      <c r="BO824"/>
      <c r="BP824"/>
      <c r="BQ824"/>
      <c r="BR824"/>
      <c r="BS824"/>
      <c r="BT824"/>
      <c r="BU824"/>
      <c r="BV824"/>
      <c r="BW824"/>
      <c r="BX824"/>
      <c r="BY824"/>
      <c r="BZ824"/>
      <c r="CA824"/>
      <c r="CB824"/>
      <c r="CC824"/>
      <c r="CD824"/>
      <c r="CE824"/>
      <c r="CF824"/>
      <c r="CG824"/>
      <c r="CH824"/>
      <c r="CI824"/>
      <c r="CJ824"/>
      <c r="CK824"/>
      <c r="CL824"/>
      <c r="CM824"/>
      <c r="CN824"/>
      <c r="CO824"/>
      <c r="CQ824"/>
      <c r="CR824"/>
      <c r="CS824"/>
      <c r="CT824"/>
      <c r="CU824"/>
      <c r="CV824"/>
      <c r="CW824"/>
      <c r="CX824"/>
      <c r="CY824"/>
      <c r="CZ824"/>
      <c r="DA824"/>
      <c r="DB824"/>
      <c r="DC824"/>
      <c r="DD824"/>
      <c r="DE824" s="159"/>
      <c r="DF824" s="201"/>
      <c r="DG824" s="159"/>
      <c r="DH824" s="201"/>
      <c r="DJ824"/>
      <c r="DK824"/>
      <c r="DL824"/>
      <c r="DM824"/>
      <c r="DN824"/>
      <c r="DO824"/>
      <c r="DP824"/>
      <c r="DQ824"/>
      <c r="DR824"/>
      <c r="DS824"/>
      <c r="DT824"/>
      <c r="DU824"/>
      <c r="DX824"/>
      <c r="DY824"/>
      <c r="DZ824"/>
      <c r="EA824"/>
      <c r="EB824"/>
      <c r="EC824"/>
      <c r="ED824"/>
      <c r="EE824"/>
      <c r="EF824"/>
      <c r="EG824"/>
      <c r="EH824"/>
      <c r="EI824"/>
      <c r="EJ824"/>
      <c r="EK824"/>
      <c r="EL824"/>
      <c r="EM824"/>
      <c r="EN824"/>
      <c r="ER824"/>
      <c r="ES824"/>
      <c r="ET824"/>
      <c r="EU824"/>
    </row>
    <row r="825" spans="2:151">
      <c r="B825"/>
      <c r="C825"/>
      <c r="D825" s="159"/>
      <c r="E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  <c r="AJ825"/>
      <c r="AK825"/>
      <c r="AL825"/>
      <c r="AM825"/>
      <c r="AN825"/>
      <c r="AO825"/>
      <c r="AP825"/>
      <c r="AQ825"/>
      <c r="AR825"/>
      <c r="AS825"/>
      <c r="AT825"/>
      <c r="AU825"/>
      <c r="AV825"/>
      <c r="AW825"/>
      <c r="AX825"/>
      <c r="AY825"/>
      <c r="AZ825"/>
      <c r="BA825"/>
      <c r="BB825"/>
      <c r="BC825"/>
      <c r="BD825"/>
      <c r="BE825"/>
      <c r="BF825"/>
      <c r="BG825"/>
      <c r="BH825"/>
      <c r="BI825"/>
      <c r="BJ825"/>
      <c r="BK825"/>
      <c r="BL825"/>
      <c r="BM825"/>
      <c r="BN825"/>
      <c r="BO825"/>
      <c r="BP825"/>
      <c r="BQ825"/>
      <c r="BR825"/>
      <c r="BS825"/>
      <c r="BT825"/>
      <c r="BU825"/>
      <c r="BV825"/>
      <c r="BW825"/>
      <c r="BX825"/>
      <c r="BY825"/>
      <c r="BZ825"/>
      <c r="CA825"/>
      <c r="CB825"/>
      <c r="CC825"/>
      <c r="CD825"/>
      <c r="CE825"/>
      <c r="CF825"/>
      <c r="CG825"/>
      <c r="CH825"/>
      <c r="CI825"/>
      <c r="CJ825"/>
      <c r="CK825"/>
      <c r="CL825"/>
      <c r="CM825"/>
      <c r="CN825"/>
      <c r="CO825"/>
      <c r="CQ825"/>
      <c r="CR825"/>
      <c r="CS825"/>
      <c r="CT825"/>
      <c r="CU825"/>
      <c r="CV825"/>
      <c r="CW825"/>
      <c r="CX825"/>
      <c r="CY825"/>
      <c r="CZ825"/>
      <c r="DA825"/>
      <c r="DB825"/>
      <c r="DC825"/>
      <c r="DD825"/>
      <c r="DE825" s="159"/>
      <c r="DF825" s="201"/>
      <c r="DG825" s="159"/>
      <c r="DH825" s="201"/>
      <c r="DJ825"/>
      <c r="DK825"/>
      <c r="DL825"/>
      <c r="DM825"/>
      <c r="DN825"/>
      <c r="DO825"/>
      <c r="DP825"/>
      <c r="DQ825"/>
      <c r="DR825"/>
      <c r="DS825"/>
      <c r="DT825"/>
      <c r="DU825"/>
      <c r="DX825"/>
      <c r="DY825"/>
      <c r="DZ825"/>
      <c r="EA825"/>
      <c r="EB825"/>
      <c r="EC825"/>
      <c r="ED825"/>
      <c r="EE825"/>
      <c r="EF825"/>
      <c r="EG825"/>
      <c r="EH825"/>
      <c r="EI825"/>
      <c r="EJ825"/>
      <c r="EK825"/>
      <c r="EL825"/>
      <c r="EM825"/>
      <c r="EN825"/>
      <c r="ER825"/>
      <c r="ES825"/>
      <c r="ET825"/>
      <c r="EU825"/>
    </row>
    <row r="826" spans="2:151">
      <c r="B826"/>
      <c r="C826"/>
      <c r="D826" s="159"/>
      <c r="E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  <c r="AJ826"/>
      <c r="AK826"/>
      <c r="AL826"/>
      <c r="AM826"/>
      <c r="AN826"/>
      <c r="AO826"/>
      <c r="AP826"/>
      <c r="AQ826"/>
      <c r="AR826"/>
      <c r="AS826"/>
      <c r="AT826"/>
      <c r="AU826"/>
      <c r="AV826"/>
      <c r="AW826"/>
      <c r="AX826"/>
      <c r="AY826"/>
      <c r="AZ826"/>
      <c r="BA826"/>
      <c r="BB826"/>
      <c r="BC826"/>
      <c r="BD826"/>
      <c r="BE826"/>
      <c r="BF826"/>
      <c r="BG826"/>
      <c r="BH826"/>
      <c r="BI826"/>
      <c r="BJ826"/>
      <c r="BK826"/>
      <c r="BL826"/>
      <c r="BM826"/>
      <c r="BN826"/>
      <c r="BO826"/>
      <c r="BP826"/>
      <c r="BQ826"/>
      <c r="BR826"/>
      <c r="BS826"/>
      <c r="BT826"/>
      <c r="BU826"/>
      <c r="BV826"/>
      <c r="BW826"/>
      <c r="BX826"/>
      <c r="BY826"/>
      <c r="BZ826"/>
      <c r="CA826"/>
      <c r="CB826"/>
      <c r="CC826"/>
      <c r="CD826"/>
      <c r="CE826"/>
      <c r="CF826"/>
      <c r="CG826"/>
      <c r="CH826"/>
      <c r="CI826"/>
      <c r="CJ826"/>
      <c r="CK826"/>
      <c r="CL826"/>
      <c r="CM826"/>
      <c r="CN826"/>
      <c r="CO826"/>
      <c r="CQ826"/>
      <c r="CR826"/>
      <c r="CS826"/>
      <c r="CT826"/>
      <c r="CU826"/>
      <c r="CV826"/>
      <c r="CW826"/>
      <c r="CX826"/>
      <c r="CY826"/>
      <c r="CZ826"/>
      <c r="DA826"/>
      <c r="DB826"/>
      <c r="DC826"/>
      <c r="DD826"/>
      <c r="DE826" s="159"/>
      <c r="DF826" s="201"/>
      <c r="DG826" s="159"/>
      <c r="DH826" s="201"/>
      <c r="DJ826"/>
      <c r="DK826"/>
      <c r="DL826"/>
      <c r="DM826"/>
      <c r="DN826"/>
      <c r="DO826"/>
      <c r="DP826"/>
      <c r="DQ826"/>
      <c r="DR826"/>
      <c r="DS826"/>
      <c r="DT826"/>
      <c r="DU826"/>
      <c r="DX826"/>
      <c r="DY826"/>
      <c r="DZ826"/>
      <c r="EA826"/>
      <c r="EB826"/>
      <c r="EC826"/>
      <c r="ED826"/>
      <c r="EE826"/>
      <c r="EF826"/>
      <c r="EG826"/>
      <c r="EH826"/>
      <c r="EI826"/>
      <c r="EJ826"/>
      <c r="EK826"/>
      <c r="EL826"/>
      <c r="EM826"/>
      <c r="EN826"/>
      <c r="ER826"/>
      <c r="ES826"/>
      <c r="ET826"/>
      <c r="EU826"/>
    </row>
    <row r="827" spans="2:151">
      <c r="B827"/>
      <c r="C827"/>
      <c r="D827" s="159"/>
      <c r="E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  <c r="AJ827"/>
      <c r="AK827"/>
      <c r="AL827"/>
      <c r="AM827"/>
      <c r="AN827"/>
      <c r="AO827"/>
      <c r="AP827"/>
      <c r="AQ827"/>
      <c r="AR827"/>
      <c r="AS827"/>
      <c r="AT827"/>
      <c r="AU827"/>
      <c r="AV827"/>
      <c r="AW827"/>
      <c r="AX827"/>
      <c r="AY827"/>
      <c r="AZ827"/>
      <c r="BA827"/>
      <c r="BB827"/>
      <c r="BC827"/>
      <c r="BD827"/>
      <c r="BE827"/>
      <c r="BF827"/>
      <c r="BG827"/>
      <c r="BH827"/>
      <c r="BI827"/>
      <c r="BJ827"/>
      <c r="BK827"/>
      <c r="BL827"/>
      <c r="BM827"/>
      <c r="BN827"/>
      <c r="BO827"/>
      <c r="BP827"/>
      <c r="BQ827"/>
      <c r="BR827"/>
      <c r="BS827"/>
      <c r="BT827"/>
      <c r="BU827"/>
      <c r="BV827"/>
      <c r="BW827"/>
      <c r="BX827"/>
      <c r="BY827"/>
      <c r="BZ827"/>
      <c r="CA827"/>
      <c r="CB827"/>
      <c r="CC827"/>
      <c r="CD827"/>
      <c r="CE827"/>
      <c r="CF827"/>
      <c r="CG827"/>
      <c r="CH827"/>
      <c r="CI827"/>
      <c r="CJ827"/>
      <c r="CK827"/>
      <c r="CL827"/>
      <c r="CM827"/>
      <c r="CN827"/>
      <c r="CO827"/>
      <c r="CQ827"/>
      <c r="CR827"/>
      <c r="CS827"/>
      <c r="CT827"/>
      <c r="CU827"/>
      <c r="CV827"/>
      <c r="CW827"/>
      <c r="CX827"/>
      <c r="CY827"/>
      <c r="CZ827"/>
      <c r="DA827"/>
      <c r="DB827"/>
      <c r="DC827"/>
      <c r="DD827"/>
      <c r="DE827" s="159"/>
      <c r="DF827" s="201"/>
      <c r="DG827" s="159"/>
      <c r="DH827" s="201"/>
      <c r="DJ827"/>
      <c r="DK827"/>
      <c r="DL827"/>
      <c r="DM827"/>
      <c r="DN827"/>
      <c r="DO827"/>
      <c r="DP827"/>
      <c r="DQ827"/>
      <c r="DR827"/>
      <c r="DS827"/>
      <c r="DT827"/>
      <c r="DU827"/>
      <c r="DX827"/>
      <c r="DY827"/>
      <c r="DZ827"/>
      <c r="EA827"/>
      <c r="EB827"/>
      <c r="EC827"/>
      <c r="ED827"/>
      <c r="EE827"/>
      <c r="EF827"/>
      <c r="EG827"/>
      <c r="EH827"/>
      <c r="EI827"/>
      <c r="EJ827"/>
      <c r="EK827"/>
      <c r="EL827"/>
      <c r="EM827"/>
      <c r="EN827"/>
      <c r="ER827"/>
      <c r="ES827"/>
      <c r="ET827"/>
      <c r="EU827"/>
    </row>
    <row r="828" spans="2:151">
      <c r="B828"/>
      <c r="C828"/>
      <c r="D828" s="159"/>
      <c r="E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  <c r="AJ828"/>
      <c r="AK828"/>
      <c r="AL828"/>
      <c r="AM828"/>
      <c r="AN828"/>
      <c r="AO828"/>
      <c r="AP828"/>
      <c r="AQ828"/>
      <c r="AR828"/>
      <c r="AS828"/>
      <c r="AT828"/>
      <c r="AU828"/>
      <c r="AV828"/>
      <c r="AW828"/>
      <c r="AX828"/>
      <c r="AY828"/>
      <c r="AZ828"/>
      <c r="BA828"/>
      <c r="BB828"/>
      <c r="BC828"/>
      <c r="BD828"/>
      <c r="BE828"/>
      <c r="BF828"/>
      <c r="BG828"/>
      <c r="BH828"/>
      <c r="BI828"/>
      <c r="BJ828"/>
      <c r="BK828"/>
      <c r="BL828"/>
      <c r="BM828"/>
      <c r="BN828"/>
      <c r="BO828"/>
      <c r="BP828"/>
      <c r="BQ828"/>
      <c r="BR828"/>
      <c r="BS828"/>
      <c r="BT828"/>
      <c r="BU828"/>
      <c r="BV828"/>
      <c r="BW828"/>
      <c r="BX828"/>
      <c r="BY828"/>
      <c r="BZ828"/>
      <c r="CA828"/>
      <c r="CB828"/>
      <c r="CC828"/>
      <c r="CD828"/>
      <c r="CE828"/>
      <c r="CF828"/>
      <c r="CG828"/>
      <c r="CH828"/>
      <c r="CI828"/>
      <c r="CJ828"/>
      <c r="CK828"/>
      <c r="CL828"/>
      <c r="CM828"/>
      <c r="CN828"/>
      <c r="CO828"/>
      <c r="CQ828"/>
      <c r="CR828"/>
      <c r="CS828"/>
      <c r="CT828"/>
      <c r="CU828"/>
      <c r="CV828"/>
      <c r="CW828"/>
      <c r="CX828"/>
      <c r="CY828"/>
      <c r="CZ828"/>
      <c r="DA828"/>
      <c r="DB828"/>
      <c r="DC828"/>
      <c r="DD828"/>
      <c r="DE828" s="159"/>
      <c r="DF828" s="201"/>
      <c r="DG828" s="159"/>
      <c r="DH828" s="201"/>
      <c r="DJ828"/>
      <c r="DK828"/>
      <c r="DL828"/>
      <c r="DM828"/>
      <c r="DN828"/>
      <c r="DO828"/>
      <c r="DP828"/>
      <c r="DQ828"/>
      <c r="DR828"/>
      <c r="DS828"/>
      <c r="DT828"/>
      <c r="DU828"/>
      <c r="DX828"/>
      <c r="DY828"/>
      <c r="DZ828"/>
      <c r="EA828"/>
      <c r="EB828"/>
      <c r="EC828"/>
      <c r="ED828"/>
      <c r="EE828"/>
      <c r="EF828"/>
      <c r="EG828"/>
      <c r="EH828"/>
      <c r="EI828"/>
      <c r="EJ828"/>
      <c r="EK828"/>
      <c r="EL828"/>
      <c r="EM828"/>
      <c r="EN828"/>
      <c r="ER828"/>
      <c r="ES828"/>
      <c r="ET828"/>
      <c r="EU828"/>
    </row>
    <row r="829" spans="2:151">
      <c r="B829"/>
      <c r="C829"/>
      <c r="D829" s="159"/>
      <c r="E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  <c r="AJ829"/>
      <c r="AK829"/>
      <c r="AL829"/>
      <c r="AM829"/>
      <c r="AN829"/>
      <c r="AO829"/>
      <c r="AP829"/>
      <c r="AQ829"/>
      <c r="AR829"/>
      <c r="AS829"/>
      <c r="AT829"/>
      <c r="AU829"/>
      <c r="AV829"/>
      <c r="AW829"/>
      <c r="AX829"/>
      <c r="AY829"/>
      <c r="AZ829"/>
      <c r="BA829"/>
      <c r="BB829"/>
      <c r="BC829"/>
      <c r="BD829"/>
      <c r="BE829"/>
      <c r="BF829"/>
      <c r="BG829"/>
      <c r="BH829"/>
      <c r="BI829"/>
      <c r="BJ829"/>
      <c r="BK829"/>
      <c r="BL829"/>
      <c r="BM829"/>
      <c r="BN829"/>
      <c r="BO829"/>
      <c r="BP829"/>
      <c r="BQ829"/>
      <c r="BR829"/>
      <c r="BS829"/>
      <c r="BT829"/>
      <c r="BU829"/>
      <c r="BV829"/>
      <c r="BW829"/>
      <c r="BX829"/>
      <c r="BY829"/>
      <c r="BZ829"/>
      <c r="CA829"/>
      <c r="CB829"/>
      <c r="CC829"/>
      <c r="CD829"/>
      <c r="CE829"/>
      <c r="CF829"/>
      <c r="CG829"/>
      <c r="CH829"/>
      <c r="CI829"/>
      <c r="CJ829"/>
      <c r="CK829"/>
      <c r="CL829"/>
      <c r="CM829"/>
      <c r="CN829"/>
      <c r="CO829"/>
      <c r="CQ829"/>
      <c r="CR829"/>
      <c r="CS829"/>
      <c r="CT829"/>
      <c r="CU829"/>
      <c r="CV829"/>
      <c r="CW829"/>
      <c r="CX829"/>
      <c r="CY829"/>
      <c r="CZ829"/>
      <c r="DA829"/>
      <c r="DB829"/>
      <c r="DC829"/>
      <c r="DD829"/>
      <c r="DE829" s="159"/>
      <c r="DF829" s="201"/>
      <c r="DG829" s="159"/>
      <c r="DH829" s="201"/>
      <c r="DJ829"/>
      <c r="DK829"/>
      <c r="DL829"/>
      <c r="DM829"/>
      <c r="DN829"/>
      <c r="DO829"/>
      <c r="DP829"/>
      <c r="DQ829"/>
      <c r="DR829"/>
      <c r="DS829"/>
      <c r="DT829"/>
      <c r="DU829"/>
      <c r="DX829"/>
      <c r="DY829"/>
      <c r="DZ829"/>
      <c r="EA829"/>
      <c r="EB829"/>
      <c r="EC829"/>
      <c r="ED829"/>
      <c r="EE829"/>
      <c r="EF829"/>
      <c r="EG829"/>
      <c r="EH829"/>
      <c r="EI829"/>
      <c r="EJ829"/>
      <c r="EK829"/>
      <c r="EL829"/>
      <c r="EM829"/>
      <c r="EN829"/>
      <c r="ER829"/>
      <c r="ES829"/>
      <c r="ET829"/>
      <c r="EU829"/>
    </row>
    <row r="830" spans="2:151">
      <c r="B830"/>
      <c r="C830"/>
      <c r="D830" s="159"/>
      <c r="E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  <c r="AJ830"/>
      <c r="AK830"/>
      <c r="AL830"/>
      <c r="AM830"/>
      <c r="AN830"/>
      <c r="AO830"/>
      <c r="AP830"/>
      <c r="AQ830"/>
      <c r="AR830"/>
      <c r="AS830"/>
      <c r="AT830"/>
      <c r="AU830"/>
      <c r="AV830"/>
      <c r="AW830"/>
      <c r="AX830"/>
      <c r="AY830"/>
      <c r="AZ830"/>
      <c r="BA830"/>
      <c r="BB830"/>
      <c r="BC830"/>
      <c r="BD830"/>
      <c r="BE830"/>
      <c r="BF830"/>
      <c r="BG830"/>
      <c r="BH830"/>
      <c r="BI830"/>
      <c r="BJ830"/>
      <c r="BK830"/>
      <c r="BL830"/>
      <c r="BM830"/>
      <c r="BN830"/>
      <c r="BO830"/>
      <c r="BP830"/>
      <c r="BQ830"/>
      <c r="BR830"/>
      <c r="BS830"/>
      <c r="BT830"/>
      <c r="BU830"/>
      <c r="BV830"/>
      <c r="BW830"/>
      <c r="BX830"/>
      <c r="BY830"/>
      <c r="BZ830"/>
      <c r="CA830"/>
      <c r="CB830"/>
      <c r="CC830"/>
      <c r="CD830"/>
      <c r="CE830"/>
      <c r="CF830"/>
      <c r="CG830"/>
      <c r="CH830"/>
      <c r="CI830"/>
      <c r="CJ830"/>
      <c r="CK830"/>
      <c r="CL830"/>
      <c r="CM830"/>
      <c r="CN830"/>
      <c r="CO830"/>
      <c r="CQ830"/>
      <c r="CR830"/>
      <c r="CS830"/>
      <c r="CT830"/>
      <c r="CU830"/>
      <c r="CV830"/>
      <c r="CW830"/>
      <c r="CX830"/>
      <c r="CY830"/>
      <c r="CZ830"/>
      <c r="DA830"/>
      <c r="DB830"/>
      <c r="DC830"/>
      <c r="DD830"/>
      <c r="DE830" s="159"/>
      <c r="DF830" s="201"/>
      <c r="DG830" s="159"/>
      <c r="DH830" s="201"/>
      <c r="DJ830"/>
      <c r="DK830"/>
      <c r="DL830"/>
      <c r="DM830"/>
      <c r="DN830"/>
      <c r="DO830"/>
      <c r="DP830"/>
      <c r="DQ830"/>
      <c r="DR830"/>
      <c r="DS830"/>
      <c r="DT830"/>
      <c r="DU830"/>
      <c r="DX830"/>
      <c r="DY830"/>
      <c r="DZ830"/>
      <c r="EA830"/>
      <c r="EB830"/>
      <c r="EC830"/>
      <c r="ED830"/>
      <c r="EE830"/>
      <c r="EF830"/>
      <c r="EG830"/>
      <c r="EH830"/>
      <c r="EI830"/>
      <c r="EJ830"/>
      <c r="EK830"/>
      <c r="EL830"/>
      <c r="EM830"/>
      <c r="EN830"/>
      <c r="ER830"/>
      <c r="ES830"/>
      <c r="ET830"/>
      <c r="EU830"/>
    </row>
    <row r="831" spans="2:151">
      <c r="B831"/>
      <c r="C831"/>
      <c r="D831" s="159"/>
      <c r="E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  <c r="AJ831"/>
      <c r="AK831"/>
      <c r="AL831"/>
      <c r="AM831"/>
      <c r="AN831"/>
      <c r="AO831"/>
      <c r="AP831"/>
      <c r="AQ831"/>
      <c r="AR831"/>
      <c r="AS831"/>
      <c r="AT831"/>
      <c r="AU831"/>
      <c r="AV831"/>
      <c r="AW831"/>
      <c r="AX831"/>
      <c r="AY831"/>
      <c r="AZ831"/>
      <c r="BA831"/>
      <c r="BB831"/>
      <c r="BC831"/>
      <c r="BD831"/>
      <c r="BE831"/>
      <c r="BF831"/>
      <c r="BG831"/>
      <c r="BH831"/>
      <c r="BI831"/>
      <c r="BJ831"/>
      <c r="BK831"/>
      <c r="BL831"/>
      <c r="BM831"/>
      <c r="BN831"/>
      <c r="BO831"/>
      <c r="BP831"/>
      <c r="BQ831"/>
      <c r="BR831"/>
      <c r="BS831"/>
      <c r="BT831"/>
      <c r="BU831"/>
      <c r="BV831"/>
      <c r="BW831"/>
      <c r="BX831"/>
      <c r="BY831"/>
      <c r="BZ831"/>
      <c r="CA831"/>
      <c r="CB831"/>
      <c r="CC831"/>
      <c r="CD831"/>
      <c r="CE831"/>
      <c r="CF831"/>
      <c r="CG831"/>
      <c r="CH831"/>
      <c r="CI831"/>
      <c r="CJ831"/>
      <c r="CK831"/>
      <c r="CL831"/>
      <c r="CM831"/>
      <c r="CN831"/>
      <c r="CO831"/>
      <c r="CQ831"/>
      <c r="CR831"/>
      <c r="CS831"/>
      <c r="CT831"/>
      <c r="CU831"/>
      <c r="CV831"/>
      <c r="CW831"/>
      <c r="CX831"/>
      <c r="CY831"/>
      <c r="CZ831"/>
      <c r="DA831"/>
      <c r="DB831"/>
      <c r="DC831"/>
      <c r="DD831"/>
      <c r="DE831" s="159"/>
      <c r="DF831" s="201"/>
      <c r="DG831" s="159"/>
      <c r="DH831" s="201"/>
      <c r="DJ831"/>
      <c r="DK831"/>
      <c r="DL831"/>
      <c r="DM831"/>
      <c r="DN831"/>
      <c r="DO831"/>
      <c r="DP831"/>
      <c r="DQ831"/>
      <c r="DR831"/>
      <c r="DS831"/>
      <c r="DT831"/>
      <c r="DU831"/>
      <c r="DX831"/>
      <c r="DY831"/>
      <c r="DZ831"/>
      <c r="EA831"/>
      <c r="EB831"/>
      <c r="EC831"/>
      <c r="ED831"/>
      <c r="EE831"/>
      <c r="EF831"/>
      <c r="EG831"/>
      <c r="EH831"/>
      <c r="EI831"/>
      <c r="EJ831"/>
      <c r="EK831"/>
      <c r="EL831"/>
      <c r="EM831"/>
      <c r="EN831"/>
      <c r="ER831"/>
      <c r="ES831"/>
      <c r="ET831"/>
      <c r="EU831"/>
    </row>
    <row r="832" spans="2:151">
      <c r="B832"/>
      <c r="C832"/>
      <c r="D832" s="159"/>
      <c r="E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  <c r="AJ832"/>
      <c r="AK832"/>
      <c r="AL832"/>
      <c r="AM832"/>
      <c r="AN832"/>
      <c r="AO832"/>
      <c r="AP832"/>
      <c r="AQ832"/>
      <c r="AR832"/>
      <c r="AS832"/>
      <c r="AT832"/>
      <c r="AU832"/>
      <c r="AV832"/>
      <c r="AW832"/>
      <c r="AX832"/>
      <c r="AY832"/>
      <c r="AZ832"/>
      <c r="BA832"/>
      <c r="BB832"/>
      <c r="BC832"/>
      <c r="BD832"/>
      <c r="BE832"/>
      <c r="BF832"/>
      <c r="BG832"/>
      <c r="BH832"/>
      <c r="BI832"/>
      <c r="BJ832"/>
      <c r="BK832"/>
      <c r="BL832"/>
      <c r="BM832"/>
      <c r="BN832"/>
      <c r="BO832"/>
      <c r="BP832"/>
      <c r="BQ832"/>
      <c r="BR832"/>
      <c r="BS832"/>
      <c r="BT832"/>
      <c r="BU832"/>
      <c r="BV832"/>
      <c r="BW832"/>
      <c r="BX832"/>
      <c r="BY832"/>
      <c r="BZ832"/>
      <c r="CA832"/>
      <c r="CB832"/>
      <c r="CC832"/>
      <c r="CD832"/>
      <c r="CE832"/>
      <c r="CF832"/>
      <c r="CG832"/>
      <c r="CH832"/>
      <c r="CI832"/>
      <c r="CJ832"/>
      <c r="CK832"/>
      <c r="CL832"/>
      <c r="CM832"/>
      <c r="CN832"/>
      <c r="CO832"/>
      <c r="CQ832"/>
      <c r="CR832"/>
      <c r="CS832"/>
      <c r="CT832"/>
      <c r="CU832"/>
      <c r="CV832"/>
      <c r="CW832"/>
      <c r="CX832"/>
      <c r="CY832"/>
      <c r="CZ832"/>
      <c r="DA832"/>
      <c r="DB832"/>
      <c r="DC832"/>
      <c r="DD832"/>
      <c r="DE832" s="159"/>
      <c r="DF832" s="201"/>
      <c r="DG832" s="159"/>
      <c r="DH832" s="201"/>
      <c r="DJ832"/>
      <c r="DK832"/>
      <c r="DL832"/>
      <c r="DM832"/>
      <c r="DN832"/>
      <c r="DO832"/>
      <c r="DP832"/>
      <c r="DQ832"/>
      <c r="DR832"/>
      <c r="DS832"/>
      <c r="DT832"/>
      <c r="DU832"/>
      <c r="DX832"/>
      <c r="DY832"/>
      <c r="DZ832"/>
      <c r="EA832"/>
      <c r="EB832"/>
      <c r="EC832"/>
      <c r="ED832"/>
      <c r="EE832"/>
      <c r="EF832"/>
      <c r="EG832"/>
      <c r="EH832"/>
      <c r="EI832"/>
      <c r="EJ832"/>
      <c r="EK832"/>
      <c r="EL832"/>
      <c r="EM832"/>
      <c r="EN832"/>
      <c r="ER832"/>
      <c r="ES832"/>
      <c r="ET832"/>
      <c r="EU832"/>
    </row>
    <row r="833" spans="2:151">
      <c r="B833"/>
      <c r="C833"/>
      <c r="D833" s="159"/>
      <c r="E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  <c r="AJ833"/>
      <c r="AK833"/>
      <c r="AL833"/>
      <c r="AM833"/>
      <c r="AN833"/>
      <c r="AO833"/>
      <c r="AP833"/>
      <c r="AQ833"/>
      <c r="AR833"/>
      <c r="AS833"/>
      <c r="AT833"/>
      <c r="AU833"/>
      <c r="AV833"/>
      <c r="AW833"/>
      <c r="AX833"/>
      <c r="AY833"/>
      <c r="AZ833"/>
      <c r="BA833"/>
      <c r="BB833"/>
      <c r="BC833"/>
      <c r="BD833"/>
      <c r="BE833"/>
      <c r="BF833"/>
      <c r="BG833"/>
      <c r="BH833"/>
      <c r="BI833"/>
      <c r="BJ833"/>
      <c r="BK833"/>
      <c r="BL833"/>
      <c r="BM833"/>
      <c r="BN833"/>
      <c r="BO833"/>
      <c r="BP833"/>
      <c r="BQ833"/>
      <c r="BR833"/>
      <c r="BS833"/>
      <c r="BT833"/>
      <c r="BU833"/>
      <c r="BV833"/>
      <c r="BW833"/>
      <c r="BX833"/>
      <c r="BY833"/>
      <c r="BZ833"/>
      <c r="CA833"/>
      <c r="CB833"/>
      <c r="CC833"/>
      <c r="CD833"/>
      <c r="CE833"/>
      <c r="CF833"/>
      <c r="CG833"/>
      <c r="CH833"/>
      <c r="CI833"/>
      <c r="CJ833"/>
      <c r="CK833"/>
      <c r="CL833"/>
      <c r="CM833"/>
      <c r="CN833"/>
      <c r="CO833"/>
      <c r="CQ833"/>
      <c r="CR833"/>
      <c r="CS833"/>
      <c r="CT833"/>
      <c r="CU833"/>
      <c r="CV833"/>
      <c r="CW833"/>
      <c r="CX833"/>
      <c r="CY833"/>
      <c r="CZ833"/>
      <c r="DA833"/>
      <c r="DB833"/>
      <c r="DC833"/>
      <c r="DD833"/>
      <c r="DE833" s="159"/>
      <c r="DF833" s="201"/>
      <c r="DG833" s="159"/>
      <c r="DH833" s="201"/>
      <c r="DJ833"/>
      <c r="DK833"/>
      <c r="DL833"/>
      <c r="DM833"/>
      <c r="DN833"/>
      <c r="DO833"/>
      <c r="DP833"/>
      <c r="DQ833"/>
      <c r="DR833"/>
      <c r="DS833"/>
      <c r="DT833"/>
      <c r="DU833"/>
      <c r="DX833"/>
      <c r="DY833"/>
      <c r="DZ833"/>
      <c r="EA833"/>
      <c r="EB833"/>
      <c r="EC833"/>
      <c r="ED833"/>
      <c r="EE833"/>
      <c r="EF833"/>
      <c r="EG833"/>
      <c r="EH833"/>
      <c r="EI833"/>
      <c r="EJ833"/>
      <c r="EK833"/>
      <c r="EL833"/>
      <c r="EM833"/>
      <c r="EN833"/>
      <c r="ER833"/>
      <c r="ES833"/>
      <c r="ET833"/>
      <c r="EU833"/>
    </row>
    <row r="834" spans="2:151">
      <c r="B834"/>
      <c r="C834"/>
      <c r="D834" s="159"/>
      <c r="E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  <c r="AJ834"/>
      <c r="AK834"/>
      <c r="AL834"/>
      <c r="AM834"/>
      <c r="AN834"/>
      <c r="AO834"/>
      <c r="AP834"/>
      <c r="AQ834"/>
      <c r="AR834"/>
      <c r="AS834"/>
      <c r="AT834"/>
      <c r="AU834"/>
      <c r="AV834"/>
      <c r="AW834"/>
      <c r="AX834"/>
      <c r="AY834"/>
      <c r="AZ834"/>
      <c r="BA834"/>
      <c r="BB834"/>
      <c r="BC834"/>
      <c r="BD834"/>
      <c r="BE834"/>
      <c r="BF834"/>
      <c r="BG834"/>
      <c r="BH834"/>
      <c r="BI834"/>
      <c r="BJ834"/>
      <c r="BK834"/>
      <c r="BL834"/>
      <c r="BM834"/>
      <c r="BN834"/>
      <c r="BO834"/>
      <c r="BP834"/>
      <c r="BQ834"/>
      <c r="BR834"/>
      <c r="BS834"/>
      <c r="BT834"/>
      <c r="BU834"/>
      <c r="BV834"/>
      <c r="BW834"/>
      <c r="BX834"/>
      <c r="BY834"/>
      <c r="BZ834"/>
      <c r="CA834"/>
      <c r="CB834"/>
      <c r="CC834"/>
      <c r="CD834"/>
      <c r="CE834"/>
      <c r="CF834"/>
      <c r="CG834"/>
      <c r="CH834"/>
      <c r="CI834"/>
      <c r="CJ834"/>
      <c r="CK834"/>
      <c r="CL834"/>
      <c r="CM834"/>
      <c r="CN834"/>
      <c r="CO834"/>
      <c r="CQ834"/>
      <c r="CR834"/>
      <c r="CS834"/>
      <c r="CT834"/>
      <c r="CU834"/>
      <c r="CV834"/>
      <c r="CW834"/>
      <c r="CX834"/>
      <c r="CY834"/>
      <c r="CZ834"/>
      <c r="DA834"/>
      <c r="DB834"/>
      <c r="DC834"/>
      <c r="DD834"/>
      <c r="DE834" s="159"/>
      <c r="DF834" s="201"/>
      <c r="DG834" s="159"/>
      <c r="DH834" s="201"/>
      <c r="DJ834"/>
      <c r="DK834"/>
      <c r="DL834"/>
      <c r="DM834"/>
      <c r="DN834"/>
      <c r="DO834"/>
      <c r="DP834"/>
      <c r="DQ834"/>
      <c r="DR834"/>
      <c r="DS834"/>
      <c r="DT834"/>
      <c r="DU834"/>
      <c r="DX834"/>
      <c r="DY834"/>
      <c r="DZ834"/>
      <c r="EA834"/>
      <c r="EB834"/>
      <c r="EC834"/>
      <c r="ED834"/>
      <c r="EE834"/>
      <c r="EF834"/>
      <c r="EG834"/>
      <c r="EH834"/>
      <c r="EI834"/>
      <c r="EJ834"/>
      <c r="EK834"/>
      <c r="EL834"/>
      <c r="EM834"/>
      <c r="EN834"/>
      <c r="ER834"/>
      <c r="ES834"/>
      <c r="ET834"/>
      <c r="EU834"/>
    </row>
    <row r="835" spans="2:151">
      <c r="B835"/>
      <c r="C835"/>
      <c r="D835" s="159"/>
      <c r="E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  <c r="AJ835"/>
      <c r="AK835"/>
      <c r="AL835"/>
      <c r="AM835"/>
      <c r="AN835"/>
      <c r="AO835"/>
      <c r="AP835"/>
      <c r="AQ835"/>
      <c r="AR835"/>
      <c r="AS835"/>
      <c r="AT835"/>
      <c r="AU835"/>
      <c r="AV835"/>
      <c r="AW835"/>
      <c r="AX835"/>
      <c r="AY835"/>
      <c r="AZ835"/>
      <c r="BA835"/>
      <c r="BB835"/>
      <c r="BC835"/>
      <c r="BD835"/>
      <c r="BE835"/>
      <c r="BF835"/>
      <c r="BG835"/>
      <c r="BH835"/>
      <c r="BI835"/>
      <c r="BJ835"/>
      <c r="BK835"/>
      <c r="BL835"/>
      <c r="BM835"/>
      <c r="BN835"/>
      <c r="BO835"/>
      <c r="BP835"/>
      <c r="BQ835"/>
      <c r="BR835"/>
      <c r="BS835"/>
      <c r="BT835"/>
      <c r="BU835"/>
      <c r="BV835"/>
      <c r="BW835"/>
      <c r="BX835"/>
      <c r="BY835"/>
      <c r="BZ835"/>
      <c r="CA835"/>
      <c r="CB835"/>
      <c r="CC835"/>
      <c r="CD835"/>
      <c r="CE835"/>
      <c r="CF835"/>
      <c r="CG835"/>
      <c r="CH835"/>
      <c r="CI835"/>
      <c r="CJ835"/>
      <c r="CK835"/>
      <c r="CL835"/>
      <c r="CM835"/>
      <c r="CN835"/>
      <c r="CO835"/>
      <c r="CQ835"/>
      <c r="CR835"/>
      <c r="CS835"/>
      <c r="CT835"/>
      <c r="CU835"/>
      <c r="CV835"/>
      <c r="CW835"/>
      <c r="CX835"/>
      <c r="CY835"/>
      <c r="CZ835"/>
      <c r="DA835"/>
      <c r="DB835"/>
      <c r="DC835"/>
      <c r="DD835"/>
      <c r="DE835" s="159"/>
      <c r="DF835" s="201"/>
      <c r="DG835" s="159"/>
      <c r="DH835" s="201"/>
      <c r="DJ835"/>
      <c r="DK835"/>
      <c r="DL835"/>
      <c r="DM835"/>
      <c r="DN835"/>
      <c r="DO835"/>
      <c r="DP835"/>
      <c r="DQ835"/>
      <c r="DR835"/>
      <c r="DS835"/>
      <c r="DT835"/>
      <c r="DU835"/>
      <c r="DX835"/>
      <c r="DY835"/>
      <c r="DZ835"/>
      <c r="EA835"/>
      <c r="EB835"/>
      <c r="EC835"/>
      <c r="ED835"/>
      <c r="EE835"/>
      <c r="EF835"/>
      <c r="EG835"/>
      <c r="EH835"/>
      <c r="EI835"/>
      <c r="EJ835"/>
      <c r="EK835"/>
      <c r="EL835"/>
      <c r="EM835"/>
      <c r="EN835"/>
      <c r="ER835"/>
      <c r="ES835"/>
      <c r="ET835"/>
      <c r="EU835"/>
    </row>
    <row r="836" spans="2:151">
      <c r="B836"/>
      <c r="C836"/>
      <c r="D836" s="159"/>
      <c r="E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  <c r="AJ836"/>
      <c r="AK836"/>
      <c r="AL836"/>
      <c r="AM836"/>
      <c r="AN836"/>
      <c r="AO836"/>
      <c r="AP836"/>
      <c r="AQ836"/>
      <c r="AR836"/>
      <c r="AS836"/>
      <c r="AT836"/>
      <c r="AU836"/>
      <c r="AV836"/>
      <c r="AW836"/>
      <c r="AX836"/>
      <c r="AY836"/>
      <c r="AZ836"/>
      <c r="BA836"/>
      <c r="BB836"/>
      <c r="BC836"/>
      <c r="BD836"/>
      <c r="BE836"/>
      <c r="BF836"/>
      <c r="BG836"/>
      <c r="BH836"/>
      <c r="BI836"/>
      <c r="BJ836"/>
      <c r="BK836"/>
      <c r="BL836"/>
      <c r="BM836"/>
      <c r="BN836"/>
      <c r="BO836"/>
      <c r="BP836"/>
      <c r="BQ836"/>
      <c r="BR836"/>
      <c r="BS836"/>
      <c r="BT836"/>
      <c r="BU836"/>
      <c r="BV836"/>
      <c r="BW836"/>
      <c r="BX836"/>
      <c r="BY836"/>
      <c r="BZ836"/>
      <c r="CA836"/>
      <c r="CB836"/>
      <c r="CC836"/>
      <c r="CD836"/>
      <c r="CE836"/>
      <c r="CF836"/>
      <c r="CG836"/>
      <c r="CH836"/>
      <c r="CI836"/>
      <c r="CJ836"/>
      <c r="CK836"/>
      <c r="CL836"/>
      <c r="CM836"/>
      <c r="CN836"/>
      <c r="CO836"/>
      <c r="CQ836"/>
      <c r="CR836"/>
      <c r="CS836"/>
      <c r="CT836"/>
      <c r="CU836"/>
      <c r="CV836"/>
      <c r="CW836"/>
      <c r="CX836"/>
      <c r="CY836"/>
      <c r="CZ836"/>
      <c r="DA836"/>
      <c r="DB836"/>
      <c r="DC836"/>
      <c r="DD836"/>
      <c r="DE836" s="159"/>
      <c r="DF836" s="201"/>
      <c r="DG836" s="159"/>
      <c r="DH836" s="201"/>
      <c r="DJ836"/>
      <c r="DK836"/>
      <c r="DL836"/>
      <c r="DM836"/>
      <c r="DN836"/>
      <c r="DO836"/>
      <c r="DP836"/>
      <c r="DQ836"/>
      <c r="DR836"/>
      <c r="DS836"/>
      <c r="DT836"/>
      <c r="DU836"/>
      <c r="DX836"/>
      <c r="DY836"/>
      <c r="DZ836"/>
      <c r="EA836"/>
      <c r="EB836"/>
      <c r="EC836"/>
      <c r="ED836"/>
      <c r="EE836"/>
      <c r="EF836"/>
      <c r="EG836"/>
      <c r="EH836"/>
      <c r="EI836"/>
      <c r="EJ836"/>
      <c r="EK836"/>
      <c r="EL836"/>
      <c r="EM836"/>
      <c r="EN836"/>
      <c r="ER836"/>
      <c r="ES836"/>
      <c r="ET836"/>
      <c r="EU836"/>
    </row>
    <row r="837" spans="2:151">
      <c r="B837"/>
      <c r="C837"/>
      <c r="D837" s="159"/>
      <c r="E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  <c r="AJ837"/>
      <c r="AK837"/>
      <c r="AL837"/>
      <c r="AM837"/>
      <c r="AN837"/>
      <c r="AO837"/>
      <c r="AP837"/>
      <c r="AQ837"/>
      <c r="AR837"/>
      <c r="AS837"/>
      <c r="AT837"/>
      <c r="AU837"/>
      <c r="AV837"/>
      <c r="AW837"/>
      <c r="AX837"/>
      <c r="AY837"/>
      <c r="AZ837"/>
      <c r="BA837"/>
      <c r="BB837"/>
      <c r="BC837"/>
      <c r="BD837"/>
      <c r="BE837"/>
      <c r="BF837"/>
      <c r="BG837"/>
      <c r="BH837"/>
      <c r="BI837"/>
      <c r="BJ837"/>
      <c r="BK837"/>
      <c r="BL837"/>
      <c r="BM837"/>
      <c r="BN837"/>
      <c r="BO837"/>
      <c r="BP837"/>
      <c r="BQ837"/>
      <c r="BR837"/>
      <c r="BS837"/>
      <c r="BT837"/>
      <c r="BU837"/>
      <c r="BV837"/>
      <c r="BW837"/>
      <c r="BX837"/>
      <c r="BY837"/>
      <c r="BZ837"/>
      <c r="CA837"/>
      <c r="CB837"/>
      <c r="CC837"/>
      <c r="CD837"/>
      <c r="CE837"/>
      <c r="CF837"/>
      <c r="CG837"/>
      <c r="CH837"/>
      <c r="CI837"/>
      <c r="CJ837"/>
      <c r="CK837"/>
      <c r="CL837"/>
      <c r="CM837"/>
      <c r="CN837"/>
      <c r="CO837"/>
      <c r="CQ837"/>
      <c r="CR837"/>
      <c r="CS837"/>
      <c r="CT837"/>
      <c r="CU837"/>
      <c r="CV837"/>
      <c r="CW837"/>
      <c r="CX837"/>
      <c r="CY837"/>
      <c r="CZ837"/>
      <c r="DA837"/>
      <c r="DB837"/>
      <c r="DC837"/>
      <c r="DD837"/>
      <c r="DE837" s="159"/>
      <c r="DF837" s="201"/>
      <c r="DG837" s="159"/>
      <c r="DH837" s="201"/>
      <c r="DJ837"/>
      <c r="DK837"/>
      <c r="DL837"/>
      <c r="DM837"/>
      <c r="DN837"/>
      <c r="DO837"/>
      <c r="DP837"/>
      <c r="DQ837"/>
      <c r="DR837"/>
      <c r="DS837"/>
      <c r="DT837"/>
      <c r="DU837"/>
      <c r="DX837"/>
      <c r="DY837"/>
      <c r="DZ837"/>
      <c r="EA837"/>
      <c r="EB837"/>
      <c r="EC837"/>
      <c r="ED837"/>
      <c r="EE837"/>
      <c r="EF837"/>
      <c r="EG837"/>
      <c r="EH837"/>
      <c r="EI837"/>
      <c r="EJ837"/>
      <c r="EK837"/>
      <c r="EL837"/>
      <c r="EM837"/>
      <c r="EN837"/>
      <c r="ER837"/>
      <c r="ES837"/>
      <c r="ET837"/>
      <c r="EU837"/>
    </row>
    <row r="838" spans="2:151">
      <c r="B838"/>
      <c r="C838"/>
      <c r="D838" s="159"/>
      <c r="E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  <c r="AJ838"/>
      <c r="AK838"/>
      <c r="AL838"/>
      <c r="AM838"/>
      <c r="AN838"/>
      <c r="AO838"/>
      <c r="AP838"/>
      <c r="AQ838"/>
      <c r="AR838"/>
      <c r="AS838"/>
      <c r="AT838"/>
      <c r="AU838"/>
      <c r="AV838"/>
      <c r="AW838"/>
      <c r="AX838"/>
      <c r="AY838"/>
      <c r="AZ838"/>
      <c r="BA838"/>
      <c r="BB838"/>
      <c r="BC838"/>
      <c r="BD838"/>
      <c r="BE838"/>
      <c r="BF838"/>
      <c r="BG838"/>
      <c r="BH838"/>
      <c r="BI838"/>
      <c r="BJ838"/>
      <c r="BK838"/>
      <c r="BL838"/>
      <c r="BM838"/>
      <c r="BN838"/>
      <c r="BO838"/>
      <c r="BP838"/>
      <c r="BQ838"/>
      <c r="BR838"/>
      <c r="BS838"/>
      <c r="BT838"/>
      <c r="BU838"/>
      <c r="BV838"/>
      <c r="BW838"/>
      <c r="BX838"/>
      <c r="BY838"/>
      <c r="BZ838"/>
      <c r="CA838"/>
      <c r="CB838"/>
      <c r="CC838"/>
      <c r="CD838"/>
      <c r="CE838"/>
      <c r="CF838"/>
      <c r="CG838"/>
      <c r="CH838"/>
      <c r="CI838"/>
      <c r="CJ838"/>
      <c r="CK838"/>
      <c r="CL838"/>
      <c r="CM838"/>
      <c r="CN838"/>
      <c r="CO838"/>
      <c r="CQ838"/>
      <c r="CR838"/>
      <c r="CS838"/>
      <c r="CT838"/>
      <c r="CU838"/>
      <c r="CV838"/>
      <c r="CW838"/>
      <c r="CX838"/>
      <c r="CY838"/>
      <c r="CZ838"/>
      <c r="DA838"/>
      <c r="DB838"/>
      <c r="DC838"/>
      <c r="DD838"/>
      <c r="DE838" s="159"/>
      <c r="DF838" s="201"/>
      <c r="DG838" s="159"/>
      <c r="DH838" s="201"/>
      <c r="DJ838"/>
      <c r="DK838"/>
      <c r="DL838"/>
      <c r="DM838"/>
      <c r="DN838"/>
      <c r="DO838"/>
      <c r="DP838"/>
      <c r="DQ838"/>
      <c r="DR838"/>
      <c r="DS838"/>
      <c r="DT838"/>
      <c r="DU838"/>
      <c r="DX838"/>
      <c r="DY838"/>
      <c r="DZ838"/>
      <c r="EA838"/>
      <c r="EB838"/>
      <c r="EC838"/>
      <c r="ED838"/>
      <c r="EE838"/>
      <c r="EF838"/>
      <c r="EG838"/>
      <c r="EH838"/>
      <c r="EI838"/>
      <c r="EJ838"/>
      <c r="EK838"/>
      <c r="EL838"/>
      <c r="EM838"/>
      <c r="EN838"/>
      <c r="ER838"/>
      <c r="ES838"/>
      <c r="ET838"/>
      <c r="EU838"/>
    </row>
    <row r="839" spans="2:151">
      <c r="B839"/>
      <c r="C839"/>
      <c r="D839" s="159"/>
      <c r="E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  <c r="AJ839"/>
      <c r="AK839"/>
      <c r="AL839"/>
      <c r="AM839"/>
      <c r="AN839"/>
      <c r="AO839"/>
      <c r="AP839"/>
      <c r="AQ839"/>
      <c r="AR839"/>
      <c r="AS839"/>
      <c r="AT839"/>
      <c r="AU839"/>
      <c r="AV839"/>
      <c r="AW839"/>
      <c r="AX839"/>
      <c r="AY839"/>
      <c r="AZ839"/>
      <c r="BA839"/>
      <c r="BB839"/>
      <c r="BC839"/>
      <c r="BD839"/>
      <c r="BE839"/>
      <c r="BF839"/>
      <c r="BG839"/>
      <c r="BH839"/>
      <c r="BI839"/>
      <c r="BJ839"/>
      <c r="BK839"/>
      <c r="BL839"/>
      <c r="BM839"/>
      <c r="BN839"/>
      <c r="BO839"/>
      <c r="BP839"/>
      <c r="BQ839"/>
      <c r="BR839"/>
      <c r="BS839"/>
      <c r="BT839"/>
      <c r="BU839"/>
      <c r="BV839"/>
      <c r="BW839"/>
      <c r="BX839"/>
      <c r="BY839"/>
      <c r="BZ839"/>
      <c r="CA839"/>
      <c r="CB839"/>
      <c r="CC839"/>
      <c r="CD839"/>
      <c r="CE839"/>
      <c r="CF839"/>
      <c r="CG839"/>
      <c r="CH839"/>
      <c r="CI839"/>
      <c r="CJ839"/>
      <c r="CK839"/>
      <c r="CL839"/>
      <c r="CM839"/>
      <c r="CN839"/>
      <c r="CO839"/>
      <c r="CQ839"/>
      <c r="CR839"/>
      <c r="CS839"/>
      <c r="CT839"/>
      <c r="CU839"/>
      <c r="CV839"/>
      <c r="CW839"/>
      <c r="CX839"/>
      <c r="CY839"/>
      <c r="CZ839"/>
      <c r="DA839"/>
      <c r="DB839"/>
      <c r="DC839"/>
      <c r="DD839"/>
      <c r="DE839" s="159"/>
      <c r="DF839" s="201"/>
      <c r="DG839" s="159"/>
      <c r="DH839" s="201"/>
      <c r="DJ839"/>
      <c r="DK839"/>
      <c r="DL839"/>
      <c r="DM839"/>
      <c r="DN839"/>
      <c r="DO839"/>
      <c r="DP839"/>
      <c r="DQ839"/>
      <c r="DR839"/>
      <c r="DS839"/>
      <c r="DT839"/>
      <c r="DU839"/>
      <c r="DX839"/>
      <c r="DY839"/>
      <c r="DZ839"/>
      <c r="EA839"/>
      <c r="EB839"/>
      <c r="EC839"/>
      <c r="ED839"/>
      <c r="EE839"/>
      <c r="EF839"/>
      <c r="EG839"/>
      <c r="EH839"/>
      <c r="EI839"/>
      <c r="EJ839"/>
      <c r="EK839"/>
      <c r="EL839"/>
      <c r="EM839"/>
      <c r="EN839"/>
      <c r="ER839"/>
      <c r="ES839"/>
      <c r="ET839"/>
      <c r="EU839"/>
    </row>
    <row r="840" spans="2:151">
      <c r="B840"/>
      <c r="C840"/>
      <c r="D840" s="159"/>
      <c r="E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  <c r="AJ840"/>
      <c r="AK840"/>
      <c r="AL840"/>
      <c r="AM840"/>
      <c r="AN840"/>
      <c r="AO840"/>
      <c r="AP840"/>
      <c r="AQ840"/>
      <c r="AR840"/>
      <c r="AS840"/>
      <c r="AT840"/>
      <c r="AU840"/>
      <c r="AV840"/>
      <c r="AW840"/>
      <c r="AX840"/>
      <c r="AY840"/>
      <c r="AZ840"/>
      <c r="BA840"/>
      <c r="BB840"/>
      <c r="BC840"/>
      <c r="BD840"/>
      <c r="BE840"/>
      <c r="BF840"/>
      <c r="BG840"/>
      <c r="BH840"/>
      <c r="BI840"/>
      <c r="BJ840"/>
      <c r="BK840"/>
      <c r="BL840"/>
      <c r="BM840"/>
      <c r="BN840"/>
      <c r="BO840"/>
      <c r="BP840"/>
      <c r="BQ840"/>
      <c r="BR840"/>
      <c r="BS840"/>
      <c r="BT840"/>
      <c r="BU840"/>
      <c r="BV840"/>
      <c r="BW840"/>
      <c r="BX840"/>
      <c r="BY840"/>
      <c r="BZ840"/>
      <c r="CA840"/>
      <c r="CB840"/>
      <c r="CC840"/>
      <c r="CD840"/>
      <c r="CE840"/>
      <c r="CF840"/>
      <c r="CG840"/>
      <c r="CH840"/>
      <c r="CI840"/>
      <c r="CJ840"/>
      <c r="CK840"/>
      <c r="CL840"/>
      <c r="CM840"/>
      <c r="CN840"/>
      <c r="CO840"/>
      <c r="CQ840"/>
      <c r="CR840"/>
      <c r="CS840"/>
      <c r="CT840"/>
      <c r="CU840"/>
      <c r="CV840"/>
      <c r="CW840"/>
      <c r="CX840"/>
      <c r="CY840"/>
      <c r="CZ840"/>
      <c r="DA840"/>
      <c r="DB840"/>
      <c r="DC840"/>
      <c r="DD840"/>
      <c r="DE840" s="159"/>
      <c r="DF840" s="201"/>
      <c r="DG840" s="159"/>
      <c r="DH840" s="201"/>
      <c r="DJ840"/>
      <c r="DK840"/>
      <c r="DL840"/>
      <c r="DM840"/>
      <c r="DN840"/>
      <c r="DO840"/>
      <c r="DP840"/>
      <c r="DQ840"/>
      <c r="DR840"/>
      <c r="DS840"/>
      <c r="DT840"/>
      <c r="DU840"/>
      <c r="DX840"/>
      <c r="DY840"/>
      <c r="DZ840"/>
      <c r="EA840"/>
      <c r="EB840"/>
      <c r="EC840"/>
      <c r="ED840"/>
      <c r="EE840"/>
      <c r="EF840"/>
      <c r="EG840"/>
      <c r="EH840"/>
      <c r="EI840"/>
      <c r="EJ840"/>
      <c r="EK840"/>
      <c r="EL840"/>
      <c r="EM840"/>
      <c r="EN840"/>
      <c r="ER840"/>
      <c r="ES840"/>
      <c r="ET840"/>
      <c r="EU840"/>
    </row>
    <row r="841" spans="2:151">
      <c r="B841"/>
      <c r="C841"/>
      <c r="D841" s="159"/>
      <c r="E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  <c r="AJ841"/>
      <c r="AK841"/>
      <c r="AL841"/>
      <c r="AM841"/>
      <c r="AN841"/>
      <c r="AO841"/>
      <c r="AP841"/>
      <c r="AQ841"/>
      <c r="AR841"/>
      <c r="AS841"/>
      <c r="AT841"/>
      <c r="AU841"/>
      <c r="AV841"/>
      <c r="AW841"/>
      <c r="AX841"/>
      <c r="AY841"/>
      <c r="AZ841"/>
      <c r="BA841"/>
      <c r="BB841"/>
      <c r="BC841"/>
      <c r="BD841"/>
      <c r="BE841"/>
      <c r="BF841"/>
      <c r="BG841"/>
      <c r="BH841"/>
      <c r="BI841"/>
      <c r="BJ841"/>
      <c r="BK841"/>
      <c r="BL841"/>
      <c r="BM841"/>
      <c r="BN841"/>
      <c r="BO841"/>
      <c r="BP841"/>
      <c r="BQ841"/>
      <c r="BR841"/>
      <c r="BS841"/>
      <c r="BT841"/>
      <c r="BU841"/>
      <c r="BV841"/>
      <c r="BW841"/>
      <c r="BX841"/>
      <c r="BY841"/>
      <c r="BZ841"/>
      <c r="CA841"/>
      <c r="CB841"/>
      <c r="CC841"/>
      <c r="CD841"/>
      <c r="CE841"/>
      <c r="CF841"/>
      <c r="CG841"/>
      <c r="CH841"/>
      <c r="CI841"/>
      <c r="CJ841"/>
      <c r="CK841"/>
      <c r="CL841"/>
      <c r="CM841"/>
      <c r="CN841"/>
      <c r="CO841"/>
      <c r="CQ841"/>
      <c r="CR841"/>
      <c r="CS841"/>
      <c r="CT841"/>
      <c r="CU841"/>
      <c r="CV841"/>
      <c r="CW841"/>
      <c r="CX841"/>
      <c r="CY841"/>
      <c r="CZ841"/>
      <c r="DA841"/>
      <c r="DB841"/>
      <c r="DC841"/>
      <c r="DD841"/>
      <c r="DE841" s="159"/>
      <c r="DF841" s="201"/>
      <c r="DG841" s="159"/>
      <c r="DH841" s="201"/>
      <c r="DJ841"/>
      <c r="DK841"/>
      <c r="DL841"/>
      <c r="DM841"/>
      <c r="DN841"/>
      <c r="DO841"/>
      <c r="DP841"/>
      <c r="DQ841"/>
      <c r="DR841"/>
      <c r="DS841"/>
      <c r="DT841"/>
      <c r="DU841"/>
      <c r="DX841"/>
      <c r="DY841"/>
      <c r="DZ841"/>
      <c r="EA841"/>
      <c r="EB841"/>
      <c r="EC841"/>
      <c r="ED841"/>
      <c r="EE841"/>
      <c r="EF841"/>
      <c r="EG841"/>
      <c r="EH841"/>
      <c r="EI841"/>
      <c r="EJ841"/>
      <c r="EK841"/>
      <c r="EL841"/>
      <c r="EM841"/>
      <c r="EN841"/>
      <c r="ER841"/>
      <c r="ES841"/>
      <c r="ET841"/>
      <c r="EU841"/>
    </row>
    <row r="842" spans="2:151">
      <c r="B842"/>
      <c r="C842"/>
      <c r="D842" s="159"/>
      <c r="E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  <c r="AJ842"/>
      <c r="AK842"/>
      <c r="AL842"/>
      <c r="AM842"/>
      <c r="AN842"/>
      <c r="AO842"/>
      <c r="AP842"/>
      <c r="AQ842"/>
      <c r="AR842"/>
      <c r="AS842"/>
      <c r="AT842"/>
      <c r="AU842"/>
      <c r="AV842"/>
      <c r="AW842"/>
      <c r="AX842"/>
      <c r="AY842"/>
      <c r="AZ842"/>
      <c r="BA842"/>
      <c r="BB842"/>
      <c r="BC842"/>
      <c r="BD842"/>
      <c r="BE842"/>
      <c r="BF842"/>
      <c r="BG842"/>
      <c r="BH842"/>
      <c r="BI842"/>
      <c r="BJ842"/>
      <c r="BK842"/>
      <c r="BL842"/>
      <c r="BM842"/>
      <c r="BN842"/>
      <c r="BO842"/>
      <c r="BP842"/>
      <c r="BQ842"/>
      <c r="BR842"/>
      <c r="BS842"/>
      <c r="BT842"/>
      <c r="BU842"/>
      <c r="BV842"/>
      <c r="BW842"/>
      <c r="BX842"/>
      <c r="BY842"/>
      <c r="BZ842"/>
      <c r="CA842"/>
      <c r="CB842"/>
      <c r="CC842"/>
      <c r="CD842"/>
      <c r="CE842"/>
      <c r="CF842"/>
      <c r="CG842"/>
      <c r="CH842"/>
      <c r="CI842"/>
      <c r="CJ842"/>
      <c r="CK842"/>
      <c r="CL842"/>
      <c r="CM842"/>
      <c r="CN842"/>
      <c r="CO842"/>
      <c r="CQ842"/>
      <c r="CR842"/>
      <c r="CS842"/>
      <c r="CT842"/>
      <c r="CU842"/>
      <c r="CV842"/>
      <c r="CW842"/>
      <c r="CX842"/>
      <c r="CY842"/>
      <c r="CZ842"/>
      <c r="DA842"/>
      <c r="DB842"/>
      <c r="DC842"/>
      <c r="DD842"/>
      <c r="DE842" s="159"/>
      <c r="DF842" s="201"/>
      <c r="DG842" s="159"/>
      <c r="DH842" s="201"/>
      <c r="DJ842"/>
      <c r="DK842"/>
      <c r="DL842"/>
      <c r="DM842"/>
      <c r="DN842"/>
      <c r="DO842"/>
      <c r="DP842"/>
      <c r="DQ842"/>
      <c r="DR842"/>
      <c r="DS842"/>
      <c r="DT842"/>
      <c r="DU842"/>
      <c r="DX842"/>
      <c r="DY842"/>
      <c r="DZ842"/>
      <c r="EA842"/>
      <c r="EB842"/>
      <c r="EC842"/>
      <c r="ED842"/>
      <c r="EE842"/>
      <c r="EF842"/>
      <c r="EG842"/>
      <c r="EH842"/>
      <c r="EI842"/>
      <c r="EJ842"/>
      <c r="EK842"/>
      <c r="EL842"/>
      <c r="EM842"/>
      <c r="EN842"/>
      <c r="ER842"/>
      <c r="ES842"/>
      <c r="ET842"/>
      <c r="EU842"/>
    </row>
    <row r="843" spans="2:151">
      <c r="B843"/>
      <c r="C843"/>
      <c r="D843" s="159"/>
      <c r="E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  <c r="AJ843"/>
      <c r="AK843"/>
      <c r="AL843"/>
      <c r="AM843"/>
      <c r="AN843"/>
      <c r="AO843"/>
      <c r="AP843"/>
      <c r="AQ843"/>
      <c r="AR843"/>
      <c r="AS843"/>
      <c r="AT843"/>
      <c r="AU843"/>
      <c r="AV843"/>
      <c r="AW843"/>
      <c r="AX843"/>
      <c r="AY843"/>
      <c r="AZ843"/>
      <c r="BA843"/>
      <c r="BB843"/>
      <c r="BC843"/>
      <c r="BD843"/>
      <c r="BE843"/>
      <c r="BF843"/>
      <c r="BG843"/>
      <c r="BH843"/>
      <c r="BI843"/>
      <c r="BJ843"/>
      <c r="BK843"/>
      <c r="BL843"/>
      <c r="BM843"/>
      <c r="BN843"/>
      <c r="BO843"/>
      <c r="BP843"/>
      <c r="BQ843"/>
      <c r="BR843"/>
      <c r="BS843"/>
      <c r="BT843"/>
      <c r="BU843"/>
      <c r="BV843"/>
      <c r="BW843"/>
      <c r="BX843"/>
      <c r="BY843"/>
      <c r="BZ843"/>
      <c r="CA843"/>
      <c r="CB843"/>
      <c r="CC843"/>
      <c r="CD843"/>
      <c r="CE843"/>
      <c r="CF843"/>
      <c r="CG843"/>
      <c r="CH843"/>
      <c r="CI843"/>
      <c r="CJ843"/>
      <c r="CK843"/>
      <c r="CL843"/>
      <c r="CM843"/>
      <c r="CN843"/>
      <c r="CO843"/>
      <c r="CQ843"/>
      <c r="CR843"/>
      <c r="CS843"/>
      <c r="CT843"/>
      <c r="CU843"/>
      <c r="CV843"/>
      <c r="CW843"/>
      <c r="CX843"/>
      <c r="CY843"/>
      <c r="CZ843"/>
      <c r="DA843"/>
      <c r="DB843"/>
      <c r="DC843"/>
      <c r="DD843"/>
      <c r="DE843" s="159"/>
      <c r="DF843" s="201"/>
      <c r="DG843" s="159"/>
      <c r="DH843" s="201"/>
      <c r="DJ843"/>
      <c r="DK843"/>
      <c r="DL843"/>
      <c r="DM843"/>
      <c r="DN843"/>
      <c r="DO843"/>
      <c r="DP843"/>
      <c r="DQ843"/>
      <c r="DR843"/>
      <c r="DS843"/>
      <c r="DT843"/>
      <c r="DU843"/>
      <c r="DX843"/>
      <c r="DY843"/>
      <c r="DZ843"/>
      <c r="EA843"/>
      <c r="EB843"/>
      <c r="EC843"/>
      <c r="ED843"/>
      <c r="EE843"/>
      <c r="EF843"/>
      <c r="EG843"/>
      <c r="EH843"/>
      <c r="EI843"/>
      <c r="EJ843"/>
      <c r="EK843"/>
      <c r="EL843"/>
      <c r="EM843"/>
      <c r="EN843"/>
      <c r="ER843"/>
      <c r="ES843"/>
      <c r="ET843"/>
      <c r="EU843"/>
    </row>
    <row r="844" spans="2:151">
      <c r="B844"/>
      <c r="C844"/>
      <c r="D844" s="159"/>
      <c r="E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  <c r="AJ844"/>
      <c r="AK844"/>
      <c r="AL844"/>
      <c r="AM844"/>
      <c r="AN844"/>
      <c r="AO844"/>
      <c r="AP844"/>
      <c r="AQ844"/>
      <c r="AR844"/>
      <c r="AS844"/>
      <c r="AT844"/>
      <c r="AU844"/>
      <c r="AV844"/>
      <c r="AW844"/>
      <c r="AX844"/>
      <c r="AY844"/>
      <c r="AZ844"/>
      <c r="BA844"/>
      <c r="BB844"/>
      <c r="BC844"/>
      <c r="BD844"/>
      <c r="BE844"/>
      <c r="BF844"/>
      <c r="BG844"/>
      <c r="BH844"/>
      <c r="BI844"/>
      <c r="BJ844"/>
      <c r="BK844"/>
      <c r="BL844"/>
      <c r="BM844"/>
      <c r="BN844"/>
      <c r="BO844"/>
      <c r="BP844"/>
      <c r="BQ844"/>
      <c r="BR844"/>
      <c r="BS844"/>
      <c r="BT844"/>
      <c r="BU844"/>
      <c r="BV844"/>
      <c r="BW844"/>
      <c r="BX844"/>
      <c r="BY844"/>
      <c r="BZ844"/>
      <c r="CA844"/>
      <c r="CB844"/>
      <c r="CC844"/>
      <c r="CD844"/>
      <c r="CE844"/>
      <c r="CF844"/>
      <c r="CG844"/>
      <c r="CH844"/>
      <c r="CI844"/>
      <c r="CJ844"/>
      <c r="CK844"/>
      <c r="CL844"/>
      <c r="CM844"/>
      <c r="CN844"/>
      <c r="CO844"/>
      <c r="CQ844"/>
      <c r="CR844"/>
      <c r="CS844"/>
      <c r="CT844"/>
      <c r="CU844"/>
      <c r="CV844"/>
      <c r="CW844"/>
      <c r="CX844"/>
      <c r="CY844"/>
      <c r="CZ844"/>
      <c r="DA844"/>
      <c r="DB844"/>
      <c r="DC844"/>
      <c r="DD844"/>
      <c r="DE844" s="159"/>
      <c r="DF844" s="201"/>
      <c r="DG844" s="159"/>
      <c r="DH844" s="201"/>
      <c r="DJ844"/>
      <c r="DK844"/>
      <c r="DL844"/>
      <c r="DM844"/>
      <c r="DN844"/>
      <c r="DO844"/>
      <c r="DP844"/>
      <c r="DQ844"/>
      <c r="DR844"/>
      <c r="DS844"/>
      <c r="DT844"/>
      <c r="DU844"/>
      <c r="DX844"/>
      <c r="DY844"/>
      <c r="DZ844"/>
      <c r="EA844"/>
      <c r="EB844"/>
      <c r="EC844"/>
      <c r="ED844"/>
      <c r="EE844"/>
      <c r="EF844"/>
      <c r="EG844"/>
      <c r="EH844"/>
      <c r="EI844"/>
      <c r="EJ844"/>
      <c r="EK844"/>
      <c r="EL844"/>
      <c r="EM844"/>
      <c r="EN844"/>
      <c r="ER844"/>
      <c r="ES844"/>
      <c r="ET844"/>
      <c r="EU844"/>
    </row>
    <row r="845" spans="2:151">
      <c r="B845"/>
      <c r="C845"/>
      <c r="D845" s="159"/>
      <c r="E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  <c r="AJ845"/>
      <c r="AK845"/>
      <c r="AL845"/>
      <c r="AM845"/>
      <c r="AN845"/>
      <c r="AO845"/>
      <c r="AP845"/>
      <c r="AQ845"/>
      <c r="AR845"/>
      <c r="AS845"/>
      <c r="AT845"/>
      <c r="AU845"/>
      <c r="AV845"/>
      <c r="AW845"/>
      <c r="AX845"/>
      <c r="AY845"/>
      <c r="AZ845"/>
      <c r="BA845"/>
      <c r="BB845"/>
      <c r="BC845"/>
      <c r="BD845"/>
      <c r="BE845"/>
      <c r="BF845"/>
      <c r="BG845"/>
      <c r="BH845"/>
      <c r="BI845"/>
      <c r="BJ845"/>
      <c r="BK845"/>
      <c r="BL845"/>
      <c r="BM845"/>
      <c r="BN845"/>
      <c r="BO845"/>
      <c r="BP845"/>
      <c r="BQ845"/>
      <c r="BR845"/>
      <c r="BS845"/>
      <c r="BT845"/>
      <c r="BU845"/>
      <c r="BV845"/>
      <c r="BW845"/>
      <c r="BX845"/>
      <c r="BY845"/>
      <c r="BZ845"/>
      <c r="CA845"/>
      <c r="CB845"/>
      <c r="CC845"/>
      <c r="CD845"/>
      <c r="CE845"/>
      <c r="CF845"/>
      <c r="CG845"/>
      <c r="CH845"/>
      <c r="CI845"/>
      <c r="CJ845"/>
      <c r="CK845"/>
      <c r="CL845"/>
      <c r="CM845"/>
      <c r="CN845"/>
      <c r="CO845"/>
      <c r="CQ845"/>
      <c r="CR845"/>
      <c r="CS845"/>
      <c r="CT845"/>
      <c r="CU845"/>
      <c r="CV845"/>
      <c r="CW845"/>
      <c r="CX845"/>
      <c r="CY845"/>
      <c r="CZ845"/>
      <c r="DA845"/>
      <c r="DB845"/>
      <c r="DC845"/>
      <c r="DD845"/>
      <c r="DE845" s="159"/>
      <c r="DF845" s="201"/>
      <c r="DG845" s="159"/>
      <c r="DH845" s="201"/>
      <c r="DJ845"/>
      <c r="DK845"/>
      <c r="DL845"/>
      <c r="DM845"/>
      <c r="DN845"/>
      <c r="DO845"/>
      <c r="DP845"/>
      <c r="DQ845"/>
      <c r="DR845"/>
      <c r="DS845"/>
      <c r="DT845"/>
      <c r="DU845"/>
      <c r="DX845"/>
      <c r="DY845"/>
      <c r="DZ845"/>
      <c r="EA845"/>
      <c r="EB845"/>
      <c r="EC845"/>
      <c r="ED845"/>
      <c r="EE845"/>
      <c r="EF845"/>
      <c r="EG845"/>
      <c r="EH845"/>
      <c r="EI845"/>
      <c r="EJ845"/>
      <c r="EK845"/>
      <c r="EL845"/>
      <c r="EM845"/>
      <c r="EN845"/>
      <c r="ER845"/>
      <c r="ES845"/>
      <c r="ET845"/>
      <c r="EU845"/>
    </row>
    <row r="846" spans="2:151">
      <c r="B846"/>
      <c r="C846"/>
      <c r="D846" s="159"/>
      <c r="E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  <c r="AJ846"/>
      <c r="AK846"/>
      <c r="AL846"/>
      <c r="AM846"/>
      <c r="AN846"/>
      <c r="AO846"/>
      <c r="AP846"/>
      <c r="AQ846"/>
      <c r="AR846"/>
      <c r="AS846"/>
      <c r="AT846"/>
      <c r="AU846"/>
      <c r="AV846"/>
      <c r="AW846"/>
      <c r="AX846"/>
      <c r="AY846"/>
      <c r="AZ846"/>
      <c r="BA846"/>
      <c r="BB846"/>
      <c r="BC846"/>
      <c r="BD846"/>
      <c r="BE846"/>
      <c r="BF846"/>
      <c r="BG846"/>
      <c r="BH846"/>
      <c r="BI846"/>
      <c r="BJ846"/>
      <c r="BK846"/>
      <c r="BL846"/>
      <c r="BM846"/>
      <c r="BN846"/>
      <c r="BO846"/>
      <c r="BP846"/>
      <c r="BQ846"/>
      <c r="BR846"/>
      <c r="BS846"/>
      <c r="BT846"/>
      <c r="BU846"/>
      <c r="BV846"/>
      <c r="BW846"/>
      <c r="BX846"/>
      <c r="BY846"/>
      <c r="BZ846"/>
      <c r="CA846"/>
      <c r="CB846"/>
      <c r="CC846"/>
      <c r="CD846"/>
      <c r="CE846"/>
      <c r="CF846"/>
      <c r="CG846"/>
      <c r="CH846"/>
      <c r="CI846"/>
      <c r="CJ846"/>
      <c r="CK846"/>
      <c r="CL846"/>
      <c r="CM846"/>
      <c r="CN846"/>
      <c r="CO846"/>
      <c r="CQ846"/>
      <c r="CR846"/>
      <c r="CS846"/>
      <c r="CT846"/>
      <c r="CU846"/>
      <c r="CV846"/>
      <c r="CW846"/>
      <c r="CX846"/>
      <c r="CY846"/>
      <c r="CZ846"/>
      <c r="DA846"/>
      <c r="DB846"/>
      <c r="DC846"/>
      <c r="DD846"/>
      <c r="DE846" s="159"/>
      <c r="DF846" s="201"/>
      <c r="DG846" s="159"/>
      <c r="DH846" s="201"/>
      <c r="DJ846"/>
      <c r="DK846"/>
      <c r="DL846"/>
      <c r="DM846"/>
      <c r="DN846"/>
      <c r="DO846"/>
      <c r="DP846"/>
      <c r="DQ846"/>
      <c r="DR846"/>
      <c r="DS846"/>
      <c r="DT846"/>
      <c r="DU846"/>
      <c r="DX846"/>
      <c r="DY846"/>
      <c r="DZ846"/>
      <c r="EA846"/>
      <c r="EB846"/>
      <c r="EC846"/>
      <c r="ED846"/>
      <c r="EE846"/>
      <c r="EF846"/>
      <c r="EG846"/>
      <c r="EH846"/>
      <c r="EI846"/>
      <c r="EJ846"/>
      <c r="EK846"/>
      <c r="EL846"/>
      <c r="EM846"/>
      <c r="EN846"/>
      <c r="ER846"/>
      <c r="ES846"/>
      <c r="ET846"/>
      <c r="EU846"/>
    </row>
    <row r="847" spans="2:151">
      <c r="B847"/>
      <c r="C847"/>
      <c r="D847" s="159"/>
      <c r="E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  <c r="AJ847"/>
      <c r="AK847"/>
      <c r="AL847"/>
      <c r="AM847"/>
      <c r="AN847"/>
      <c r="AO847"/>
      <c r="AP847"/>
      <c r="AQ847"/>
      <c r="AR847"/>
      <c r="AS847"/>
      <c r="AT847"/>
      <c r="AU847"/>
      <c r="AV847"/>
      <c r="AW847"/>
      <c r="AX847"/>
      <c r="AY847"/>
      <c r="AZ847"/>
      <c r="BA847"/>
      <c r="BB847"/>
      <c r="BC847"/>
      <c r="BD847"/>
      <c r="BE847"/>
      <c r="BF847"/>
      <c r="BG847"/>
      <c r="BH847"/>
      <c r="BI847"/>
      <c r="BJ847"/>
      <c r="BK847"/>
      <c r="BL847"/>
      <c r="BM847"/>
      <c r="BN847"/>
      <c r="BO847"/>
      <c r="BP847"/>
      <c r="BQ847"/>
      <c r="BR847"/>
      <c r="BS847"/>
      <c r="BT847"/>
      <c r="BU847"/>
      <c r="BV847"/>
      <c r="BW847"/>
      <c r="BX847"/>
      <c r="BY847"/>
      <c r="BZ847"/>
      <c r="CA847"/>
      <c r="CB847"/>
      <c r="CC847"/>
      <c r="CD847"/>
      <c r="CE847"/>
      <c r="CF847"/>
      <c r="CG847"/>
      <c r="CH847"/>
      <c r="CI847"/>
      <c r="CJ847"/>
      <c r="CK847"/>
      <c r="CL847"/>
      <c r="CM847"/>
      <c r="CN847"/>
      <c r="CO847"/>
      <c r="CQ847"/>
      <c r="CR847"/>
      <c r="CS847"/>
      <c r="CT847"/>
      <c r="CU847"/>
      <c r="CV847"/>
      <c r="CW847"/>
      <c r="CX847"/>
      <c r="CY847"/>
      <c r="CZ847"/>
      <c r="DA847"/>
      <c r="DB847"/>
      <c r="DC847"/>
      <c r="DD847"/>
      <c r="DE847" s="159"/>
      <c r="DF847" s="201"/>
      <c r="DG847" s="159"/>
      <c r="DH847" s="201"/>
      <c r="DJ847"/>
      <c r="DK847"/>
      <c r="DL847"/>
      <c r="DM847"/>
      <c r="DN847"/>
      <c r="DO847"/>
      <c r="DP847"/>
      <c r="DQ847"/>
      <c r="DR847"/>
      <c r="DS847"/>
      <c r="DT847"/>
      <c r="DU847"/>
      <c r="DX847"/>
      <c r="DY847"/>
      <c r="DZ847"/>
      <c r="EA847"/>
      <c r="EB847"/>
      <c r="EC847"/>
      <c r="ED847"/>
      <c r="EE847"/>
      <c r="EF847"/>
      <c r="EG847"/>
      <c r="EH847"/>
      <c r="EI847"/>
      <c r="EJ847"/>
      <c r="EK847"/>
      <c r="EL847"/>
      <c r="EM847"/>
      <c r="EN847"/>
      <c r="ER847"/>
      <c r="ES847"/>
      <c r="ET847"/>
      <c r="EU847"/>
    </row>
    <row r="848" spans="2:151">
      <c r="B848"/>
      <c r="C848"/>
      <c r="D848" s="159"/>
      <c r="E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  <c r="AJ848"/>
      <c r="AK848"/>
      <c r="AL848"/>
      <c r="AM848"/>
      <c r="AN848"/>
      <c r="AO848"/>
      <c r="AP848"/>
      <c r="AQ848"/>
      <c r="AR848"/>
      <c r="AS848"/>
      <c r="AT848"/>
      <c r="AU848"/>
      <c r="AV848"/>
      <c r="AW848"/>
      <c r="AX848"/>
      <c r="AY848"/>
      <c r="AZ848"/>
      <c r="BA848"/>
      <c r="BB848"/>
      <c r="BC848"/>
      <c r="BD848"/>
      <c r="BE848"/>
      <c r="BF848"/>
      <c r="BG848"/>
      <c r="BH848"/>
      <c r="BI848"/>
      <c r="BJ848"/>
      <c r="BK848"/>
      <c r="BL848"/>
      <c r="BM848"/>
      <c r="BN848"/>
      <c r="BO848"/>
      <c r="BP848"/>
      <c r="BQ848"/>
      <c r="BR848"/>
      <c r="BS848"/>
      <c r="BT848"/>
      <c r="BU848"/>
      <c r="BV848"/>
      <c r="BW848"/>
      <c r="BX848"/>
      <c r="BY848"/>
      <c r="BZ848"/>
      <c r="CA848"/>
      <c r="CB848"/>
      <c r="CC848"/>
      <c r="CD848"/>
      <c r="CE848"/>
      <c r="CF848"/>
      <c r="CG848"/>
      <c r="CH848"/>
      <c r="CI848"/>
      <c r="CJ848"/>
      <c r="CK848"/>
      <c r="CL848"/>
      <c r="CM848"/>
      <c r="CN848"/>
      <c r="CO848"/>
      <c r="CQ848"/>
      <c r="CR848"/>
      <c r="CS848"/>
      <c r="CT848"/>
      <c r="CU848"/>
      <c r="CV848"/>
      <c r="CW848"/>
      <c r="CX848"/>
      <c r="CY848"/>
      <c r="CZ848"/>
      <c r="DA848"/>
      <c r="DB848"/>
      <c r="DC848"/>
      <c r="DD848"/>
      <c r="DE848" s="159"/>
      <c r="DF848" s="201"/>
      <c r="DG848" s="159"/>
      <c r="DH848" s="201"/>
      <c r="DJ848"/>
      <c r="DK848"/>
      <c r="DL848"/>
      <c r="DM848"/>
      <c r="DN848"/>
      <c r="DO848"/>
      <c r="DP848"/>
      <c r="DQ848"/>
      <c r="DR848"/>
      <c r="DS848"/>
      <c r="DT848"/>
      <c r="DU848"/>
      <c r="DX848"/>
      <c r="DY848"/>
      <c r="DZ848"/>
      <c r="EA848"/>
      <c r="EB848"/>
      <c r="EC848"/>
      <c r="ED848"/>
      <c r="EE848"/>
      <c r="EF848"/>
      <c r="EG848"/>
      <c r="EH848"/>
      <c r="EI848"/>
      <c r="EJ848"/>
      <c r="EK848"/>
      <c r="EL848"/>
      <c r="EM848"/>
      <c r="EN848"/>
      <c r="ER848"/>
      <c r="ES848"/>
      <c r="ET848"/>
      <c r="EU848"/>
    </row>
    <row r="849" spans="2:151">
      <c r="B849"/>
      <c r="C849"/>
      <c r="D849" s="159"/>
      <c r="E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  <c r="AJ849"/>
      <c r="AK849"/>
      <c r="AL849"/>
      <c r="AM849"/>
      <c r="AN849"/>
      <c r="AO849"/>
      <c r="AP849"/>
      <c r="AQ849"/>
      <c r="AR849"/>
      <c r="AS849"/>
      <c r="AT849"/>
      <c r="AU849"/>
      <c r="AV849"/>
      <c r="AW849"/>
      <c r="AX849"/>
      <c r="AY849"/>
      <c r="AZ849"/>
      <c r="BA849"/>
      <c r="BB849"/>
      <c r="BC849"/>
      <c r="BD849"/>
      <c r="BE849"/>
      <c r="BF849"/>
      <c r="BG849"/>
      <c r="BH849"/>
      <c r="BI849"/>
      <c r="BJ849"/>
      <c r="BK849"/>
      <c r="BL849"/>
      <c r="BM849"/>
      <c r="BN849"/>
      <c r="BO849"/>
      <c r="BP849"/>
      <c r="BQ849"/>
      <c r="BR849"/>
      <c r="BS849"/>
      <c r="BT849"/>
      <c r="BU849"/>
      <c r="BV849"/>
      <c r="BW849"/>
      <c r="BX849"/>
      <c r="BY849"/>
      <c r="BZ849"/>
      <c r="CA849"/>
      <c r="CB849"/>
      <c r="CC849"/>
      <c r="CD849"/>
      <c r="CE849"/>
      <c r="CF849"/>
      <c r="CG849"/>
      <c r="CH849"/>
      <c r="CI849"/>
      <c r="CJ849"/>
      <c r="CK849"/>
      <c r="CL849"/>
      <c r="CM849"/>
      <c r="CN849"/>
      <c r="CO849"/>
      <c r="CQ849"/>
      <c r="CR849"/>
      <c r="CS849"/>
      <c r="CT849"/>
      <c r="CU849"/>
      <c r="CV849"/>
      <c r="CW849"/>
      <c r="CX849"/>
      <c r="CY849"/>
      <c r="CZ849"/>
      <c r="DA849"/>
      <c r="DB849"/>
      <c r="DC849"/>
      <c r="DD849"/>
      <c r="DE849" s="159"/>
      <c r="DF849" s="201"/>
      <c r="DG849" s="159"/>
      <c r="DH849" s="201"/>
      <c r="DJ849"/>
      <c r="DK849"/>
      <c r="DL849"/>
      <c r="DM849"/>
      <c r="DN849"/>
      <c r="DO849"/>
      <c r="DP849"/>
      <c r="DQ849"/>
      <c r="DR849"/>
      <c r="DS849"/>
      <c r="DT849"/>
      <c r="DU849"/>
      <c r="DX849"/>
      <c r="DY849"/>
      <c r="DZ849"/>
      <c r="EA849"/>
      <c r="EB849"/>
      <c r="EC849"/>
      <c r="ED849"/>
      <c r="EE849"/>
      <c r="EF849"/>
      <c r="EG849"/>
      <c r="EH849"/>
      <c r="EI849"/>
      <c r="EJ849"/>
      <c r="EK849"/>
      <c r="EL849"/>
      <c r="EM849"/>
      <c r="EN849"/>
      <c r="ER849"/>
      <c r="ES849"/>
      <c r="ET849"/>
      <c r="EU849"/>
    </row>
    <row r="850" spans="2:151">
      <c r="B850"/>
      <c r="C850"/>
      <c r="D850" s="159"/>
      <c r="E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  <c r="AJ850"/>
      <c r="AK850"/>
      <c r="AL850"/>
      <c r="AM850"/>
      <c r="AN850"/>
      <c r="AO850"/>
      <c r="AP850"/>
      <c r="AQ850"/>
      <c r="AR850"/>
      <c r="AS850"/>
      <c r="AT850"/>
      <c r="AU850"/>
      <c r="AV850"/>
      <c r="AW850"/>
      <c r="AX850"/>
      <c r="AY850"/>
      <c r="AZ850"/>
      <c r="BA850"/>
      <c r="BB850"/>
      <c r="BC850"/>
      <c r="BD850"/>
      <c r="BE850"/>
      <c r="BF850"/>
      <c r="BG850"/>
      <c r="BH850"/>
      <c r="BI850"/>
      <c r="BJ850"/>
      <c r="BK850"/>
      <c r="BL850"/>
      <c r="BM850"/>
      <c r="BN850"/>
      <c r="BO850"/>
      <c r="BP850"/>
      <c r="BQ850"/>
      <c r="BR850"/>
      <c r="BS850"/>
      <c r="BT850"/>
      <c r="BU850"/>
      <c r="BV850"/>
      <c r="BW850"/>
      <c r="BX850"/>
      <c r="BY850"/>
      <c r="BZ850"/>
      <c r="CA850"/>
      <c r="CB850"/>
      <c r="CC850"/>
      <c r="CD850"/>
      <c r="CE850"/>
      <c r="CF850"/>
      <c r="CG850"/>
      <c r="CH850"/>
      <c r="CI850"/>
      <c r="CJ850"/>
      <c r="CK850"/>
      <c r="CL850"/>
      <c r="CM850"/>
      <c r="CN850"/>
      <c r="CO850"/>
      <c r="CQ850"/>
      <c r="CR850"/>
      <c r="CS850"/>
      <c r="CT850"/>
      <c r="CU850"/>
      <c r="CV850"/>
      <c r="CW850"/>
      <c r="CX850"/>
      <c r="CY850"/>
      <c r="CZ850"/>
      <c r="DA850"/>
      <c r="DB850"/>
      <c r="DC850"/>
      <c r="DD850"/>
      <c r="DE850" s="159"/>
      <c r="DF850" s="201"/>
      <c r="DG850" s="159"/>
      <c r="DH850" s="201"/>
      <c r="DJ850"/>
      <c r="DK850"/>
      <c r="DL850"/>
      <c r="DM850"/>
      <c r="DN850"/>
      <c r="DO850"/>
      <c r="DP850"/>
      <c r="DQ850"/>
      <c r="DR850"/>
      <c r="DS850"/>
      <c r="DT850"/>
      <c r="DU850"/>
      <c r="DX850"/>
      <c r="DY850"/>
      <c r="DZ850"/>
      <c r="EA850"/>
      <c r="EB850"/>
      <c r="EC850"/>
      <c r="ED850"/>
      <c r="EE850"/>
      <c r="EF850"/>
      <c r="EG850"/>
      <c r="EH850"/>
      <c r="EI850"/>
      <c r="EJ850"/>
      <c r="EK850"/>
      <c r="EL850"/>
      <c r="EM850"/>
      <c r="EN850"/>
      <c r="ER850"/>
      <c r="ES850"/>
      <c r="ET850"/>
      <c r="EU850"/>
    </row>
    <row r="851" spans="2:151">
      <c r="B851"/>
      <c r="C851"/>
      <c r="D851" s="159"/>
      <c r="E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  <c r="AJ851"/>
      <c r="AK851"/>
      <c r="AL851"/>
      <c r="AM851"/>
      <c r="AN851"/>
      <c r="AO851"/>
      <c r="AP851"/>
      <c r="AQ851"/>
      <c r="AR851"/>
      <c r="AS851"/>
      <c r="AT851"/>
      <c r="AU851"/>
      <c r="AV851"/>
      <c r="AW851"/>
      <c r="AX851"/>
      <c r="AY851"/>
      <c r="AZ851"/>
      <c r="BA851"/>
      <c r="BB851"/>
      <c r="BC851"/>
      <c r="BD851"/>
      <c r="BE851"/>
      <c r="BF851"/>
      <c r="BG851"/>
      <c r="BH851"/>
      <c r="BI851"/>
      <c r="BJ851"/>
      <c r="BK851"/>
      <c r="BL851"/>
      <c r="BM851"/>
      <c r="BN851"/>
      <c r="BO851"/>
      <c r="BP851"/>
      <c r="BQ851"/>
      <c r="BR851"/>
      <c r="BS851"/>
      <c r="BT851"/>
      <c r="BU851"/>
      <c r="BV851"/>
      <c r="BW851"/>
      <c r="BX851"/>
      <c r="BY851"/>
      <c r="BZ851"/>
      <c r="CA851"/>
      <c r="CB851"/>
      <c r="CC851"/>
      <c r="CD851"/>
      <c r="CE851"/>
      <c r="CF851"/>
      <c r="CG851"/>
      <c r="CH851"/>
      <c r="CI851"/>
      <c r="CJ851"/>
      <c r="CK851"/>
      <c r="CL851"/>
      <c r="CM851"/>
      <c r="CN851"/>
      <c r="CO851"/>
      <c r="CQ851"/>
      <c r="CR851"/>
      <c r="CS851"/>
      <c r="CT851"/>
      <c r="CU851"/>
      <c r="CV851"/>
      <c r="CW851"/>
      <c r="CX851"/>
      <c r="CY851"/>
      <c r="CZ851"/>
      <c r="DA851"/>
      <c r="DB851"/>
      <c r="DC851"/>
      <c r="DD851"/>
      <c r="DE851" s="159"/>
      <c r="DF851" s="201"/>
      <c r="DG851" s="159"/>
      <c r="DH851" s="201"/>
      <c r="DJ851"/>
      <c r="DK851"/>
      <c r="DL851"/>
      <c r="DM851"/>
      <c r="DN851"/>
      <c r="DO851"/>
      <c r="DP851"/>
      <c r="DQ851"/>
      <c r="DR851"/>
      <c r="DS851"/>
      <c r="DT851"/>
      <c r="DU851"/>
      <c r="DX851"/>
      <c r="DY851"/>
      <c r="DZ851"/>
      <c r="EA851"/>
      <c r="EB851"/>
      <c r="EC851"/>
      <c r="ED851"/>
      <c r="EE851"/>
      <c r="EF851"/>
      <c r="EG851"/>
      <c r="EH851"/>
      <c r="EI851"/>
      <c r="EJ851"/>
      <c r="EK851"/>
      <c r="EL851"/>
      <c r="EM851"/>
      <c r="EN851"/>
      <c r="ER851"/>
      <c r="ES851"/>
      <c r="ET851"/>
      <c r="EU851"/>
    </row>
    <row r="852" spans="2:151">
      <c r="B852"/>
      <c r="C852"/>
      <c r="D852" s="159"/>
      <c r="E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  <c r="AJ852"/>
      <c r="AK852"/>
      <c r="AL852"/>
      <c r="AM852"/>
      <c r="AN852"/>
      <c r="AO852"/>
      <c r="AP852"/>
      <c r="AQ852"/>
      <c r="AR852"/>
      <c r="AS852"/>
      <c r="AT852"/>
      <c r="AU852"/>
      <c r="AV852"/>
      <c r="AW852"/>
      <c r="AX852"/>
      <c r="AY852"/>
      <c r="AZ852"/>
      <c r="BA852"/>
      <c r="BB852"/>
      <c r="BC852"/>
      <c r="BD852"/>
      <c r="BE852"/>
      <c r="BF852"/>
      <c r="BG852"/>
      <c r="BH852"/>
      <c r="BI852"/>
      <c r="BJ852"/>
      <c r="BK852"/>
      <c r="BL852"/>
      <c r="BM852"/>
      <c r="BN852"/>
      <c r="BO852"/>
      <c r="BP852"/>
      <c r="BQ852"/>
      <c r="BR852"/>
      <c r="BS852"/>
      <c r="BT852"/>
      <c r="BU852"/>
      <c r="BV852"/>
      <c r="BW852"/>
      <c r="BX852"/>
      <c r="BY852"/>
      <c r="BZ852"/>
      <c r="CA852"/>
      <c r="CB852"/>
      <c r="CC852"/>
      <c r="CD852"/>
      <c r="CE852"/>
      <c r="CF852"/>
      <c r="CG852"/>
      <c r="CH852"/>
      <c r="CI852"/>
      <c r="CJ852"/>
      <c r="CK852"/>
      <c r="CL852"/>
      <c r="CM852"/>
      <c r="CN852"/>
      <c r="CO852"/>
      <c r="CQ852"/>
      <c r="CR852"/>
      <c r="CS852"/>
      <c r="CT852"/>
      <c r="CU852"/>
      <c r="CV852"/>
      <c r="CW852"/>
      <c r="CX852"/>
      <c r="CY852"/>
      <c r="CZ852"/>
      <c r="DA852"/>
      <c r="DB852"/>
      <c r="DC852"/>
      <c r="DD852"/>
      <c r="DE852" s="159"/>
      <c r="DF852" s="201"/>
      <c r="DG852" s="159"/>
      <c r="DH852" s="201"/>
      <c r="DJ852"/>
      <c r="DK852"/>
      <c r="DL852"/>
      <c r="DM852"/>
      <c r="DN852"/>
      <c r="DO852"/>
      <c r="DP852"/>
      <c r="DQ852"/>
      <c r="DR852"/>
      <c r="DS852"/>
      <c r="DT852"/>
      <c r="DU852"/>
      <c r="DX852"/>
      <c r="DY852"/>
      <c r="DZ852"/>
      <c r="EA852"/>
      <c r="EB852"/>
      <c r="EC852"/>
      <c r="ED852"/>
      <c r="EE852"/>
      <c r="EF852"/>
      <c r="EG852"/>
      <c r="EH852"/>
      <c r="EI852"/>
      <c r="EJ852"/>
      <c r="EK852"/>
      <c r="EL852"/>
      <c r="EM852"/>
      <c r="EN852"/>
      <c r="ER852"/>
      <c r="ES852"/>
      <c r="ET852"/>
      <c r="EU852"/>
    </row>
    <row r="853" spans="2:151">
      <c r="B853"/>
      <c r="C853"/>
      <c r="D853" s="159"/>
      <c r="E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  <c r="AJ853"/>
      <c r="AK853"/>
      <c r="AL853"/>
      <c r="AM853"/>
      <c r="AN853"/>
      <c r="AO853"/>
      <c r="AP853"/>
      <c r="AQ853"/>
      <c r="AR853"/>
      <c r="AS853"/>
      <c r="AT853"/>
      <c r="AU853"/>
      <c r="AV853"/>
      <c r="AW853"/>
      <c r="AX853"/>
      <c r="AY853"/>
      <c r="AZ853"/>
      <c r="BA853"/>
      <c r="BB853"/>
      <c r="BC853"/>
      <c r="BD853"/>
      <c r="BE853"/>
      <c r="BF853"/>
      <c r="BG853"/>
      <c r="BH853"/>
      <c r="BI853"/>
      <c r="BJ853"/>
      <c r="BK853"/>
      <c r="BL853"/>
      <c r="BM853"/>
      <c r="BN853"/>
      <c r="BO853"/>
      <c r="BP853"/>
      <c r="BQ853"/>
      <c r="BR853"/>
      <c r="BS853"/>
      <c r="BT853"/>
      <c r="BU853"/>
      <c r="BV853"/>
      <c r="BW853"/>
      <c r="BX853"/>
      <c r="BY853"/>
      <c r="BZ853"/>
      <c r="CA853"/>
      <c r="CB853"/>
      <c r="CC853"/>
      <c r="CD853"/>
      <c r="CE853"/>
      <c r="CF853"/>
      <c r="CG853"/>
      <c r="CH853"/>
      <c r="CI853"/>
      <c r="CJ853"/>
      <c r="CK853"/>
      <c r="CL853"/>
      <c r="CM853"/>
      <c r="CN853"/>
      <c r="CO853"/>
      <c r="CQ853"/>
      <c r="CR853"/>
      <c r="CS853"/>
      <c r="CT853"/>
      <c r="CU853"/>
      <c r="CV853"/>
      <c r="CW853"/>
      <c r="CX853"/>
      <c r="CY853"/>
      <c r="CZ853"/>
      <c r="DA853"/>
      <c r="DB853"/>
      <c r="DC853"/>
      <c r="DD853"/>
      <c r="DE853" s="159"/>
      <c r="DF853" s="201"/>
      <c r="DG853" s="159"/>
      <c r="DH853" s="201"/>
      <c r="DJ853"/>
      <c r="DK853"/>
      <c r="DL853"/>
      <c r="DM853"/>
      <c r="DN853"/>
      <c r="DO853"/>
      <c r="DP853"/>
      <c r="DQ853"/>
      <c r="DR853"/>
      <c r="DS853"/>
      <c r="DT853"/>
      <c r="DU853"/>
      <c r="DX853"/>
      <c r="DY853"/>
      <c r="DZ853"/>
      <c r="EA853"/>
      <c r="EB853"/>
      <c r="EC853"/>
      <c r="ED853"/>
      <c r="EE853"/>
      <c r="EF853"/>
      <c r="EG853"/>
      <c r="EH853"/>
      <c r="EI853"/>
      <c r="EJ853"/>
      <c r="EK853"/>
      <c r="EL853"/>
      <c r="EM853"/>
      <c r="EN853"/>
      <c r="ER853"/>
      <c r="ES853"/>
      <c r="ET853"/>
      <c r="EU853"/>
    </row>
    <row r="854" spans="2:151">
      <c r="B854"/>
      <c r="C854"/>
      <c r="D854" s="159"/>
      <c r="E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  <c r="AJ854"/>
      <c r="AK854"/>
      <c r="AL854"/>
      <c r="AM854"/>
      <c r="AN854"/>
      <c r="AO854"/>
      <c r="AP854"/>
      <c r="AQ854"/>
      <c r="AR854"/>
      <c r="AS854"/>
      <c r="AT854"/>
      <c r="AU854"/>
      <c r="AV854"/>
      <c r="AW854"/>
      <c r="AX854"/>
      <c r="AY854"/>
      <c r="AZ854"/>
      <c r="BA854"/>
      <c r="BB854"/>
      <c r="BC854"/>
      <c r="BD854"/>
      <c r="BE854"/>
      <c r="BF854"/>
      <c r="BG854"/>
      <c r="BH854"/>
      <c r="BI854"/>
      <c r="BJ854"/>
      <c r="BK854"/>
      <c r="BL854"/>
      <c r="BM854"/>
      <c r="BN854"/>
      <c r="BO854"/>
      <c r="BP854"/>
      <c r="BQ854"/>
      <c r="BR854"/>
      <c r="BS854"/>
      <c r="BT854"/>
      <c r="BU854"/>
      <c r="BV854"/>
      <c r="BW854"/>
      <c r="BX854"/>
      <c r="BY854"/>
      <c r="BZ854"/>
      <c r="CA854"/>
      <c r="CB854"/>
      <c r="CC854"/>
      <c r="CD854"/>
      <c r="CE854"/>
      <c r="CF854"/>
      <c r="CG854"/>
      <c r="CH854"/>
      <c r="CI854"/>
      <c r="CJ854"/>
      <c r="CK854"/>
      <c r="CL854"/>
      <c r="CM854"/>
      <c r="CN854"/>
      <c r="CO854"/>
      <c r="CQ854"/>
      <c r="CR854"/>
      <c r="CS854"/>
      <c r="CT854"/>
      <c r="CU854"/>
      <c r="CV854"/>
      <c r="CW854"/>
      <c r="CX854"/>
      <c r="CY854"/>
      <c r="CZ854"/>
      <c r="DA854"/>
      <c r="DB854"/>
      <c r="DC854"/>
      <c r="DD854"/>
      <c r="DE854" s="159"/>
      <c r="DF854" s="201"/>
      <c r="DG854" s="159"/>
      <c r="DH854" s="201"/>
      <c r="DJ854"/>
      <c r="DK854"/>
      <c r="DL854"/>
      <c r="DM854"/>
      <c r="DN854"/>
      <c r="DO854"/>
      <c r="DP854"/>
      <c r="DQ854"/>
      <c r="DR854"/>
      <c r="DS854"/>
      <c r="DT854"/>
      <c r="DU854"/>
      <c r="DX854"/>
      <c r="DY854"/>
      <c r="DZ854"/>
      <c r="EA854"/>
      <c r="EB854"/>
      <c r="EC854"/>
      <c r="ED854"/>
      <c r="EE854"/>
      <c r="EF854"/>
      <c r="EG854"/>
      <c r="EH854"/>
      <c r="EI854"/>
      <c r="EJ854"/>
      <c r="EK854"/>
      <c r="EL854"/>
      <c r="EM854"/>
      <c r="EN854"/>
      <c r="ER854"/>
      <c r="ES854"/>
      <c r="ET854"/>
      <c r="EU854"/>
    </row>
    <row r="855" spans="2:151">
      <c r="B855"/>
      <c r="C855"/>
      <c r="D855" s="159"/>
      <c r="E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  <c r="AJ855"/>
      <c r="AK855"/>
      <c r="AL855"/>
      <c r="AM855"/>
      <c r="AN855"/>
      <c r="AO855"/>
      <c r="AP855"/>
      <c r="AQ855"/>
      <c r="AR855"/>
      <c r="AS855"/>
      <c r="AT855"/>
      <c r="AU855"/>
      <c r="AV855"/>
      <c r="AW855"/>
      <c r="AX855"/>
      <c r="AY855"/>
      <c r="AZ855"/>
      <c r="BA855"/>
      <c r="BB855"/>
      <c r="BC855"/>
      <c r="BD855"/>
      <c r="BE855"/>
      <c r="BF855"/>
      <c r="BG855"/>
      <c r="BH855"/>
      <c r="BI855"/>
      <c r="BJ855"/>
      <c r="BK855"/>
      <c r="BL855"/>
      <c r="BM855"/>
      <c r="BN855"/>
      <c r="BO855"/>
      <c r="BP855"/>
      <c r="BQ855"/>
      <c r="BR855"/>
      <c r="BS855"/>
      <c r="BT855"/>
      <c r="BU855"/>
      <c r="BV855"/>
      <c r="BW855"/>
      <c r="BX855"/>
      <c r="BY855"/>
      <c r="BZ855"/>
      <c r="CA855"/>
      <c r="CB855"/>
      <c r="CC855"/>
      <c r="CD855"/>
      <c r="CE855"/>
      <c r="CF855"/>
      <c r="CG855"/>
      <c r="CH855"/>
      <c r="CI855"/>
      <c r="CJ855"/>
      <c r="CK855"/>
      <c r="CL855"/>
      <c r="CM855"/>
      <c r="CN855"/>
      <c r="CO855"/>
      <c r="CQ855"/>
      <c r="CR855"/>
      <c r="CS855"/>
      <c r="CT855"/>
      <c r="CU855"/>
      <c r="CV855"/>
      <c r="CW855"/>
      <c r="CX855"/>
      <c r="CY855"/>
      <c r="CZ855"/>
      <c r="DA855"/>
      <c r="DB855"/>
      <c r="DC855"/>
      <c r="DD855"/>
      <c r="DE855" s="159"/>
      <c r="DF855" s="201"/>
      <c r="DG855" s="159"/>
      <c r="DH855" s="201"/>
      <c r="DJ855"/>
      <c r="DK855"/>
      <c r="DL855"/>
      <c r="DM855"/>
      <c r="DN855"/>
      <c r="DO855"/>
      <c r="DP855"/>
      <c r="DQ855"/>
      <c r="DR855"/>
      <c r="DS855"/>
      <c r="DT855"/>
      <c r="DU855"/>
      <c r="DX855"/>
      <c r="DY855"/>
      <c r="DZ855"/>
      <c r="EA855"/>
      <c r="EB855"/>
      <c r="EC855"/>
      <c r="ED855"/>
      <c r="EE855"/>
      <c r="EF855"/>
      <c r="EG855"/>
      <c r="EH855"/>
      <c r="EI855"/>
      <c r="EJ855"/>
      <c r="EK855"/>
      <c r="EL855"/>
      <c r="EM855"/>
      <c r="EN855"/>
      <c r="ER855"/>
      <c r="ES855"/>
      <c r="ET855"/>
      <c r="EU855"/>
    </row>
    <row r="856" spans="2:151">
      <c r="B856"/>
      <c r="C856"/>
      <c r="D856" s="159"/>
      <c r="E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  <c r="AJ856"/>
      <c r="AK856"/>
      <c r="AL856"/>
      <c r="AM856"/>
      <c r="AN856"/>
      <c r="AO856"/>
      <c r="AP856"/>
      <c r="AQ856"/>
      <c r="AR856"/>
      <c r="AS856"/>
      <c r="AT856"/>
      <c r="AU856"/>
      <c r="AV856"/>
      <c r="AW856"/>
      <c r="AX856"/>
      <c r="AY856"/>
      <c r="AZ856"/>
      <c r="BA856"/>
      <c r="BB856"/>
      <c r="BC856"/>
      <c r="BD856"/>
      <c r="BE856"/>
      <c r="BF856"/>
      <c r="BG856"/>
      <c r="BH856"/>
      <c r="BI856"/>
      <c r="BJ856"/>
      <c r="BK856"/>
      <c r="BL856"/>
      <c r="BM856"/>
      <c r="BN856"/>
      <c r="BO856"/>
      <c r="BP856"/>
      <c r="BQ856"/>
      <c r="BR856"/>
      <c r="BS856"/>
      <c r="BT856"/>
      <c r="BU856"/>
      <c r="BV856"/>
      <c r="BW856"/>
      <c r="BX856"/>
      <c r="BY856"/>
      <c r="BZ856"/>
      <c r="CA856"/>
      <c r="CB856"/>
      <c r="CC856"/>
      <c r="CD856"/>
      <c r="CE856"/>
      <c r="CF856"/>
      <c r="CG856"/>
      <c r="CH856"/>
      <c r="CI856"/>
      <c r="CJ856"/>
      <c r="CK856"/>
      <c r="CL856"/>
      <c r="CM856"/>
      <c r="CN856"/>
      <c r="CO856"/>
      <c r="CQ856"/>
      <c r="CR856"/>
      <c r="CS856"/>
      <c r="CT856"/>
      <c r="CU856"/>
      <c r="CV856"/>
      <c r="CW856"/>
      <c r="CX856"/>
      <c r="CY856"/>
      <c r="CZ856"/>
      <c r="DA856"/>
      <c r="DB856"/>
      <c r="DC856"/>
      <c r="DD856"/>
      <c r="DE856" s="159"/>
      <c r="DF856" s="201"/>
      <c r="DG856" s="159"/>
      <c r="DH856" s="201"/>
      <c r="DJ856"/>
      <c r="DK856"/>
      <c r="DL856"/>
      <c r="DM856"/>
      <c r="DN856"/>
      <c r="DO856"/>
      <c r="DP856"/>
      <c r="DQ856"/>
      <c r="DR856"/>
      <c r="DS856"/>
      <c r="DT856"/>
      <c r="DU856"/>
      <c r="DX856"/>
      <c r="DY856"/>
      <c r="DZ856"/>
      <c r="EA856"/>
      <c r="EB856"/>
      <c r="EC856"/>
      <c r="ED856"/>
      <c r="EE856"/>
      <c r="EF856"/>
      <c r="EG856"/>
      <c r="EH856"/>
      <c r="EI856"/>
      <c r="EJ856"/>
      <c r="EK856"/>
      <c r="EL856"/>
      <c r="EM856"/>
      <c r="EN856"/>
      <c r="ER856"/>
      <c r="ES856"/>
      <c r="ET856"/>
      <c r="EU856"/>
    </row>
    <row r="857" spans="2:151">
      <c r="B857"/>
      <c r="C857"/>
      <c r="D857" s="159"/>
      <c r="E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  <c r="AJ857"/>
      <c r="AK857"/>
      <c r="AL857"/>
      <c r="AM857"/>
      <c r="AN857"/>
      <c r="AO857"/>
      <c r="AP857"/>
      <c r="AQ857"/>
      <c r="AR857"/>
      <c r="AS857"/>
      <c r="AT857"/>
      <c r="AU857"/>
      <c r="AV857"/>
      <c r="AW857"/>
      <c r="AX857"/>
      <c r="AY857"/>
      <c r="AZ857"/>
      <c r="BA857"/>
      <c r="BB857"/>
      <c r="BC857"/>
      <c r="BD857"/>
      <c r="BE857"/>
      <c r="BF857"/>
      <c r="BG857"/>
      <c r="BH857"/>
      <c r="BI857"/>
      <c r="BJ857"/>
      <c r="BK857"/>
      <c r="BL857"/>
      <c r="BM857"/>
      <c r="BN857"/>
      <c r="BO857"/>
      <c r="BP857"/>
      <c r="BQ857"/>
      <c r="BR857"/>
      <c r="BS857"/>
      <c r="BT857"/>
      <c r="BU857"/>
      <c r="BV857"/>
      <c r="BW857"/>
      <c r="BX857"/>
      <c r="BY857"/>
      <c r="BZ857"/>
      <c r="CA857"/>
      <c r="CB857"/>
      <c r="CC857"/>
      <c r="CD857"/>
      <c r="CE857"/>
      <c r="CF857"/>
      <c r="CG857"/>
      <c r="CH857"/>
      <c r="CI857"/>
      <c r="CJ857"/>
      <c r="CK857"/>
      <c r="CL857"/>
      <c r="CM857"/>
      <c r="CN857"/>
      <c r="CO857"/>
      <c r="CQ857"/>
      <c r="CR857"/>
      <c r="CS857"/>
      <c r="CT857"/>
      <c r="CU857"/>
      <c r="CV857"/>
      <c r="CW857"/>
      <c r="CX857"/>
      <c r="CY857"/>
      <c r="CZ857"/>
      <c r="DA857"/>
      <c r="DB857"/>
      <c r="DC857"/>
      <c r="DD857"/>
      <c r="DE857" s="159"/>
      <c r="DF857" s="201"/>
      <c r="DG857" s="159"/>
      <c r="DH857" s="201"/>
      <c r="DJ857"/>
      <c r="DK857"/>
      <c r="DL857"/>
      <c r="DM857"/>
      <c r="DN857"/>
      <c r="DO857"/>
      <c r="DP857"/>
      <c r="DQ857"/>
      <c r="DR857"/>
      <c r="DS857"/>
      <c r="DT857"/>
      <c r="DU857"/>
      <c r="DX857"/>
      <c r="DY857"/>
      <c r="DZ857"/>
      <c r="EA857"/>
      <c r="EB857"/>
      <c r="EC857"/>
      <c r="ED857"/>
      <c r="EE857"/>
      <c r="EF857"/>
      <c r="EG857"/>
      <c r="EH857"/>
      <c r="EI857"/>
      <c r="EJ857"/>
      <c r="EK857"/>
      <c r="EL857"/>
      <c r="EM857"/>
      <c r="EN857"/>
      <c r="ER857"/>
      <c r="ES857"/>
      <c r="ET857"/>
      <c r="EU857"/>
    </row>
    <row r="858" spans="2:151">
      <c r="B858"/>
      <c r="C858"/>
      <c r="D858" s="159"/>
      <c r="E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  <c r="AJ858"/>
      <c r="AK858"/>
      <c r="AL858"/>
      <c r="AM858"/>
      <c r="AN858"/>
      <c r="AO858"/>
      <c r="AP858"/>
      <c r="AQ858"/>
      <c r="AR858"/>
      <c r="AS858"/>
      <c r="AT858"/>
      <c r="AU858"/>
      <c r="AV858"/>
      <c r="AW858"/>
      <c r="AX858"/>
      <c r="AY858"/>
      <c r="AZ858"/>
      <c r="BA858"/>
      <c r="BB858"/>
      <c r="BC858"/>
      <c r="BD858"/>
      <c r="BE858"/>
      <c r="BF858"/>
      <c r="BG858"/>
      <c r="BH858"/>
      <c r="BI858"/>
      <c r="BJ858"/>
      <c r="BK858"/>
      <c r="BL858"/>
      <c r="BM858"/>
      <c r="BN858"/>
      <c r="BO858"/>
      <c r="BP858"/>
      <c r="BQ858"/>
      <c r="BR858"/>
      <c r="BS858"/>
      <c r="BT858"/>
      <c r="BU858"/>
      <c r="BV858"/>
      <c r="BW858"/>
      <c r="BX858"/>
      <c r="BY858"/>
      <c r="BZ858"/>
      <c r="CA858"/>
      <c r="CB858"/>
      <c r="CC858"/>
      <c r="CD858"/>
      <c r="CE858"/>
      <c r="CF858"/>
      <c r="CG858"/>
      <c r="CH858"/>
      <c r="CI858"/>
      <c r="CJ858"/>
      <c r="CK858"/>
      <c r="CL858"/>
      <c r="CM858"/>
      <c r="CN858"/>
      <c r="CO858"/>
      <c r="CQ858"/>
      <c r="CR858"/>
      <c r="CS858"/>
      <c r="CT858"/>
      <c r="CU858"/>
      <c r="CV858"/>
      <c r="CW858"/>
      <c r="CX858"/>
      <c r="CY858"/>
      <c r="CZ858"/>
      <c r="DA858"/>
      <c r="DB858"/>
      <c r="DC858"/>
      <c r="DD858"/>
      <c r="DE858" s="159"/>
      <c r="DF858" s="201"/>
      <c r="DG858" s="159"/>
      <c r="DH858" s="201"/>
      <c r="DJ858"/>
      <c r="DK858"/>
      <c r="DL858"/>
      <c r="DM858"/>
      <c r="DN858"/>
      <c r="DO858"/>
      <c r="DP858"/>
      <c r="DQ858"/>
      <c r="DR858"/>
      <c r="DS858"/>
      <c r="DT858"/>
      <c r="DU858"/>
      <c r="DX858"/>
      <c r="DY858"/>
      <c r="DZ858"/>
      <c r="EA858"/>
      <c r="EB858"/>
      <c r="EC858"/>
      <c r="ED858"/>
      <c r="EE858"/>
      <c r="EF858"/>
      <c r="EG858"/>
      <c r="EH858"/>
      <c r="EI858"/>
      <c r="EJ858"/>
      <c r="EK858"/>
      <c r="EL858"/>
      <c r="EM858"/>
      <c r="EN858"/>
      <c r="ER858"/>
      <c r="ES858"/>
      <c r="ET858"/>
      <c r="EU858"/>
    </row>
    <row r="859" spans="2:151">
      <c r="B859"/>
      <c r="C859"/>
      <c r="D859" s="159"/>
      <c r="E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  <c r="AJ859"/>
      <c r="AK859"/>
      <c r="AL859"/>
      <c r="AM859"/>
      <c r="AN859"/>
      <c r="AO859"/>
      <c r="AP859"/>
      <c r="AQ859"/>
      <c r="AR859"/>
      <c r="AS859"/>
      <c r="AT859"/>
      <c r="AU859"/>
      <c r="AV859"/>
      <c r="AW859"/>
      <c r="AX859"/>
      <c r="AY859"/>
      <c r="AZ859"/>
      <c r="BA859"/>
      <c r="BB859"/>
      <c r="BC859"/>
      <c r="BD859"/>
      <c r="BE859"/>
      <c r="BF859"/>
      <c r="BG859"/>
      <c r="BH859"/>
      <c r="BI859"/>
      <c r="BJ859"/>
      <c r="BK859"/>
      <c r="BL859"/>
      <c r="BM859"/>
      <c r="BN859"/>
      <c r="BO859"/>
      <c r="BP859"/>
      <c r="BQ859"/>
      <c r="BR859"/>
      <c r="BS859"/>
      <c r="BT859"/>
      <c r="BU859"/>
      <c r="BV859"/>
      <c r="BW859"/>
      <c r="BX859"/>
      <c r="BY859"/>
      <c r="BZ859"/>
      <c r="CA859"/>
      <c r="CB859"/>
      <c r="CC859"/>
      <c r="CD859"/>
      <c r="CE859"/>
      <c r="CF859"/>
      <c r="CG859"/>
      <c r="CH859"/>
      <c r="CI859"/>
      <c r="CJ859"/>
      <c r="CK859"/>
      <c r="CL859"/>
      <c r="CM859"/>
      <c r="CN859"/>
      <c r="CO859"/>
      <c r="CQ859"/>
      <c r="CR859"/>
      <c r="CS859"/>
      <c r="CT859"/>
      <c r="CU859"/>
      <c r="CV859"/>
      <c r="CW859"/>
      <c r="CX859"/>
      <c r="CY859"/>
      <c r="CZ859"/>
      <c r="DA859"/>
      <c r="DB859"/>
      <c r="DC859"/>
      <c r="DD859"/>
      <c r="DE859" s="159"/>
      <c r="DF859" s="201"/>
      <c r="DG859" s="159"/>
      <c r="DH859" s="201"/>
      <c r="DJ859"/>
      <c r="DK859"/>
      <c r="DL859"/>
      <c r="DM859"/>
      <c r="DN859"/>
      <c r="DO859"/>
      <c r="DP859"/>
      <c r="DQ859"/>
      <c r="DR859"/>
      <c r="DS859"/>
      <c r="DT859"/>
      <c r="DU859"/>
      <c r="DX859"/>
      <c r="DY859"/>
      <c r="DZ859"/>
      <c r="EA859"/>
      <c r="EB859"/>
      <c r="EC859"/>
      <c r="ED859"/>
      <c r="EE859"/>
      <c r="EF859"/>
      <c r="EG859"/>
      <c r="EH859"/>
      <c r="EI859"/>
      <c r="EJ859"/>
      <c r="EK859"/>
      <c r="EL859"/>
      <c r="EM859"/>
      <c r="EN859"/>
      <c r="ER859"/>
      <c r="ES859"/>
      <c r="ET859"/>
      <c r="EU859"/>
    </row>
    <row r="860" spans="2:151">
      <c r="B860"/>
      <c r="C860"/>
      <c r="D860" s="159"/>
      <c r="E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  <c r="AJ860"/>
      <c r="AK860"/>
      <c r="AL860"/>
      <c r="AM860"/>
      <c r="AN860"/>
      <c r="AO860"/>
      <c r="AP860"/>
      <c r="AQ860"/>
      <c r="AR860"/>
      <c r="AS860"/>
      <c r="AT860"/>
      <c r="AU860"/>
      <c r="AV860"/>
      <c r="AW860"/>
      <c r="AX860"/>
      <c r="AY860"/>
      <c r="AZ860"/>
      <c r="BA860"/>
      <c r="BB860"/>
      <c r="BC860"/>
      <c r="BD860"/>
      <c r="BE860"/>
      <c r="BF860"/>
      <c r="BG860"/>
      <c r="BH860"/>
      <c r="BI860"/>
      <c r="BJ860"/>
      <c r="BK860"/>
      <c r="BL860"/>
      <c r="BM860"/>
      <c r="BN860"/>
      <c r="BO860"/>
      <c r="BP860"/>
      <c r="BQ860"/>
      <c r="BR860"/>
      <c r="BS860"/>
      <c r="BT860"/>
      <c r="BU860"/>
      <c r="BV860"/>
      <c r="BW860"/>
      <c r="BX860"/>
      <c r="BY860"/>
      <c r="BZ860"/>
      <c r="CA860"/>
      <c r="CB860"/>
      <c r="CC860"/>
      <c r="CD860"/>
      <c r="CE860"/>
      <c r="CF860"/>
      <c r="CG860"/>
      <c r="CH860"/>
      <c r="CI860"/>
      <c r="CJ860"/>
      <c r="CK860"/>
      <c r="CL860"/>
      <c r="CM860"/>
      <c r="CN860"/>
      <c r="CO860"/>
      <c r="CQ860"/>
      <c r="CR860"/>
      <c r="CS860"/>
      <c r="CT860"/>
      <c r="CU860"/>
      <c r="CV860"/>
      <c r="CW860"/>
      <c r="CX860"/>
      <c r="CY860"/>
      <c r="CZ860"/>
      <c r="DA860"/>
      <c r="DB860"/>
      <c r="DC860"/>
      <c r="DD860"/>
      <c r="DE860" s="159"/>
      <c r="DF860" s="201"/>
      <c r="DG860" s="159"/>
      <c r="DH860" s="201"/>
      <c r="DJ860"/>
      <c r="DK860"/>
      <c r="DL860"/>
      <c r="DM860"/>
      <c r="DN860"/>
      <c r="DO860"/>
      <c r="DP860"/>
      <c r="DQ860"/>
      <c r="DR860"/>
      <c r="DS860"/>
      <c r="DT860"/>
      <c r="DU860"/>
      <c r="DX860"/>
      <c r="DY860"/>
      <c r="DZ860"/>
      <c r="EA860"/>
      <c r="EB860"/>
      <c r="EC860"/>
      <c r="ED860"/>
      <c r="EE860"/>
      <c r="EF860"/>
      <c r="EG860"/>
      <c r="EH860"/>
      <c r="EI860"/>
      <c r="EJ860"/>
      <c r="EK860"/>
      <c r="EL860"/>
      <c r="EM860"/>
      <c r="EN860"/>
      <c r="ER860"/>
      <c r="ES860"/>
      <c r="ET860"/>
      <c r="EU860"/>
    </row>
    <row r="861" spans="2:151">
      <c r="B861"/>
      <c r="C861"/>
      <c r="D861" s="159"/>
      <c r="E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  <c r="AJ861"/>
      <c r="AK861"/>
      <c r="AL861"/>
      <c r="AM861"/>
      <c r="AN861"/>
      <c r="AO861"/>
      <c r="AP861"/>
      <c r="AQ861"/>
      <c r="AR861"/>
      <c r="AS861"/>
      <c r="AT861"/>
      <c r="AU861"/>
      <c r="AV861"/>
      <c r="AW861"/>
      <c r="AX861"/>
      <c r="AY861"/>
      <c r="AZ861"/>
      <c r="BA861"/>
      <c r="BB861"/>
      <c r="BC861"/>
      <c r="BD861"/>
      <c r="BE861"/>
      <c r="BF861"/>
      <c r="BG861"/>
      <c r="BH861"/>
      <c r="BI861"/>
      <c r="BJ861"/>
      <c r="BK861"/>
      <c r="BL861"/>
      <c r="BM861"/>
      <c r="BN861"/>
      <c r="BO861"/>
      <c r="BP861"/>
      <c r="BQ861"/>
      <c r="BR861"/>
      <c r="BS861"/>
      <c r="BT861"/>
      <c r="BU861"/>
      <c r="BV861"/>
      <c r="BW861"/>
      <c r="BX861"/>
      <c r="BY861"/>
      <c r="BZ861"/>
      <c r="CA861"/>
      <c r="CB861"/>
      <c r="CC861"/>
      <c r="CD861"/>
      <c r="CE861"/>
      <c r="CF861"/>
      <c r="CG861"/>
      <c r="CH861"/>
      <c r="CI861"/>
      <c r="CJ861"/>
      <c r="CK861"/>
      <c r="CL861"/>
      <c r="CM861"/>
      <c r="CN861"/>
      <c r="CO861"/>
      <c r="CQ861"/>
      <c r="CR861"/>
      <c r="CS861"/>
      <c r="CT861"/>
      <c r="CU861"/>
      <c r="CV861"/>
      <c r="CW861"/>
      <c r="CX861"/>
      <c r="CY861"/>
      <c r="CZ861"/>
      <c r="DA861"/>
      <c r="DB861"/>
      <c r="DC861"/>
      <c r="DD861"/>
      <c r="DE861" s="159"/>
      <c r="DF861" s="201"/>
      <c r="DG861" s="159"/>
      <c r="DH861" s="201"/>
      <c r="DJ861"/>
      <c r="DK861"/>
      <c r="DL861"/>
      <c r="DM861"/>
      <c r="DN861"/>
      <c r="DO861"/>
      <c r="DP861"/>
      <c r="DQ861"/>
      <c r="DR861"/>
      <c r="DS861"/>
      <c r="DT861"/>
      <c r="DU861"/>
      <c r="DX861"/>
      <c r="DY861"/>
      <c r="DZ861"/>
      <c r="EA861"/>
      <c r="EB861"/>
      <c r="EC861"/>
      <c r="ED861"/>
      <c r="EE861"/>
      <c r="EF861"/>
      <c r="EG861"/>
      <c r="EH861"/>
      <c r="EI861"/>
      <c r="EJ861"/>
      <c r="EK861"/>
      <c r="EL861"/>
      <c r="EM861"/>
      <c r="EN861"/>
      <c r="ER861"/>
      <c r="ES861"/>
      <c r="ET861"/>
      <c r="EU861"/>
    </row>
    <row r="862" spans="2:151">
      <c r="B862"/>
      <c r="C862"/>
      <c r="D862" s="159"/>
      <c r="E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  <c r="AJ862"/>
      <c r="AK862"/>
      <c r="AL862"/>
      <c r="AM862"/>
      <c r="AN862"/>
      <c r="AO862"/>
      <c r="AP862"/>
      <c r="AQ862"/>
      <c r="AR862"/>
      <c r="AS862"/>
      <c r="AT862"/>
      <c r="AU862"/>
      <c r="AV862"/>
      <c r="AW862"/>
      <c r="AX862"/>
      <c r="AY862"/>
      <c r="AZ862"/>
      <c r="BA862"/>
      <c r="BB862"/>
      <c r="BC862"/>
      <c r="BD862"/>
      <c r="BE862"/>
      <c r="BF862"/>
      <c r="BG862"/>
      <c r="BH862"/>
      <c r="BI862"/>
      <c r="BJ862"/>
      <c r="BK862"/>
      <c r="BL862"/>
      <c r="BM862"/>
      <c r="BN862"/>
      <c r="BO862"/>
      <c r="BP862"/>
      <c r="BQ862"/>
      <c r="BR862"/>
      <c r="BS862"/>
      <c r="BT862"/>
      <c r="BU862"/>
      <c r="BV862"/>
      <c r="BW862"/>
      <c r="BX862"/>
      <c r="BY862"/>
      <c r="BZ862"/>
      <c r="CA862"/>
      <c r="CB862"/>
      <c r="CC862"/>
      <c r="CD862"/>
      <c r="CE862"/>
      <c r="CF862"/>
      <c r="CG862"/>
      <c r="CH862"/>
      <c r="CI862"/>
      <c r="CJ862"/>
      <c r="CK862"/>
      <c r="CL862"/>
      <c r="CM862"/>
      <c r="CN862"/>
      <c r="CO862"/>
      <c r="CQ862"/>
      <c r="CR862"/>
      <c r="CS862"/>
      <c r="CT862"/>
      <c r="CU862"/>
      <c r="CV862"/>
      <c r="CW862"/>
      <c r="CX862"/>
      <c r="CY862"/>
      <c r="CZ862"/>
      <c r="DA862"/>
      <c r="DB862"/>
      <c r="DC862"/>
      <c r="DD862"/>
      <c r="DE862" s="159"/>
      <c r="DF862" s="201"/>
      <c r="DG862" s="159"/>
      <c r="DH862" s="201"/>
      <c r="DJ862"/>
      <c r="DK862"/>
      <c r="DL862"/>
      <c r="DM862"/>
      <c r="DN862"/>
      <c r="DO862"/>
      <c r="DP862"/>
      <c r="DQ862"/>
      <c r="DR862"/>
      <c r="DS862"/>
      <c r="DT862"/>
      <c r="DU862"/>
      <c r="DX862"/>
      <c r="DY862"/>
      <c r="DZ862"/>
      <c r="EA862"/>
      <c r="EB862"/>
      <c r="EC862"/>
      <c r="ED862"/>
      <c r="EE862"/>
      <c r="EF862"/>
      <c r="EG862"/>
      <c r="EH862"/>
      <c r="EI862"/>
      <c r="EJ862"/>
      <c r="EK862"/>
      <c r="EL862"/>
      <c r="EM862"/>
      <c r="EN862"/>
      <c r="ER862"/>
      <c r="ES862"/>
      <c r="ET862"/>
      <c r="EU862"/>
    </row>
    <row r="863" spans="2:151">
      <c r="B863"/>
      <c r="C863"/>
      <c r="D863" s="159"/>
      <c r="E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  <c r="AJ863"/>
      <c r="AK863"/>
      <c r="AL863"/>
      <c r="AM863"/>
      <c r="AN863"/>
      <c r="AO863"/>
      <c r="AP863"/>
      <c r="AQ863"/>
      <c r="AR863"/>
      <c r="AS863"/>
      <c r="AT863"/>
      <c r="AU863"/>
      <c r="AV863"/>
      <c r="AW863"/>
      <c r="AX863"/>
      <c r="AY863"/>
      <c r="AZ863"/>
      <c r="BA863"/>
      <c r="BB863"/>
      <c r="BC863"/>
      <c r="BD863"/>
      <c r="BE863"/>
      <c r="BF863"/>
      <c r="BG863"/>
      <c r="BH863"/>
      <c r="BI863"/>
      <c r="BJ863"/>
      <c r="BK863"/>
      <c r="BL863"/>
      <c r="BM863"/>
      <c r="BN863"/>
      <c r="BO863"/>
      <c r="BP863"/>
      <c r="BQ863"/>
      <c r="BR863"/>
      <c r="BS863"/>
      <c r="BT863"/>
      <c r="BU863"/>
      <c r="BV863"/>
      <c r="BW863"/>
      <c r="BX863"/>
      <c r="BY863"/>
      <c r="BZ863"/>
      <c r="CA863"/>
      <c r="CB863"/>
      <c r="CC863"/>
      <c r="CD863"/>
      <c r="CE863"/>
      <c r="CF863"/>
      <c r="CG863"/>
      <c r="CH863"/>
      <c r="CI863"/>
      <c r="CJ863"/>
      <c r="CK863"/>
      <c r="CL863"/>
      <c r="CM863"/>
      <c r="CN863"/>
      <c r="CO863"/>
      <c r="CQ863"/>
      <c r="CR863"/>
      <c r="CS863"/>
      <c r="CT863"/>
      <c r="CU863"/>
      <c r="CV863"/>
      <c r="CW863"/>
      <c r="CX863"/>
      <c r="CY863"/>
      <c r="CZ863"/>
      <c r="DA863"/>
      <c r="DB863"/>
      <c r="DC863"/>
      <c r="DD863"/>
      <c r="DE863" s="159"/>
      <c r="DF863" s="201"/>
      <c r="DG863" s="159"/>
      <c r="DH863" s="201"/>
      <c r="DJ863"/>
      <c r="DK863"/>
      <c r="DL863"/>
      <c r="DM863"/>
      <c r="DN863"/>
      <c r="DO863"/>
      <c r="DP863"/>
      <c r="DQ863"/>
      <c r="DR863"/>
      <c r="DS863"/>
      <c r="DT863"/>
      <c r="DU863"/>
      <c r="DX863"/>
      <c r="DY863"/>
      <c r="DZ863"/>
      <c r="EA863"/>
      <c r="EB863"/>
      <c r="EC863"/>
      <c r="ED863"/>
      <c r="EE863"/>
      <c r="EF863"/>
      <c r="EG863"/>
      <c r="EH863"/>
      <c r="EI863"/>
      <c r="EJ863"/>
      <c r="EK863"/>
      <c r="EL863"/>
      <c r="EM863"/>
      <c r="EN863"/>
      <c r="ER863"/>
      <c r="ES863"/>
      <c r="ET863"/>
      <c r="EU863"/>
    </row>
    <row r="864" spans="2:151">
      <c r="B864"/>
      <c r="C864"/>
      <c r="D864" s="159"/>
      <c r="E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  <c r="AJ864"/>
      <c r="AK864"/>
      <c r="AL864"/>
      <c r="AM864"/>
      <c r="AN864"/>
      <c r="AO864"/>
      <c r="AP864"/>
      <c r="AQ864"/>
      <c r="AR864"/>
      <c r="AS864"/>
      <c r="AT864"/>
      <c r="AU864"/>
      <c r="AV864"/>
      <c r="AW864"/>
      <c r="AX864"/>
      <c r="AY864"/>
      <c r="AZ864"/>
      <c r="BA864"/>
      <c r="BB864"/>
      <c r="BC864"/>
      <c r="BD864"/>
      <c r="BE864"/>
      <c r="BF864"/>
      <c r="BG864"/>
      <c r="BH864"/>
      <c r="BI864"/>
      <c r="BJ864"/>
      <c r="BK864"/>
      <c r="BL864"/>
      <c r="BM864"/>
      <c r="BN864"/>
      <c r="BO864"/>
      <c r="BP864"/>
      <c r="BQ864"/>
      <c r="BR864"/>
      <c r="BS864"/>
      <c r="BT864"/>
      <c r="BU864"/>
      <c r="BV864"/>
      <c r="BW864"/>
      <c r="BX864"/>
      <c r="BY864"/>
      <c r="BZ864"/>
      <c r="CA864"/>
      <c r="CB864"/>
      <c r="CC864"/>
      <c r="CD864"/>
      <c r="CE864"/>
      <c r="CF864"/>
      <c r="CG864"/>
      <c r="CH864"/>
      <c r="CI864"/>
      <c r="CJ864"/>
      <c r="CK864"/>
      <c r="CL864"/>
      <c r="CM864"/>
      <c r="CN864"/>
      <c r="CO864"/>
      <c r="CQ864"/>
      <c r="CR864"/>
      <c r="CS864"/>
      <c r="CT864"/>
      <c r="CU864"/>
      <c r="CV864"/>
      <c r="CW864"/>
      <c r="CX864"/>
      <c r="CY864"/>
      <c r="CZ864"/>
      <c r="DA864"/>
      <c r="DB864"/>
      <c r="DC864"/>
      <c r="DD864"/>
      <c r="DE864" s="159"/>
      <c r="DF864" s="201"/>
      <c r="DG864" s="159"/>
      <c r="DH864" s="201"/>
      <c r="DJ864"/>
      <c r="DK864"/>
      <c r="DL864"/>
      <c r="DM864"/>
      <c r="DN864"/>
      <c r="DO864"/>
      <c r="DP864"/>
      <c r="DQ864"/>
      <c r="DR864"/>
      <c r="DS864"/>
      <c r="DT864"/>
      <c r="DU864"/>
      <c r="DX864"/>
      <c r="DY864"/>
      <c r="DZ864"/>
      <c r="EA864"/>
      <c r="EB864"/>
      <c r="EC864"/>
      <c r="ED864"/>
      <c r="EE864"/>
      <c r="EF864"/>
      <c r="EG864"/>
      <c r="EH864"/>
      <c r="EI864"/>
      <c r="EJ864"/>
      <c r="EK864"/>
      <c r="EL864"/>
      <c r="EM864"/>
      <c r="EN864"/>
      <c r="ER864"/>
      <c r="ES864"/>
      <c r="ET864"/>
      <c r="EU864"/>
    </row>
    <row r="865" spans="2:151">
      <c r="B865"/>
      <c r="C865"/>
      <c r="D865" s="159"/>
      <c r="E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  <c r="AJ865"/>
      <c r="AK865"/>
      <c r="AL865"/>
      <c r="AM865"/>
      <c r="AN865"/>
      <c r="AO865"/>
      <c r="AP865"/>
      <c r="AQ865"/>
      <c r="AR865"/>
      <c r="AS865"/>
      <c r="AT865"/>
      <c r="AU865"/>
      <c r="AV865"/>
      <c r="AW865"/>
      <c r="AX865"/>
      <c r="AY865"/>
      <c r="AZ865"/>
      <c r="BA865"/>
      <c r="BB865"/>
      <c r="BC865"/>
      <c r="BD865"/>
      <c r="BE865"/>
      <c r="BF865"/>
      <c r="BG865"/>
      <c r="BH865"/>
      <c r="BI865"/>
      <c r="BJ865"/>
      <c r="BK865"/>
      <c r="BL865"/>
      <c r="BM865"/>
      <c r="BN865"/>
      <c r="BO865"/>
      <c r="BP865"/>
      <c r="BQ865"/>
      <c r="BR865"/>
      <c r="BS865"/>
      <c r="BT865"/>
      <c r="BU865"/>
      <c r="BV865"/>
      <c r="BW865"/>
      <c r="BX865"/>
      <c r="BY865"/>
      <c r="BZ865"/>
      <c r="CA865"/>
      <c r="CB865"/>
      <c r="CC865"/>
      <c r="CD865"/>
      <c r="CE865"/>
      <c r="CF865"/>
      <c r="CG865"/>
      <c r="CH865"/>
      <c r="CI865"/>
      <c r="CJ865"/>
      <c r="CK865"/>
      <c r="CL865"/>
      <c r="CM865"/>
      <c r="CN865"/>
      <c r="CO865"/>
      <c r="CQ865"/>
      <c r="CR865"/>
      <c r="CS865"/>
      <c r="CT865"/>
      <c r="CU865"/>
      <c r="CV865"/>
      <c r="CW865"/>
      <c r="CX865"/>
      <c r="CY865"/>
      <c r="CZ865"/>
      <c r="DA865"/>
      <c r="DB865"/>
      <c r="DC865"/>
      <c r="DD865"/>
      <c r="DE865" s="159"/>
      <c r="DF865" s="201"/>
      <c r="DG865" s="159"/>
      <c r="DH865" s="201"/>
      <c r="DJ865"/>
      <c r="DK865"/>
      <c r="DL865"/>
      <c r="DM865"/>
      <c r="DN865"/>
      <c r="DO865"/>
      <c r="DP865"/>
      <c r="DQ865"/>
      <c r="DR865"/>
      <c r="DS865"/>
      <c r="DT865"/>
      <c r="DU865"/>
      <c r="DX865"/>
      <c r="DY865"/>
      <c r="DZ865"/>
      <c r="EA865"/>
      <c r="EB865"/>
      <c r="EC865"/>
      <c r="ED865"/>
      <c r="EE865"/>
      <c r="EF865"/>
      <c r="EG865"/>
      <c r="EH865"/>
      <c r="EI865"/>
      <c r="EJ865"/>
      <c r="EK865"/>
      <c r="EL865"/>
      <c r="EM865"/>
      <c r="EN865"/>
      <c r="ER865"/>
      <c r="ES865"/>
      <c r="ET865"/>
      <c r="EU865"/>
    </row>
    <row r="866" spans="2:151">
      <c r="B866"/>
      <c r="C866"/>
      <c r="D866" s="159"/>
      <c r="E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  <c r="AJ866"/>
      <c r="AK866"/>
      <c r="AL866"/>
      <c r="AM866"/>
      <c r="AN866"/>
      <c r="AO866"/>
      <c r="AP866"/>
      <c r="AQ866"/>
      <c r="AR866"/>
      <c r="AS866"/>
      <c r="AT866"/>
      <c r="AU866"/>
      <c r="AV866"/>
      <c r="AW866"/>
      <c r="AX866"/>
      <c r="AY866"/>
      <c r="AZ866"/>
      <c r="BA866"/>
      <c r="BB866"/>
      <c r="BC866"/>
      <c r="BD866"/>
      <c r="BE866"/>
      <c r="BF866"/>
      <c r="BG866"/>
      <c r="BH866"/>
      <c r="BI866"/>
      <c r="BJ866"/>
      <c r="BK866"/>
      <c r="BL866"/>
      <c r="BM866"/>
      <c r="BN866"/>
      <c r="BO866"/>
      <c r="BP866"/>
      <c r="BQ866"/>
      <c r="BR866"/>
      <c r="BS866"/>
      <c r="BT866"/>
      <c r="BU866"/>
      <c r="BV866"/>
      <c r="BW866"/>
      <c r="BX866"/>
      <c r="BY866"/>
      <c r="BZ866"/>
      <c r="CA866"/>
      <c r="CB866"/>
      <c r="CC866"/>
      <c r="CD866"/>
      <c r="CE866"/>
      <c r="CF866"/>
      <c r="CG866"/>
      <c r="CH866"/>
      <c r="CI866"/>
      <c r="CJ866"/>
      <c r="CK866"/>
      <c r="CL866"/>
      <c r="CM866"/>
      <c r="CN866"/>
      <c r="CO866"/>
      <c r="CQ866"/>
      <c r="CR866"/>
      <c r="CS866"/>
      <c r="CT866"/>
      <c r="CU866"/>
      <c r="CV866"/>
      <c r="CW866"/>
      <c r="CX866"/>
      <c r="CY866"/>
      <c r="CZ866"/>
      <c r="DA866"/>
      <c r="DB866"/>
      <c r="DC866"/>
      <c r="DD866"/>
      <c r="DE866" s="159"/>
      <c r="DF866" s="201"/>
      <c r="DG866" s="159"/>
      <c r="DH866" s="201"/>
      <c r="DJ866"/>
      <c r="DK866"/>
      <c r="DL866"/>
      <c r="DM866"/>
      <c r="DN866"/>
      <c r="DO866"/>
      <c r="DP866"/>
      <c r="DQ866"/>
      <c r="DR866"/>
      <c r="DS866"/>
      <c r="DT866"/>
      <c r="DU866"/>
      <c r="DX866"/>
      <c r="DY866"/>
      <c r="DZ866"/>
      <c r="EA866"/>
      <c r="EB866"/>
      <c r="EC866"/>
      <c r="ED866"/>
      <c r="EE866"/>
      <c r="EF866"/>
      <c r="EG866"/>
      <c r="EH866"/>
      <c r="EI866"/>
      <c r="EJ866"/>
      <c r="EK866"/>
      <c r="EL866"/>
      <c r="EM866"/>
      <c r="EN866"/>
      <c r="ER866"/>
      <c r="ES866"/>
      <c r="ET866"/>
      <c r="EU866"/>
    </row>
    <row r="867" spans="2:151">
      <c r="B867"/>
      <c r="C867"/>
      <c r="D867" s="159"/>
      <c r="E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  <c r="AJ867"/>
      <c r="AK867"/>
      <c r="AL867"/>
      <c r="AM867"/>
      <c r="AN867"/>
      <c r="AO867"/>
      <c r="AP867"/>
      <c r="AQ867"/>
      <c r="AR867"/>
      <c r="AS867"/>
      <c r="AT867"/>
      <c r="AU867"/>
      <c r="AV867"/>
      <c r="AW867"/>
      <c r="AX867"/>
      <c r="AY867"/>
      <c r="AZ867"/>
      <c r="BA867"/>
      <c r="BB867"/>
      <c r="BC867"/>
      <c r="BD867"/>
      <c r="BE867"/>
      <c r="BF867"/>
      <c r="BG867"/>
      <c r="BH867"/>
      <c r="BI867"/>
      <c r="BJ867"/>
      <c r="BK867"/>
      <c r="BL867"/>
      <c r="BM867"/>
      <c r="BN867"/>
      <c r="BO867"/>
      <c r="BP867"/>
      <c r="BQ867"/>
      <c r="BR867"/>
      <c r="BS867"/>
      <c r="BT867"/>
      <c r="BU867"/>
      <c r="BV867"/>
      <c r="BW867"/>
      <c r="BX867"/>
      <c r="BY867"/>
      <c r="BZ867"/>
      <c r="CA867"/>
      <c r="CB867"/>
      <c r="CC867"/>
      <c r="CD867"/>
      <c r="CE867"/>
      <c r="CF867"/>
      <c r="CG867"/>
      <c r="CH867"/>
      <c r="CI867"/>
      <c r="CJ867"/>
      <c r="CK867"/>
      <c r="CL867"/>
      <c r="CM867"/>
      <c r="CN867"/>
      <c r="CO867"/>
      <c r="CQ867"/>
      <c r="CR867"/>
      <c r="CS867"/>
      <c r="CT867"/>
      <c r="CU867"/>
      <c r="CV867"/>
      <c r="CW867"/>
      <c r="CX867"/>
      <c r="CY867"/>
      <c r="CZ867"/>
      <c r="DA867"/>
      <c r="DB867"/>
      <c r="DC867"/>
      <c r="DD867"/>
      <c r="DE867" s="159"/>
      <c r="DF867" s="201"/>
      <c r="DG867" s="159"/>
      <c r="DH867" s="201"/>
      <c r="DJ867"/>
      <c r="DK867"/>
      <c r="DL867"/>
      <c r="DM867"/>
      <c r="DN867"/>
      <c r="DO867"/>
      <c r="DP867"/>
      <c r="DQ867"/>
      <c r="DR867"/>
      <c r="DS867"/>
      <c r="DT867"/>
      <c r="DU867"/>
      <c r="DX867"/>
      <c r="DY867"/>
      <c r="DZ867"/>
      <c r="EA867"/>
      <c r="EB867"/>
      <c r="EC867"/>
      <c r="ED867"/>
      <c r="EE867"/>
      <c r="EF867"/>
      <c r="EG867"/>
      <c r="EH867"/>
      <c r="EI867"/>
      <c r="EJ867"/>
      <c r="EK867"/>
      <c r="EL867"/>
      <c r="EM867"/>
      <c r="EN867"/>
      <c r="ER867"/>
      <c r="ES867"/>
      <c r="ET867"/>
      <c r="EU867"/>
    </row>
    <row r="868" spans="2:151">
      <c r="B868"/>
      <c r="C868"/>
      <c r="D868" s="159"/>
      <c r="E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  <c r="AJ868"/>
      <c r="AK868"/>
      <c r="AL868"/>
      <c r="AM868"/>
      <c r="AN868"/>
      <c r="AO868"/>
      <c r="AP868"/>
      <c r="AQ868"/>
      <c r="AR868"/>
      <c r="AS868"/>
      <c r="AT868"/>
      <c r="AU868"/>
      <c r="AV868"/>
      <c r="AW868"/>
      <c r="AX868"/>
      <c r="AY868"/>
      <c r="AZ868"/>
      <c r="BA868"/>
      <c r="BB868"/>
      <c r="BC868"/>
      <c r="BD868"/>
      <c r="BE868"/>
      <c r="BF868"/>
      <c r="BG868"/>
      <c r="BH868"/>
      <c r="BI868"/>
      <c r="BJ868"/>
      <c r="BK868"/>
      <c r="BL868"/>
      <c r="BM868"/>
      <c r="BN868"/>
      <c r="BO868"/>
      <c r="BP868"/>
      <c r="BQ868"/>
      <c r="BR868"/>
      <c r="BS868"/>
      <c r="BT868"/>
      <c r="BU868"/>
      <c r="BV868"/>
      <c r="BW868"/>
      <c r="BX868"/>
      <c r="BY868"/>
      <c r="BZ868"/>
      <c r="CA868"/>
      <c r="CB868"/>
      <c r="CC868"/>
      <c r="CD868"/>
      <c r="CE868"/>
      <c r="CF868"/>
      <c r="CG868"/>
      <c r="CH868"/>
      <c r="CI868"/>
      <c r="CJ868"/>
      <c r="CK868"/>
      <c r="CL868"/>
      <c r="CM868"/>
      <c r="CN868"/>
      <c r="CO868"/>
      <c r="CQ868"/>
      <c r="CR868"/>
      <c r="CS868"/>
      <c r="CT868"/>
      <c r="CU868"/>
      <c r="CV868"/>
      <c r="CW868"/>
      <c r="CX868"/>
      <c r="CY868"/>
      <c r="CZ868"/>
      <c r="DA868"/>
      <c r="DB868"/>
      <c r="DC868"/>
      <c r="DD868"/>
      <c r="DE868" s="159"/>
      <c r="DF868" s="201"/>
      <c r="DG868" s="159"/>
      <c r="DH868" s="201"/>
      <c r="DJ868"/>
      <c r="DK868"/>
      <c r="DL868"/>
      <c r="DM868"/>
      <c r="DN868"/>
      <c r="DO868"/>
      <c r="DP868"/>
      <c r="DQ868"/>
      <c r="DR868"/>
      <c r="DS868"/>
      <c r="DT868"/>
      <c r="DU868"/>
      <c r="DX868"/>
      <c r="DY868"/>
      <c r="DZ868"/>
      <c r="EA868"/>
      <c r="EB868"/>
      <c r="EC868"/>
      <c r="ED868"/>
      <c r="EE868"/>
      <c r="EF868"/>
      <c r="EG868"/>
      <c r="EH868"/>
      <c r="EI868"/>
      <c r="EJ868"/>
      <c r="EK868"/>
      <c r="EL868"/>
      <c r="EM868"/>
      <c r="EN868"/>
      <c r="ER868"/>
      <c r="ES868"/>
      <c r="ET868"/>
      <c r="EU868"/>
    </row>
    <row r="869" spans="2:151">
      <c r="B869"/>
      <c r="C869"/>
      <c r="D869" s="159"/>
      <c r="E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  <c r="AJ869"/>
      <c r="AK869"/>
      <c r="AL869"/>
      <c r="AM869"/>
      <c r="AN869"/>
      <c r="AO869"/>
      <c r="AP869"/>
      <c r="AQ869"/>
      <c r="AR869"/>
      <c r="AS869"/>
      <c r="AT869"/>
      <c r="AU869"/>
      <c r="AV869"/>
      <c r="AW869"/>
      <c r="AX869"/>
      <c r="AY869"/>
      <c r="AZ869"/>
      <c r="BA869"/>
      <c r="BB869"/>
      <c r="BC869"/>
      <c r="BD869"/>
      <c r="BE869"/>
      <c r="BF869"/>
      <c r="BG869"/>
      <c r="BH869"/>
      <c r="BI869"/>
      <c r="BJ869"/>
      <c r="BK869"/>
      <c r="BL869"/>
      <c r="BM869"/>
      <c r="BN869"/>
      <c r="BO869"/>
      <c r="BP869"/>
      <c r="BQ869"/>
      <c r="BR869"/>
      <c r="BS869"/>
      <c r="BT869"/>
      <c r="BU869"/>
      <c r="BV869"/>
      <c r="BW869"/>
      <c r="BX869"/>
      <c r="BY869"/>
      <c r="BZ869"/>
      <c r="CA869"/>
      <c r="CB869"/>
      <c r="CC869"/>
      <c r="CD869"/>
      <c r="CE869"/>
      <c r="CF869"/>
      <c r="CG869"/>
      <c r="CH869"/>
      <c r="CI869"/>
      <c r="CJ869"/>
      <c r="CK869"/>
      <c r="CL869"/>
      <c r="CM869"/>
      <c r="CN869"/>
      <c r="CO869"/>
      <c r="CQ869"/>
      <c r="CR869"/>
      <c r="CS869"/>
      <c r="CT869"/>
      <c r="CU869"/>
      <c r="CV869"/>
      <c r="CW869"/>
      <c r="CX869"/>
      <c r="CY869"/>
      <c r="CZ869"/>
      <c r="DA869"/>
      <c r="DB869"/>
      <c r="DC869"/>
      <c r="DD869"/>
      <c r="DE869" s="159"/>
      <c r="DF869" s="201"/>
      <c r="DG869" s="159"/>
      <c r="DH869" s="201"/>
      <c r="DJ869"/>
      <c r="DK869"/>
      <c r="DL869"/>
      <c r="DM869"/>
      <c r="DN869"/>
      <c r="DO869"/>
      <c r="DP869"/>
      <c r="DQ869"/>
      <c r="DR869"/>
      <c r="DS869"/>
      <c r="DT869"/>
      <c r="DU869"/>
      <c r="DX869"/>
      <c r="DY869"/>
      <c r="DZ869"/>
      <c r="EA869"/>
      <c r="EB869"/>
      <c r="EC869"/>
      <c r="ED869"/>
      <c r="EE869"/>
      <c r="EF869"/>
      <c r="EG869"/>
      <c r="EH869"/>
      <c r="EI869"/>
      <c r="EJ869"/>
      <c r="EK869"/>
      <c r="EL869"/>
      <c r="EM869"/>
      <c r="EN869"/>
      <c r="ER869"/>
      <c r="ES869"/>
      <c r="ET869"/>
      <c r="EU869"/>
    </row>
    <row r="870" spans="2:151">
      <c r="B870"/>
      <c r="C870"/>
      <c r="D870" s="159"/>
      <c r="E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  <c r="AJ870"/>
      <c r="AK870"/>
      <c r="AL870"/>
      <c r="AM870"/>
      <c r="AN870"/>
      <c r="AO870"/>
      <c r="AP870"/>
      <c r="AQ870"/>
      <c r="AR870"/>
      <c r="AS870"/>
      <c r="AT870"/>
      <c r="AU870"/>
      <c r="AV870"/>
      <c r="AW870"/>
      <c r="AX870"/>
      <c r="AY870"/>
      <c r="AZ870"/>
      <c r="BA870"/>
      <c r="BB870"/>
      <c r="BC870"/>
      <c r="BD870"/>
      <c r="BE870"/>
      <c r="BF870"/>
      <c r="BG870"/>
      <c r="BH870"/>
      <c r="BI870"/>
      <c r="BJ870"/>
      <c r="BK870"/>
      <c r="BL870"/>
      <c r="BM870"/>
      <c r="BN870"/>
      <c r="BO870"/>
      <c r="BP870"/>
      <c r="BQ870"/>
      <c r="BR870"/>
      <c r="BS870"/>
      <c r="BT870"/>
      <c r="BU870"/>
      <c r="BV870"/>
      <c r="BW870"/>
      <c r="BX870"/>
      <c r="BY870"/>
      <c r="BZ870"/>
      <c r="CA870"/>
      <c r="CB870"/>
      <c r="CC870"/>
      <c r="CD870"/>
      <c r="CE870"/>
      <c r="CF870"/>
      <c r="CG870"/>
      <c r="CH870"/>
      <c r="CI870"/>
      <c r="CJ870"/>
      <c r="CK870"/>
      <c r="CL870"/>
      <c r="CM870"/>
      <c r="CN870"/>
      <c r="CO870"/>
      <c r="CQ870"/>
      <c r="CR870"/>
      <c r="CS870"/>
      <c r="CT870"/>
      <c r="CU870"/>
      <c r="CV870"/>
      <c r="CW870"/>
      <c r="CX870"/>
      <c r="CY870"/>
      <c r="CZ870"/>
      <c r="DA870"/>
      <c r="DB870"/>
      <c r="DC870"/>
      <c r="DD870"/>
      <c r="DE870" s="159"/>
      <c r="DF870" s="201"/>
      <c r="DG870" s="159"/>
      <c r="DH870" s="201"/>
      <c r="DJ870"/>
      <c r="DK870"/>
      <c r="DL870"/>
      <c r="DM870"/>
      <c r="DN870"/>
      <c r="DO870"/>
      <c r="DP870"/>
      <c r="DQ870"/>
      <c r="DR870"/>
      <c r="DS870"/>
      <c r="DT870"/>
      <c r="DU870"/>
      <c r="DX870"/>
      <c r="DY870"/>
      <c r="DZ870"/>
      <c r="EA870"/>
      <c r="EB870"/>
      <c r="EC870"/>
      <c r="ED870"/>
      <c r="EE870"/>
      <c r="EF870"/>
      <c r="EG870"/>
      <c r="EH870"/>
      <c r="EI870"/>
      <c r="EJ870"/>
      <c r="EK870"/>
      <c r="EL870"/>
      <c r="EM870"/>
      <c r="EN870"/>
      <c r="ER870"/>
      <c r="ES870"/>
      <c r="ET870"/>
      <c r="EU870"/>
    </row>
    <row r="871" spans="2:151">
      <c r="B871"/>
      <c r="C871"/>
      <c r="D871" s="159"/>
      <c r="E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  <c r="AJ871"/>
      <c r="AK871"/>
      <c r="AL871"/>
      <c r="AM871"/>
      <c r="AN871"/>
      <c r="AO871"/>
      <c r="AP871"/>
      <c r="AQ871"/>
      <c r="AR871"/>
      <c r="AS871"/>
      <c r="AT871"/>
      <c r="AU871"/>
      <c r="AV871"/>
      <c r="AW871"/>
      <c r="AX871"/>
      <c r="AY871"/>
      <c r="AZ871"/>
      <c r="BA871"/>
      <c r="BB871"/>
      <c r="BC871"/>
      <c r="BD871"/>
      <c r="BE871"/>
      <c r="BF871"/>
      <c r="BG871"/>
      <c r="BH871"/>
      <c r="BI871"/>
      <c r="BJ871"/>
      <c r="BK871"/>
      <c r="BL871"/>
      <c r="BM871"/>
      <c r="BN871"/>
      <c r="BO871"/>
      <c r="BP871"/>
      <c r="BQ871"/>
      <c r="BR871"/>
      <c r="BS871"/>
      <c r="BT871"/>
      <c r="BU871"/>
      <c r="BV871"/>
      <c r="BW871"/>
      <c r="BX871"/>
      <c r="BY871"/>
      <c r="BZ871"/>
      <c r="CA871"/>
      <c r="CB871"/>
      <c r="CC871"/>
      <c r="CD871"/>
      <c r="CE871"/>
      <c r="CF871"/>
      <c r="CG871"/>
      <c r="CH871"/>
      <c r="CI871"/>
      <c r="CJ871"/>
      <c r="CK871"/>
      <c r="CL871"/>
      <c r="CM871"/>
      <c r="CN871"/>
      <c r="CO871"/>
      <c r="CQ871"/>
      <c r="CR871"/>
      <c r="CS871"/>
      <c r="CT871"/>
      <c r="CU871"/>
      <c r="CV871"/>
      <c r="CW871"/>
      <c r="CX871"/>
      <c r="CY871"/>
      <c r="CZ871"/>
      <c r="DA871"/>
      <c r="DB871"/>
      <c r="DC871"/>
      <c r="DD871"/>
      <c r="DE871" s="159"/>
      <c r="DF871" s="201"/>
      <c r="DG871" s="159"/>
      <c r="DH871" s="201"/>
      <c r="DJ871"/>
      <c r="DK871"/>
      <c r="DL871"/>
      <c r="DM871"/>
      <c r="DN871"/>
      <c r="DO871"/>
      <c r="DP871"/>
      <c r="DQ871"/>
      <c r="DR871"/>
      <c r="DS871"/>
      <c r="DT871"/>
      <c r="DU871"/>
      <c r="DX871"/>
      <c r="DY871"/>
      <c r="DZ871"/>
      <c r="EA871"/>
      <c r="EB871"/>
      <c r="EC871"/>
      <c r="ED871"/>
      <c r="EE871"/>
      <c r="EF871"/>
      <c r="EG871"/>
      <c r="EH871"/>
      <c r="EI871"/>
      <c r="EJ871"/>
      <c r="EK871"/>
      <c r="EL871"/>
      <c r="EM871"/>
      <c r="EN871"/>
      <c r="ER871"/>
      <c r="ES871"/>
      <c r="ET871"/>
      <c r="EU871"/>
    </row>
    <row r="872" spans="2:151">
      <c r="B872"/>
      <c r="C872"/>
      <c r="D872" s="159"/>
      <c r="E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  <c r="AJ872"/>
      <c r="AK872"/>
      <c r="AL872"/>
      <c r="AM872"/>
      <c r="AN872"/>
      <c r="AO872"/>
      <c r="AP872"/>
      <c r="AQ872"/>
      <c r="AR872"/>
      <c r="AS872"/>
      <c r="AT872"/>
      <c r="AU872"/>
      <c r="AV872"/>
      <c r="AW872"/>
      <c r="AX872"/>
      <c r="AY872"/>
      <c r="AZ872"/>
      <c r="BA872"/>
      <c r="BB872"/>
      <c r="BC872"/>
      <c r="BD872"/>
      <c r="BE872"/>
      <c r="BF872"/>
      <c r="BG872"/>
      <c r="BH872"/>
      <c r="BI872"/>
      <c r="BJ872"/>
      <c r="BK872"/>
      <c r="BL872"/>
      <c r="BM872"/>
      <c r="BN872"/>
      <c r="BO872"/>
      <c r="BP872"/>
      <c r="BQ872"/>
      <c r="BR872"/>
      <c r="BS872"/>
      <c r="BT872"/>
      <c r="BU872"/>
      <c r="BV872"/>
      <c r="BW872"/>
      <c r="BX872"/>
      <c r="BY872"/>
      <c r="BZ872"/>
      <c r="CA872"/>
      <c r="CB872"/>
      <c r="CC872"/>
      <c r="CD872"/>
      <c r="CE872"/>
      <c r="CF872"/>
      <c r="CG872"/>
      <c r="CH872"/>
      <c r="CI872"/>
      <c r="CJ872"/>
      <c r="CK872"/>
      <c r="CL872"/>
      <c r="CM872"/>
      <c r="CN872"/>
      <c r="CO872"/>
      <c r="CQ872"/>
      <c r="CR872"/>
      <c r="CS872"/>
      <c r="CT872"/>
      <c r="CU872"/>
      <c r="CV872"/>
      <c r="CW872"/>
      <c r="CX872"/>
      <c r="CY872"/>
      <c r="CZ872"/>
      <c r="DA872"/>
      <c r="DB872"/>
      <c r="DC872"/>
      <c r="DD872"/>
      <c r="DE872" s="159"/>
      <c r="DF872" s="201"/>
      <c r="DG872" s="159"/>
      <c r="DH872" s="201"/>
      <c r="DJ872"/>
      <c r="DK872"/>
      <c r="DL872"/>
      <c r="DM872"/>
      <c r="DN872"/>
      <c r="DO872"/>
      <c r="DP872"/>
      <c r="DQ872"/>
      <c r="DR872"/>
      <c r="DS872"/>
      <c r="DT872"/>
      <c r="DU872"/>
      <c r="DX872"/>
      <c r="DY872"/>
      <c r="DZ872"/>
      <c r="EA872"/>
      <c r="EB872"/>
      <c r="EC872"/>
      <c r="ED872"/>
      <c r="EE872"/>
      <c r="EF872"/>
      <c r="EG872"/>
      <c r="EH872"/>
      <c r="EI872"/>
      <c r="EJ872"/>
      <c r="EK872"/>
      <c r="EL872"/>
      <c r="EM872"/>
      <c r="EN872"/>
      <c r="ER872"/>
      <c r="ES872"/>
      <c r="ET872"/>
      <c r="EU872"/>
    </row>
    <row r="873" spans="2:151">
      <c r="B873"/>
      <c r="C873"/>
      <c r="D873" s="159"/>
      <c r="E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  <c r="AJ873"/>
      <c r="AK873"/>
      <c r="AL873"/>
      <c r="AM873"/>
      <c r="AN873"/>
      <c r="AO873"/>
      <c r="AP873"/>
      <c r="AQ873"/>
      <c r="AR873"/>
      <c r="AS873"/>
      <c r="AT873"/>
      <c r="AU873"/>
      <c r="AV873"/>
      <c r="AW873"/>
      <c r="AX873"/>
      <c r="AY873"/>
      <c r="AZ873"/>
      <c r="BA873"/>
      <c r="BB873"/>
      <c r="BC873"/>
      <c r="BD873"/>
      <c r="BE873"/>
      <c r="BF873"/>
      <c r="BG873"/>
      <c r="BH873"/>
      <c r="BI873"/>
      <c r="BJ873"/>
      <c r="BK873"/>
      <c r="BL873"/>
      <c r="BM873"/>
      <c r="BN873"/>
      <c r="BO873"/>
      <c r="BP873"/>
      <c r="BQ873"/>
      <c r="BR873"/>
      <c r="BS873"/>
      <c r="BT873"/>
      <c r="BU873"/>
      <c r="BV873"/>
      <c r="BW873"/>
      <c r="BX873"/>
      <c r="BY873"/>
      <c r="BZ873"/>
      <c r="CA873"/>
      <c r="CB873"/>
      <c r="CC873"/>
      <c r="CD873"/>
      <c r="CE873"/>
      <c r="CF873"/>
      <c r="CG873"/>
      <c r="CH873"/>
      <c r="CI873"/>
      <c r="CJ873"/>
      <c r="CK873"/>
      <c r="CL873"/>
      <c r="CM873"/>
      <c r="CN873"/>
      <c r="CO873"/>
      <c r="CQ873"/>
      <c r="CR873"/>
      <c r="CS873"/>
      <c r="CT873"/>
      <c r="CU873"/>
      <c r="CV873"/>
      <c r="CW873"/>
      <c r="CX873"/>
      <c r="CY873"/>
      <c r="CZ873"/>
      <c r="DA873"/>
      <c r="DB873"/>
      <c r="DC873"/>
      <c r="DD873"/>
      <c r="DE873" s="159"/>
      <c r="DF873" s="201"/>
      <c r="DG873" s="159"/>
      <c r="DH873" s="201"/>
      <c r="DJ873"/>
      <c r="DK873"/>
      <c r="DL873"/>
      <c r="DM873"/>
      <c r="DN873"/>
      <c r="DO873"/>
      <c r="DP873"/>
      <c r="DQ873"/>
      <c r="DR873"/>
      <c r="DS873"/>
      <c r="DT873"/>
      <c r="DU873"/>
      <c r="DX873"/>
      <c r="DY873"/>
      <c r="DZ873"/>
      <c r="EA873"/>
      <c r="EB873"/>
      <c r="EC873"/>
      <c r="ED873"/>
      <c r="EE873"/>
      <c r="EF873"/>
      <c r="EG873"/>
      <c r="EH873"/>
      <c r="EI873"/>
      <c r="EJ873"/>
      <c r="EK873"/>
      <c r="EL873"/>
      <c r="EM873"/>
      <c r="EN873"/>
      <c r="ER873"/>
      <c r="ES873"/>
      <c r="ET873"/>
      <c r="EU873"/>
    </row>
    <row r="874" spans="2:151">
      <c r="B874"/>
      <c r="C874"/>
      <c r="D874" s="159"/>
      <c r="E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  <c r="AJ874"/>
      <c r="AK874"/>
      <c r="AL874"/>
      <c r="AM874"/>
      <c r="AN874"/>
      <c r="AO874"/>
      <c r="AP874"/>
      <c r="AQ874"/>
      <c r="AR874"/>
      <c r="AS874"/>
      <c r="AT874"/>
      <c r="AU874"/>
      <c r="AV874"/>
      <c r="AW874"/>
      <c r="AX874"/>
      <c r="AY874"/>
      <c r="AZ874"/>
      <c r="BA874"/>
      <c r="BB874"/>
      <c r="BC874"/>
      <c r="BD874"/>
      <c r="BE874"/>
      <c r="BF874"/>
      <c r="BG874"/>
      <c r="BH874"/>
      <c r="BI874"/>
      <c r="BJ874"/>
      <c r="BK874"/>
      <c r="BL874"/>
      <c r="BM874"/>
      <c r="BN874"/>
      <c r="BO874"/>
      <c r="BP874"/>
      <c r="BQ874"/>
      <c r="BR874"/>
      <c r="BS874"/>
      <c r="BT874"/>
      <c r="BU874"/>
      <c r="BV874"/>
      <c r="BW874"/>
      <c r="BX874"/>
      <c r="BY874"/>
      <c r="BZ874"/>
      <c r="CA874"/>
      <c r="CB874"/>
      <c r="CC874"/>
      <c r="CD874"/>
      <c r="CE874"/>
      <c r="CF874"/>
      <c r="CG874"/>
      <c r="CH874"/>
      <c r="CI874"/>
      <c r="CJ874"/>
      <c r="CK874"/>
      <c r="CL874"/>
      <c r="CM874"/>
      <c r="CN874"/>
      <c r="CO874"/>
      <c r="CQ874"/>
      <c r="CR874"/>
      <c r="CS874"/>
      <c r="CT874"/>
      <c r="CU874"/>
      <c r="CV874"/>
      <c r="CW874"/>
      <c r="CX874"/>
      <c r="CY874"/>
      <c r="CZ874"/>
      <c r="DA874"/>
      <c r="DB874"/>
      <c r="DC874"/>
      <c r="DD874"/>
      <c r="DE874" s="159"/>
      <c r="DF874" s="201"/>
      <c r="DG874" s="159"/>
      <c r="DH874" s="201"/>
      <c r="DJ874"/>
      <c r="DK874"/>
      <c r="DL874"/>
      <c r="DM874"/>
      <c r="DN874"/>
      <c r="DO874"/>
      <c r="DP874"/>
      <c r="DQ874"/>
      <c r="DR874"/>
      <c r="DS874"/>
      <c r="DT874"/>
      <c r="DU874"/>
      <c r="DX874"/>
      <c r="DY874"/>
      <c r="DZ874"/>
      <c r="EA874"/>
      <c r="EB874"/>
      <c r="EC874"/>
      <c r="ED874"/>
      <c r="EE874"/>
      <c r="EF874"/>
      <c r="EG874"/>
      <c r="EH874"/>
      <c r="EI874"/>
      <c r="EJ874"/>
      <c r="EK874"/>
      <c r="EL874"/>
      <c r="EM874"/>
      <c r="EN874"/>
      <c r="ER874"/>
      <c r="ES874"/>
      <c r="ET874"/>
      <c r="EU874"/>
    </row>
    <row r="875" spans="2:151">
      <c r="B875"/>
      <c r="C875"/>
      <c r="D875" s="159"/>
      <c r="E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  <c r="AJ875"/>
      <c r="AK875"/>
      <c r="AL875"/>
      <c r="AM875"/>
      <c r="AN875"/>
      <c r="AO875"/>
      <c r="AP875"/>
      <c r="AQ875"/>
      <c r="AR875"/>
      <c r="AS875"/>
      <c r="AT875"/>
      <c r="AU875"/>
      <c r="AV875"/>
      <c r="AW875"/>
      <c r="AX875"/>
      <c r="AY875"/>
      <c r="AZ875"/>
      <c r="BA875"/>
      <c r="BB875"/>
      <c r="BC875"/>
      <c r="BD875"/>
      <c r="BE875"/>
      <c r="BF875"/>
      <c r="BG875"/>
      <c r="BH875"/>
      <c r="BI875"/>
      <c r="BJ875"/>
      <c r="BK875"/>
      <c r="BL875"/>
      <c r="BM875"/>
      <c r="BN875"/>
      <c r="BO875"/>
      <c r="BP875"/>
      <c r="BQ875"/>
      <c r="BR875"/>
      <c r="BS875"/>
      <c r="BT875"/>
      <c r="BU875"/>
      <c r="BV875"/>
      <c r="BW875"/>
      <c r="BX875"/>
      <c r="BY875"/>
      <c r="BZ875"/>
      <c r="CA875"/>
      <c r="CB875"/>
      <c r="CC875"/>
      <c r="CD875"/>
      <c r="CE875"/>
      <c r="CF875"/>
      <c r="CG875"/>
      <c r="CH875"/>
      <c r="CI875"/>
      <c r="CJ875"/>
      <c r="CK875"/>
      <c r="CL875"/>
      <c r="CM875"/>
      <c r="CN875"/>
      <c r="CO875"/>
      <c r="CQ875"/>
      <c r="CR875"/>
      <c r="CS875"/>
      <c r="CT875"/>
      <c r="CU875"/>
      <c r="CV875"/>
      <c r="CW875"/>
      <c r="CX875"/>
      <c r="CY875"/>
      <c r="CZ875"/>
      <c r="DA875"/>
      <c r="DB875"/>
      <c r="DC875"/>
      <c r="DD875"/>
      <c r="DE875" s="159"/>
      <c r="DF875" s="201"/>
      <c r="DG875" s="159"/>
      <c r="DH875" s="201"/>
      <c r="DJ875"/>
      <c r="DK875"/>
      <c r="DL875"/>
      <c r="DM875"/>
      <c r="DN875"/>
      <c r="DO875"/>
      <c r="DP875"/>
      <c r="DQ875"/>
      <c r="DR875"/>
      <c r="DS875"/>
      <c r="DT875"/>
      <c r="DU875"/>
      <c r="DX875"/>
      <c r="DY875"/>
      <c r="DZ875"/>
      <c r="EA875"/>
      <c r="EB875"/>
      <c r="EC875"/>
      <c r="ED875"/>
      <c r="EE875"/>
      <c r="EF875"/>
      <c r="EG875"/>
      <c r="EH875"/>
      <c r="EI875"/>
      <c r="EJ875"/>
      <c r="EK875"/>
      <c r="EL875"/>
      <c r="EM875"/>
      <c r="EN875"/>
      <c r="ER875"/>
      <c r="ES875"/>
      <c r="ET875"/>
      <c r="EU875"/>
    </row>
    <row r="876" spans="2:151">
      <c r="B876"/>
      <c r="C876"/>
      <c r="D876" s="159"/>
      <c r="E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  <c r="AJ876"/>
      <c r="AK876"/>
      <c r="AL876"/>
      <c r="AM876"/>
      <c r="AN876"/>
      <c r="AO876"/>
      <c r="AP876"/>
      <c r="AQ876"/>
      <c r="AR876"/>
      <c r="AS876"/>
      <c r="AT876"/>
      <c r="AU876"/>
      <c r="AV876"/>
      <c r="AW876"/>
      <c r="AX876"/>
      <c r="AY876"/>
      <c r="AZ876"/>
      <c r="BA876"/>
      <c r="BB876"/>
      <c r="BC876"/>
      <c r="BD876"/>
      <c r="BE876"/>
      <c r="BF876"/>
      <c r="BG876"/>
      <c r="BH876"/>
      <c r="BI876"/>
      <c r="BJ876"/>
      <c r="BK876"/>
      <c r="BL876"/>
      <c r="BM876"/>
      <c r="BN876"/>
      <c r="BO876"/>
      <c r="BP876"/>
      <c r="BQ876"/>
      <c r="BR876"/>
      <c r="BS876"/>
      <c r="BT876"/>
      <c r="BU876"/>
      <c r="BV876"/>
      <c r="BW876"/>
      <c r="BX876"/>
      <c r="BY876"/>
      <c r="BZ876"/>
      <c r="CA876"/>
      <c r="CB876"/>
      <c r="CC876"/>
      <c r="CD876"/>
      <c r="CE876"/>
      <c r="CF876"/>
      <c r="CG876"/>
      <c r="CH876"/>
      <c r="CI876"/>
      <c r="CJ876"/>
      <c r="CK876"/>
      <c r="CL876"/>
      <c r="CM876"/>
      <c r="CN876"/>
      <c r="CO876"/>
      <c r="CQ876"/>
      <c r="CR876"/>
      <c r="CS876"/>
      <c r="CT876"/>
      <c r="CU876"/>
      <c r="CV876"/>
      <c r="CW876"/>
      <c r="CX876"/>
      <c r="CY876"/>
      <c r="CZ876"/>
      <c r="DA876"/>
      <c r="DB876"/>
      <c r="DC876"/>
      <c r="DD876"/>
      <c r="DE876" s="159"/>
      <c r="DF876" s="201"/>
      <c r="DG876" s="159"/>
      <c r="DH876" s="201"/>
      <c r="DJ876"/>
      <c r="DK876"/>
      <c r="DL876"/>
      <c r="DM876"/>
      <c r="DN876"/>
      <c r="DO876"/>
      <c r="DP876"/>
      <c r="DQ876"/>
      <c r="DR876"/>
      <c r="DS876"/>
      <c r="DT876"/>
      <c r="DU876"/>
      <c r="DX876"/>
      <c r="DY876"/>
      <c r="DZ876"/>
      <c r="EA876"/>
      <c r="EB876"/>
      <c r="EC876"/>
      <c r="ED876"/>
      <c r="EE876"/>
      <c r="EF876"/>
      <c r="EG876"/>
      <c r="EH876"/>
      <c r="EI876"/>
      <c r="EJ876"/>
      <c r="EK876"/>
      <c r="EL876"/>
      <c r="EM876"/>
      <c r="EN876"/>
      <c r="ER876"/>
      <c r="ES876"/>
      <c r="ET876"/>
      <c r="EU876"/>
    </row>
    <row r="877" spans="2:151">
      <c r="B877"/>
      <c r="C877"/>
      <c r="D877" s="159"/>
      <c r="E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  <c r="AJ877"/>
      <c r="AK877"/>
      <c r="AL877"/>
      <c r="AM877"/>
      <c r="AN877"/>
      <c r="AO877"/>
      <c r="AP877"/>
      <c r="AQ877"/>
      <c r="AR877"/>
      <c r="AS877"/>
      <c r="AT877"/>
      <c r="AU877"/>
      <c r="AV877"/>
      <c r="AW877"/>
      <c r="AX877"/>
      <c r="AY877"/>
      <c r="AZ877"/>
      <c r="BA877"/>
      <c r="BB877"/>
      <c r="BC877"/>
      <c r="BD877"/>
      <c r="BE877"/>
      <c r="BF877"/>
      <c r="BG877"/>
      <c r="BH877"/>
      <c r="BI877"/>
      <c r="BJ877"/>
      <c r="BK877"/>
      <c r="BL877"/>
      <c r="BM877"/>
      <c r="BN877"/>
      <c r="BO877"/>
      <c r="BP877"/>
      <c r="BQ877"/>
      <c r="BR877"/>
      <c r="BS877"/>
      <c r="BT877"/>
      <c r="BU877"/>
      <c r="BV877"/>
      <c r="BW877"/>
      <c r="BX877"/>
      <c r="BY877"/>
      <c r="BZ877"/>
      <c r="CA877"/>
      <c r="CB877"/>
      <c r="CC877"/>
      <c r="CD877"/>
      <c r="CE877"/>
      <c r="CF877"/>
      <c r="CG877"/>
      <c r="CH877"/>
      <c r="CI877"/>
      <c r="CJ877"/>
      <c r="CK877"/>
      <c r="CL877"/>
      <c r="CM877"/>
      <c r="CN877"/>
      <c r="CO877"/>
      <c r="CQ877"/>
      <c r="CR877"/>
      <c r="CS877"/>
      <c r="CT877"/>
      <c r="CU877"/>
      <c r="CV877"/>
      <c r="CW877"/>
      <c r="CX877"/>
      <c r="CY877"/>
      <c r="CZ877"/>
      <c r="DA877"/>
      <c r="DB877"/>
      <c r="DC877"/>
      <c r="DD877"/>
      <c r="DE877" s="159"/>
      <c r="DF877" s="201"/>
      <c r="DG877" s="159"/>
      <c r="DH877" s="201"/>
      <c r="DJ877"/>
      <c r="DK877"/>
      <c r="DL877"/>
      <c r="DM877"/>
      <c r="DN877"/>
      <c r="DO877"/>
      <c r="DP877"/>
      <c r="DQ877"/>
      <c r="DR877"/>
      <c r="DS877"/>
      <c r="DT877"/>
      <c r="DU877"/>
      <c r="DX877"/>
      <c r="DY877"/>
      <c r="DZ877"/>
      <c r="EA877"/>
      <c r="EB877"/>
      <c r="EC877"/>
      <c r="ED877"/>
      <c r="EE877"/>
      <c r="EF877"/>
      <c r="EG877"/>
      <c r="EH877"/>
      <c r="EI877"/>
      <c r="EJ877"/>
      <c r="EK877"/>
      <c r="EL877"/>
      <c r="EM877"/>
      <c r="EN877"/>
      <c r="ER877"/>
      <c r="ES877"/>
      <c r="ET877"/>
      <c r="EU877"/>
    </row>
    <row r="878" spans="2:151">
      <c r="B878"/>
      <c r="C878"/>
      <c r="D878" s="159"/>
      <c r="E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  <c r="AJ878"/>
      <c r="AK878"/>
      <c r="AL878"/>
      <c r="AM878"/>
      <c r="AN878"/>
      <c r="AO878"/>
      <c r="AP878"/>
      <c r="AQ878"/>
      <c r="AR878"/>
      <c r="AS878"/>
      <c r="AT878"/>
      <c r="AU878"/>
      <c r="AV878"/>
      <c r="AW878"/>
      <c r="AX878"/>
      <c r="AY878"/>
      <c r="AZ878"/>
      <c r="BA878"/>
      <c r="BB878"/>
      <c r="BC878"/>
      <c r="BD878"/>
      <c r="BE878"/>
      <c r="BF878"/>
      <c r="BG878"/>
      <c r="BH878"/>
      <c r="BI878"/>
      <c r="BJ878"/>
      <c r="BK878"/>
      <c r="BL878"/>
      <c r="BM878"/>
      <c r="BN878"/>
      <c r="BO878"/>
      <c r="BP878"/>
      <c r="BQ878"/>
      <c r="BR878"/>
      <c r="BS878"/>
      <c r="BT878"/>
      <c r="BU878"/>
      <c r="BV878"/>
      <c r="BW878"/>
      <c r="BX878"/>
      <c r="BY878"/>
      <c r="BZ878"/>
      <c r="CA878"/>
      <c r="CB878"/>
      <c r="CC878"/>
      <c r="CD878"/>
      <c r="CE878"/>
      <c r="CF878"/>
      <c r="CG878"/>
      <c r="CH878"/>
      <c r="CI878"/>
      <c r="CJ878"/>
      <c r="CK878"/>
      <c r="CL878"/>
      <c r="CM878"/>
      <c r="CN878"/>
      <c r="CO878"/>
      <c r="CQ878"/>
      <c r="CR878"/>
      <c r="CS878"/>
      <c r="CT878"/>
      <c r="CU878"/>
      <c r="CV878"/>
      <c r="CW878"/>
      <c r="CX878"/>
      <c r="CY878"/>
      <c r="CZ878"/>
      <c r="DA878"/>
      <c r="DB878"/>
      <c r="DC878"/>
      <c r="DD878"/>
      <c r="DE878" s="159"/>
      <c r="DF878" s="201"/>
      <c r="DG878" s="159"/>
      <c r="DH878" s="201"/>
      <c r="DJ878"/>
      <c r="DK878"/>
      <c r="DL878"/>
      <c r="DM878"/>
      <c r="DN878"/>
      <c r="DO878"/>
      <c r="DP878"/>
      <c r="DQ878"/>
      <c r="DR878"/>
      <c r="DS878"/>
      <c r="DT878"/>
      <c r="DU878"/>
      <c r="DX878"/>
      <c r="DY878"/>
      <c r="DZ878"/>
      <c r="EA878"/>
      <c r="EB878"/>
      <c r="EC878"/>
      <c r="ED878"/>
      <c r="EE878"/>
      <c r="EF878"/>
      <c r="EG878"/>
      <c r="EH878"/>
      <c r="EI878"/>
      <c r="EJ878"/>
      <c r="EK878"/>
      <c r="EL878"/>
      <c r="EM878"/>
      <c r="EN878"/>
      <c r="ER878"/>
      <c r="ES878"/>
      <c r="ET878"/>
      <c r="EU878"/>
    </row>
    <row r="879" spans="2:151">
      <c r="B879"/>
      <c r="C879"/>
      <c r="D879" s="159"/>
      <c r="E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  <c r="AJ879"/>
      <c r="AK879"/>
      <c r="AL879"/>
      <c r="AM879"/>
      <c r="AN879"/>
      <c r="AO879"/>
      <c r="AP879"/>
      <c r="AQ879"/>
      <c r="AR879"/>
      <c r="AS879"/>
      <c r="AT879"/>
      <c r="AU879"/>
      <c r="AV879"/>
      <c r="AW879"/>
      <c r="AX879"/>
      <c r="AY879"/>
      <c r="AZ879"/>
      <c r="BA879"/>
      <c r="BB879"/>
      <c r="BC879"/>
      <c r="BD879"/>
      <c r="BE879"/>
      <c r="BF879"/>
      <c r="BG879"/>
      <c r="BH879"/>
      <c r="BI879"/>
      <c r="BJ879"/>
      <c r="BK879"/>
      <c r="BL879"/>
      <c r="BM879"/>
      <c r="BN879"/>
      <c r="BO879"/>
      <c r="BP879"/>
      <c r="BQ879"/>
      <c r="BR879"/>
      <c r="BS879"/>
      <c r="BT879"/>
      <c r="BU879"/>
      <c r="BV879"/>
      <c r="BW879"/>
      <c r="BX879"/>
      <c r="BY879"/>
      <c r="BZ879"/>
      <c r="CA879"/>
      <c r="CB879"/>
      <c r="CC879"/>
      <c r="CD879"/>
      <c r="CE879"/>
      <c r="CF879"/>
      <c r="CG879"/>
      <c r="CH879"/>
      <c r="CI879"/>
      <c r="CJ879"/>
      <c r="CK879"/>
      <c r="CL879"/>
      <c r="CM879"/>
      <c r="CN879"/>
      <c r="CO879"/>
      <c r="CQ879"/>
      <c r="CR879"/>
      <c r="CS879"/>
      <c r="CT879"/>
      <c r="CU879"/>
      <c r="CV879"/>
      <c r="CW879"/>
      <c r="CX879"/>
      <c r="CY879"/>
      <c r="CZ879"/>
      <c r="DA879"/>
      <c r="DB879"/>
      <c r="DC879"/>
      <c r="DD879"/>
      <c r="DE879" s="159"/>
      <c r="DF879" s="201"/>
      <c r="DG879" s="159"/>
      <c r="DH879" s="201"/>
      <c r="DJ879"/>
      <c r="DK879"/>
      <c r="DL879"/>
      <c r="DM879"/>
      <c r="DN879"/>
      <c r="DO879"/>
      <c r="DP879"/>
      <c r="DQ879"/>
      <c r="DR879"/>
      <c r="DS879"/>
      <c r="DT879"/>
      <c r="DU879"/>
      <c r="DX879"/>
      <c r="DY879"/>
      <c r="DZ879"/>
      <c r="EA879"/>
      <c r="EB879"/>
      <c r="EC879"/>
      <c r="ED879"/>
      <c r="EE879"/>
      <c r="EF879"/>
      <c r="EG879"/>
      <c r="EH879"/>
      <c r="EI879"/>
      <c r="EJ879"/>
      <c r="EK879"/>
      <c r="EL879"/>
      <c r="EM879"/>
      <c r="EN879"/>
      <c r="ER879"/>
      <c r="ES879"/>
      <c r="ET879"/>
      <c r="EU879"/>
    </row>
    <row r="880" spans="2:151">
      <c r="B880"/>
      <c r="C880"/>
      <c r="D880" s="159"/>
      <c r="E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  <c r="AJ880"/>
      <c r="AK880"/>
      <c r="AL880"/>
      <c r="AM880"/>
      <c r="AN880"/>
      <c r="AO880"/>
      <c r="AP880"/>
      <c r="AQ880"/>
      <c r="AR880"/>
      <c r="AS880"/>
      <c r="AT880"/>
      <c r="AU880"/>
      <c r="AV880"/>
      <c r="AW880"/>
      <c r="AX880"/>
      <c r="AY880"/>
      <c r="AZ880"/>
      <c r="BA880"/>
      <c r="BB880"/>
      <c r="BC880"/>
      <c r="BD880"/>
      <c r="BE880"/>
      <c r="BF880"/>
      <c r="BG880"/>
      <c r="BH880"/>
      <c r="BI880"/>
      <c r="BJ880"/>
      <c r="BK880"/>
      <c r="BL880"/>
      <c r="BM880"/>
      <c r="BN880"/>
      <c r="BO880"/>
      <c r="BP880"/>
      <c r="BQ880"/>
      <c r="BR880"/>
      <c r="BS880"/>
      <c r="BT880"/>
      <c r="BU880"/>
      <c r="BV880"/>
      <c r="BW880"/>
      <c r="BX880"/>
      <c r="BY880"/>
      <c r="BZ880"/>
      <c r="CA880"/>
      <c r="CB880"/>
      <c r="CC880"/>
      <c r="CD880"/>
      <c r="CE880"/>
      <c r="CF880"/>
      <c r="CG880"/>
      <c r="CH880"/>
      <c r="CI880"/>
      <c r="CJ880"/>
      <c r="CK880"/>
      <c r="CL880"/>
      <c r="CM880"/>
      <c r="CN880"/>
      <c r="CO880"/>
      <c r="CQ880"/>
      <c r="CR880"/>
      <c r="CS880"/>
      <c r="CT880"/>
      <c r="CU880"/>
      <c r="CV880"/>
      <c r="CW880"/>
      <c r="CX880"/>
      <c r="CY880"/>
      <c r="CZ880"/>
      <c r="DA880"/>
      <c r="DB880"/>
      <c r="DC880"/>
      <c r="DD880"/>
      <c r="DE880" s="159"/>
      <c r="DF880" s="201"/>
      <c r="DG880" s="159"/>
      <c r="DH880" s="201"/>
      <c r="DJ880"/>
      <c r="DK880"/>
      <c r="DL880"/>
      <c r="DM880"/>
      <c r="DN880"/>
      <c r="DO880"/>
      <c r="DP880"/>
      <c r="DQ880"/>
      <c r="DR880"/>
      <c r="DS880"/>
      <c r="DT880"/>
      <c r="DU880"/>
      <c r="DX880"/>
      <c r="DY880"/>
      <c r="DZ880"/>
      <c r="EA880"/>
      <c r="EB880"/>
      <c r="EC880"/>
      <c r="ED880"/>
      <c r="EE880"/>
      <c r="EF880"/>
      <c r="EG880"/>
      <c r="EH880"/>
      <c r="EI880"/>
      <c r="EJ880"/>
      <c r="EK880"/>
      <c r="EL880"/>
      <c r="EM880"/>
      <c r="EN880"/>
      <c r="ER880"/>
      <c r="ES880"/>
      <c r="ET880"/>
      <c r="EU880"/>
    </row>
    <row r="881" spans="2:151">
      <c r="B881"/>
      <c r="C881"/>
      <c r="D881" s="159"/>
      <c r="E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  <c r="AJ881"/>
      <c r="AK881"/>
      <c r="AL881"/>
      <c r="AM881"/>
      <c r="AN881"/>
      <c r="AO881"/>
      <c r="AP881"/>
      <c r="AQ881"/>
      <c r="AR881"/>
      <c r="AS881"/>
      <c r="AT881"/>
      <c r="AU881"/>
      <c r="AV881"/>
      <c r="AW881"/>
      <c r="AX881"/>
      <c r="AY881"/>
      <c r="AZ881"/>
      <c r="BA881"/>
      <c r="BB881"/>
      <c r="BC881"/>
      <c r="BD881"/>
      <c r="BE881"/>
      <c r="BF881"/>
      <c r="BG881"/>
      <c r="BH881"/>
      <c r="BI881"/>
      <c r="BJ881"/>
      <c r="BK881"/>
      <c r="BL881"/>
      <c r="BM881"/>
      <c r="BN881"/>
      <c r="BO881"/>
      <c r="BP881"/>
      <c r="BQ881"/>
      <c r="BR881"/>
      <c r="BS881"/>
      <c r="BT881"/>
      <c r="BU881"/>
      <c r="BV881"/>
      <c r="BW881"/>
      <c r="BX881"/>
      <c r="BY881"/>
      <c r="BZ881"/>
      <c r="CA881"/>
      <c r="CB881"/>
      <c r="CC881"/>
      <c r="CD881"/>
      <c r="CE881"/>
      <c r="CF881"/>
      <c r="CG881"/>
      <c r="CH881"/>
      <c r="CI881"/>
      <c r="CJ881"/>
      <c r="CK881"/>
      <c r="CL881"/>
      <c r="CM881"/>
      <c r="CN881"/>
      <c r="CO881"/>
      <c r="CQ881"/>
      <c r="CR881"/>
      <c r="CS881"/>
      <c r="CT881"/>
      <c r="CU881"/>
      <c r="CV881"/>
      <c r="CW881"/>
      <c r="CX881"/>
      <c r="CY881"/>
      <c r="CZ881"/>
      <c r="DA881"/>
      <c r="DB881"/>
      <c r="DC881"/>
      <c r="DD881"/>
      <c r="DE881" s="159"/>
      <c r="DF881" s="201"/>
      <c r="DG881" s="159"/>
      <c r="DH881" s="201"/>
      <c r="DJ881"/>
      <c r="DK881"/>
      <c r="DL881"/>
      <c r="DM881"/>
      <c r="DN881"/>
      <c r="DO881"/>
      <c r="DP881"/>
      <c r="DQ881"/>
      <c r="DR881"/>
      <c r="DS881"/>
      <c r="DT881"/>
      <c r="DU881"/>
      <c r="DX881"/>
      <c r="DY881"/>
      <c r="DZ881"/>
      <c r="EA881"/>
      <c r="EB881"/>
      <c r="EC881"/>
      <c r="ED881"/>
      <c r="EE881"/>
      <c r="EF881"/>
      <c r="EG881"/>
      <c r="EH881"/>
      <c r="EI881"/>
      <c r="EJ881"/>
      <c r="EK881"/>
      <c r="EL881"/>
      <c r="EM881"/>
      <c r="EN881"/>
      <c r="ER881"/>
      <c r="ES881"/>
      <c r="ET881"/>
      <c r="EU881"/>
    </row>
    <row r="882" spans="2:151">
      <c r="B882"/>
      <c r="C882"/>
      <c r="D882" s="159"/>
      <c r="E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  <c r="AJ882"/>
      <c r="AK882"/>
      <c r="AL882"/>
      <c r="AM882"/>
      <c r="AN882"/>
      <c r="AO882"/>
      <c r="AP882"/>
      <c r="AQ882"/>
      <c r="AR882"/>
      <c r="AS882"/>
      <c r="AT882"/>
      <c r="AU882"/>
      <c r="AV882"/>
      <c r="AW882"/>
      <c r="AX882"/>
      <c r="AY882"/>
      <c r="AZ882"/>
      <c r="BA882"/>
      <c r="BB882"/>
      <c r="BC882"/>
      <c r="BD882"/>
      <c r="BE882"/>
      <c r="BF882"/>
      <c r="BG882"/>
      <c r="BH882"/>
      <c r="BI882"/>
      <c r="BJ882"/>
      <c r="BK882"/>
      <c r="BL882"/>
      <c r="BM882"/>
      <c r="BN882"/>
      <c r="BO882"/>
      <c r="BP882"/>
      <c r="BQ882"/>
      <c r="BR882"/>
      <c r="BS882"/>
      <c r="BT882"/>
      <c r="BU882"/>
      <c r="BV882"/>
      <c r="BW882"/>
      <c r="BX882"/>
      <c r="BY882"/>
      <c r="BZ882"/>
      <c r="CA882"/>
      <c r="CB882"/>
      <c r="CC882"/>
      <c r="CD882"/>
      <c r="CE882"/>
      <c r="CF882"/>
      <c r="CG882"/>
      <c r="CH882"/>
      <c r="CI882"/>
      <c r="CJ882"/>
      <c r="CK882"/>
      <c r="CL882"/>
      <c r="CM882"/>
      <c r="CN882"/>
      <c r="CO882"/>
      <c r="CQ882"/>
      <c r="CR882"/>
      <c r="CS882"/>
      <c r="CT882"/>
      <c r="CU882"/>
      <c r="CV882"/>
      <c r="CW882"/>
      <c r="CX882"/>
      <c r="CY882"/>
      <c r="CZ882"/>
      <c r="DA882"/>
      <c r="DB882"/>
      <c r="DC882"/>
      <c r="DD882"/>
      <c r="DE882" s="159"/>
      <c r="DF882" s="201"/>
      <c r="DG882" s="159"/>
      <c r="DH882" s="201"/>
      <c r="DJ882"/>
      <c r="DK882"/>
      <c r="DL882"/>
      <c r="DM882"/>
      <c r="DN882"/>
      <c r="DO882"/>
      <c r="DP882"/>
      <c r="DQ882"/>
      <c r="DR882"/>
      <c r="DS882"/>
      <c r="DT882"/>
      <c r="DU882"/>
      <c r="DX882"/>
      <c r="DY882"/>
      <c r="DZ882"/>
      <c r="EA882"/>
      <c r="EB882"/>
      <c r="EC882"/>
      <c r="ED882"/>
      <c r="EE882"/>
      <c r="EF882"/>
      <c r="EG882"/>
      <c r="EH882"/>
      <c r="EI882"/>
      <c r="EJ882"/>
      <c r="EK882"/>
      <c r="EL882"/>
      <c r="EM882"/>
      <c r="EN882"/>
      <c r="ER882"/>
      <c r="ES882"/>
      <c r="ET882"/>
      <c r="EU882"/>
    </row>
    <row r="883" spans="2:151">
      <c r="B883"/>
      <c r="C883"/>
      <c r="D883" s="159"/>
      <c r="E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  <c r="AJ883"/>
      <c r="AK883"/>
      <c r="AL883"/>
      <c r="AM883"/>
      <c r="AN883"/>
      <c r="AO883"/>
      <c r="AP883"/>
      <c r="AQ883"/>
      <c r="AR883"/>
      <c r="AS883"/>
      <c r="AT883"/>
      <c r="AU883"/>
      <c r="AV883"/>
      <c r="AW883"/>
      <c r="AX883"/>
      <c r="AY883"/>
      <c r="AZ883"/>
      <c r="BA883"/>
      <c r="BB883"/>
      <c r="BC883"/>
      <c r="BD883"/>
      <c r="BE883"/>
      <c r="BF883"/>
      <c r="BG883"/>
      <c r="BH883"/>
      <c r="BI883"/>
      <c r="BJ883"/>
      <c r="BK883"/>
      <c r="BL883"/>
      <c r="BM883"/>
      <c r="BN883"/>
      <c r="BO883"/>
      <c r="BP883"/>
      <c r="BQ883"/>
      <c r="BR883"/>
      <c r="BS883"/>
      <c r="BT883"/>
      <c r="BU883"/>
      <c r="BV883"/>
      <c r="BW883"/>
      <c r="BX883"/>
      <c r="BY883"/>
      <c r="BZ883"/>
      <c r="CA883"/>
      <c r="CB883"/>
      <c r="CC883"/>
      <c r="CD883"/>
      <c r="CE883"/>
      <c r="CF883"/>
      <c r="CG883"/>
      <c r="CH883"/>
      <c r="CI883"/>
      <c r="CJ883"/>
      <c r="CK883"/>
      <c r="CL883"/>
      <c r="CM883"/>
      <c r="CN883"/>
      <c r="CO883"/>
      <c r="CQ883"/>
      <c r="CR883"/>
      <c r="CS883"/>
      <c r="CT883"/>
      <c r="CU883"/>
      <c r="CV883"/>
      <c r="CW883"/>
      <c r="CX883"/>
      <c r="CY883"/>
      <c r="CZ883"/>
      <c r="DA883"/>
      <c r="DB883"/>
      <c r="DC883"/>
      <c r="DD883"/>
      <c r="DE883" s="159"/>
      <c r="DF883" s="201"/>
      <c r="DG883" s="159"/>
      <c r="DH883" s="201"/>
      <c r="DJ883"/>
      <c r="DK883"/>
      <c r="DL883"/>
      <c r="DM883"/>
      <c r="DN883"/>
      <c r="DO883"/>
      <c r="DP883"/>
      <c r="DQ883"/>
      <c r="DR883"/>
      <c r="DS883"/>
      <c r="DT883"/>
      <c r="DU883"/>
      <c r="DX883"/>
      <c r="DY883"/>
      <c r="DZ883"/>
      <c r="EA883"/>
      <c r="EB883"/>
      <c r="EC883"/>
      <c r="ED883"/>
      <c r="EE883"/>
      <c r="EF883"/>
      <c r="EG883"/>
      <c r="EH883"/>
      <c r="EI883"/>
      <c r="EJ883"/>
      <c r="EK883"/>
      <c r="EL883"/>
      <c r="EM883"/>
      <c r="EN883"/>
      <c r="ER883"/>
      <c r="ES883"/>
      <c r="ET883"/>
      <c r="EU883"/>
    </row>
    <row r="884" spans="2:151">
      <c r="B884"/>
      <c r="C884"/>
      <c r="D884" s="159"/>
      <c r="E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  <c r="AJ884"/>
      <c r="AK884"/>
      <c r="AL884"/>
      <c r="AM884"/>
      <c r="AN884"/>
      <c r="AO884"/>
      <c r="AP884"/>
      <c r="AQ884"/>
      <c r="AR884"/>
      <c r="AS884"/>
      <c r="AT884"/>
      <c r="AU884"/>
      <c r="AV884"/>
      <c r="AW884"/>
      <c r="AX884"/>
      <c r="AY884"/>
      <c r="AZ884"/>
      <c r="BA884"/>
      <c r="BB884"/>
      <c r="BC884"/>
      <c r="BD884"/>
      <c r="BE884"/>
      <c r="BF884"/>
      <c r="BG884"/>
      <c r="BH884"/>
      <c r="BI884"/>
      <c r="BJ884"/>
      <c r="BK884"/>
      <c r="BL884"/>
      <c r="BM884"/>
      <c r="BN884"/>
      <c r="BO884"/>
      <c r="BP884"/>
      <c r="BQ884"/>
      <c r="BR884"/>
      <c r="BS884"/>
      <c r="BT884"/>
      <c r="BU884"/>
      <c r="BV884"/>
      <c r="BW884"/>
      <c r="BX884"/>
      <c r="BY884"/>
      <c r="BZ884"/>
      <c r="CA884"/>
      <c r="CB884"/>
      <c r="CC884"/>
      <c r="CD884"/>
      <c r="CE884"/>
      <c r="CF884"/>
      <c r="CG884"/>
      <c r="CH884"/>
      <c r="CI884"/>
      <c r="CJ884"/>
      <c r="CK884"/>
      <c r="CL884"/>
      <c r="CM884"/>
      <c r="CN884"/>
      <c r="CO884"/>
      <c r="CQ884"/>
      <c r="CR884"/>
      <c r="CS884"/>
      <c r="CT884"/>
      <c r="CU884"/>
      <c r="CV884"/>
      <c r="CW884"/>
      <c r="CX884"/>
      <c r="CY884"/>
      <c r="CZ884"/>
      <c r="DA884"/>
      <c r="DB884"/>
      <c r="DC884"/>
      <c r="DD884"/>
      <c r="DE884" s="159"/>
      <c r="DF884" s="201"/>
      <c r="DG884" s="159"/>
      <c r="DH884" s="201"/>
      <c r="DJ884"/>
      <c r="DK884"/>
      <c r="DL884"/>
      <c r="DM884"/>
      <c r="DN884"/>
      <c r="DO884"/>
      <c r="DP884"/>
      <c r="DQ884"/>
      <c r="DR884"/>
      <c r="DS884"/>
      <c r="DT884"/>
      <c r="DU884"/>
      <c r="DX884"/>
      <c r="DY884"/>
      <c r="DZ884"/>
      <c r="EA884"/>
      <c r="EB884"/>
      <c r="EC884"/>
      <c r="ED884"/>
      <c r="EE884"/>
      <c r="EF884"/>
      <c r="EG884"/>
      <c r="EH884"/>
      <c r="EI884"/>
      <c r="EJ884"/>
      <c r="EK884"/>
      <c r="EL884"/>
      <c r="EM884"/>
      <c r="EN884"/>
      <c r="ER884"/>
      <c r="ES884"/>
      <c r="ET884"/>
      <c r="EU884"/>
    </row>
    <row r="885" spans="2:151">
      <c r="B885"/>
      <c r="C885"/>
      <c r="D885" s="159"/>
      <c r="E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  <c r="AJ885"/>
      <c r="AK885"/>
      <c r="AL885"/>
      <c r="AM885"/>
      <c r="AN885"/>
      <c r="AO885"/>
      <c r="AP885"/>
      <c r="AQ885"/>
      <c r="AR885"/>
      <c r="AS885"/>
      <c r="AT885"/>
      <c r="AU885"/>
      <c r="AV885"/>
      <c r="AW885"/>
      <c r="AX885"/>
      <c r="AY885"/>
      <c r="AZ885"/>
      <c r="BA885"/>
      <c r="BB885"/>
      <c r="BC885"/>
      <c r="BD885"/>
      <c r="BE885"/>
      <c r="BF885"/>
      <c r="BG885"/>
      <c r="BH885"/>
      <c r="BI885"/>
      <c r="BJ885"/>
      <c r="BK885"/>
      <c r="BL885"/>
      <c r="BM885"/>
      <c r="BN885"/>
      <c r="BO885"/>
      <c r="BP885"/>
      <c r="BQ885"/>
      <c r="BR885"/>
      <c r="BS885"/>
      <c r="BT885"/>
      <c r="BU885"/>
      <c r="BV885"/>
      <c r="BW885"/>
      <c r="BX885"/>
      <c r="BY885"/>
      <c r="BZ885"/>
      <c r="CA885"/>
      <c r="CB885"/>
      <c r="CC885"/>
      <c r="CD885"/>
      <c r="CE885"/>
      <c r="CF885"/>
      <c r="CG885"/>
      <c r="CH885"/>
      <c r="CI885"/>
      <c r="CJ885"/>
      <c r="CK885"/>
      <c r="CL885"/>
      <c r="CM885"/>
      <c r="CN885"/>
      <c r="CO885"/>
      <c r="CQ885"/>
      <c r="CR885"/>
      <c r="CS885"/>
      <c r="CT885"/>
      <c r="CU885"/>
      <c r="CV885"/>
      <c r="CW885"/>
      <c r="CX885"/>
      <c r="CY885"/>
      <c r="CZ885"/>
      <c r="DA885"/>
      <c r="DB885"/>
      <c r="DC885"/>
      <c r="DD885"/>
      <c r="DE885" s="159"/>
      <c r="DF885" s="201"/>
      <c r="DG885" s="159"/>
      <c r="DH885" s="201"/>
      <c r="DJ885"/>
      <c r="DK885"/>
      <c r="DL885"/>
      <c r="DM885"/>
      <c r="DN885"/>
      <c r="DO885"/>
      <c r="DP885"/>
      <c r="DQ885"/>
      <c r="DR885"/>
      <c r="DS885"/>
      <c r="DT885"/>
      <c r="DU885"/>
      <c r="DX885"/>
      <c r="DY885"/>
      <c r="DZ885"/>
      <c r="EA885"/>
      <c r="EB885"/>
      <c r="EC885"/>
      <c r="ED885"/>
      <c r="EE885"/>
      <c r="EF885"/>
      <c r="EG885"/>
      <c r="EH885"/>
      <c r="EI885"/>
      <c r="EJ885"/>
      <c r="EK885"/>
      <c r="EL885"/>
      <c r="EM885"/>
      <c r="EN885"/>
      <c r="ER885"/>
      <c r="ES885"/>
      <c r="ET885"/>
      <c r="EU885"/>
    </row>
    <row r="886" spans="2:151">
      <c r="B886"/>
      <c r="C886"/>
      <c r="D886" s="159"/>
      <c r="E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  <c r="AJ886"/>
      <c r="AK886"/>
      <c r="AL886"/>
      <c r="AM886"/>
      <c r="AN886"/>
      <c r="AO886"/>
      <c r="AP886"/>
      <c r="AQ886"/>
      <c r="AR886"/>
      <c r="AS886"/>
      <c r="AT886"/>
      <c r="AU886"/>
      <c r="AV886"/>
      <c r="AW886"/>
      <c r="AX886"/>
      <c r="AY886"/>
      <c r="AZ886"/>
      <c r="BA886"/>
      <c r="BB886"/>
      <c r="BC886"/>
      <c r="BD886"/>
      <c r="BE886"/>
      <c r="BF886"/>
      <c r="BG886"/>
      <c r="BH886"/>
      <c r="BI886"/>
      <c r="BJ886"/>
      <c r="BK886"/>
      <c r="BL886"/>
      <c r="BM886"/>
      <c r="BN886"/>
      <c r="BO886"/>
      <c r="BP886"/>
      <c r="BQ886"/>
      <c r="BR886"/>
      <c r="BS886"/>
      <c r="BT886"/>
      <c r="BU886"/>
      <c r="BV886"/>
      <c r="BW886"/>
      <c r="BX886"/>
      <c r="BY886"/>
      <c r="BZ886"/>
      <c r="CA886"/>
      <c r="CB886"/>
      <c r="CC886"/>
      <c r="CD886"/>
      <c r="CE886"/>
      <c r="CF886"/>
      <c r="CG886"/>
      <c r="CH886"/>
      <c r="CI886"/>
      <c r="CJ886"/>
      <c r="CK886"/>
      <c r="CL886"/>
      <c r="CM886"/>
      <c r="CN886"/>
      <c r="CO886"/>
      <c r="CQ886"/>
      <c r="CR886"/>
      <c r="CS886"/>
      <c r="CT886"/>
      <c r="CU886"/>
      <c r="CV886"/>
      <c r="CW886"/>
      <c r="CX886"/>
      <c r="CY886"/>
      <c r="CZ886"/>
      <c r="DA886"/>
      <c r="DB886"/>
      <c r="DC886"/>
      <c r="DD886"/>
      <c r="DE886" s="159"/>
      <c r="DF886" s="201"/>
      <c r="DG886" s="159"/>
      <c r="DH886" s="201"/>
      <c r="DJ886"/>
      <c r="DK886"/>
      <c r="DL886"/>
      <c r="DM886"/>
      <c r="DN886"/>
      <c r="DO886"/>
      <c r="DP886"/>
      <c r="DQ886"/>
      <c r="DR886"/>
      <c r="DS886"/>
      <c r="DT886"/>
      <c r="DU886"/>
      <c r="DX886"/>
      <c r="DY886"/>
      <c r="DZ886"/>
      <c r="EA886"/>
      <c r="EB886"/>
      <c r="EC886"/>
      <c r="ED886"/>
      <c r="EE886"/>
      <c r="EF886"/>
      <c r="EG886"/>
      <c r="EH886"/>
      <c r="EI886"/>
      <c r="EJ886"/>
      <c r="EK886"/>
      <c r="EL886"/>
      <c r="EM886"/>
      <c r="EN886"/>
      <c r="ER886"/>
      <c r="ES886"/>
      <c r="ET886"/>
      <c r="EU886"/>
    </row>
    <row r="887" spans="2:151">
      <c r="B887"/>
      <c r="C887"/>
      <c r="D887" s="159"/>
      <c r="E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  <c r="AJ887"/>
      <c r="AK887"/>
      <c r="AL887"/>
      <c r="AM887"/>
      <c r="AN887"/>
      <c r="AO887"/>
      <c r="AP887"/>
      <c r="AQ887"/>
      <c r="AR887"/>
      <c r="AS887"/>
      <c r="AT887"/>
      <c r="AU887"/>
      <c r="AV887"/>
      <c r="AW887"/>
      <c r="AX887"/>
      <c r="AY887"/>
      <c r="AZ887"/>
      <c r="BA887"/>
      <c r="BB887"/>
      <c r="BC887"/>
      <c r="BD887"/>
      <c r="BE887"/>
      <c r="BF887"/>
      <c r="BG887"/>
      <c r="BH887"/>
      <c r="BI887"/>
      <c r="BJ887"/>
      <c r="BK887"/>
      <c r="BL887"/>
      <c r="BM887"/>
      <c r="BN887"/>
      <c r="BO887"/>
      <c r="BP887"/>
      <c r="BQ887"/>
      <c r="BR887"/>
      <c r="BS887"/>
      <c r="BT887"/>
      <c r="BU887"/>
      <c r="BV887"/>
      <c r="BW887"/>
      <c r="BX887"/>
      <c r="BY887"/>
      <c r="BZ887"/>
      <c r="CA887"/>
      <c r="CB887"/>
      <c r="CC887"/>
      <c r="CD887"/>
      <c r="CE887"/>
      <c r="CF887"/>
      <c r="CG887"/>
      <c r="CH887"/>
      <c r="CI887"/>
      <c r="CJ887"/>
      <c r="CK887"/>
      <c r="CL887"/>
      <c r="CM887"/>
      <c r="CN887"/>
      <c r="CO887"/>
      <c r="CQ887"/>
      <c r="CR887"/>
      <c r="CS887"/>
      <c r="CT887"/>
      <c r="CU887"/>
      <c r="CV887"/>
      <c r="CW887"/>
      <c r="CX887"/>
      <c r="CY887"/>
      <c r="CZ887"/>
      <c r="DA887"/>
      <c r="DB887"/>
      <c r="DC887"/>
      <c r="DD887"/>
      <c r="DE887" s="159"/>
      <c r="DF887" s="201"/>
      <c r="DG887" s="159"/>
      <c r="DH887" s="201"/>
      <c r="DJ887"/>
      <c r="DK887"/>
      <c r="DL887"/>
      <c r="DM887"/>
      <c r="DN887"/>
      <c r="DO887"/>
      <c r="DP887"/>
      <c r="DQ887"/>
      <c r="DR887"/>
      <c r="DS887"/>
      <c r="DT887"/>
      <c r="DU887"/>
      <c r="DX887"/>
      <c r="DY887"/>
      <c r="DZ887"/>
      <c r="EA887"/>
      <c r="EB887"/>
      <c r="EC887"/>
      <c r="ED887"/>
      <c r="EE887"/>
      <c r="EF887"/>
      <c r="EG887"/>
      <c r="EH887"/>
      <c r="EI887"/>
      <c r="EJ887"/>
      <c r="EK887"/>
      <c r="EL887"/>
      <c r="EM887"/>
      <c r="EN887"/>
      <c r="ER887"/>
      <c r="ES887"/>
      <c r="ET887"/>
      <c r="EU887"/>
    </row>
    <row r="888" spans="2:151">
      <c r="B888"/>
      <c r="C888"/>
      <c r="D888" s="159"/>
      <c r="E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  <c r="AJ888"/>
      <c r="AK888"/>
      <c r="AL888"/>
      <c r="AM888"/>
      <c r="AN888"/>
      <c r="AO888"/>
      <c r="AP888"/>
      <c r="AQ888"/>
      <c r="AR888"/>
      <c r="AS888"/>
      <c r="AT888"/>
      <c r="AU888"/>
      <c r="AV888"/>
      <c r="AW888"/>
      <c r="AX888"/>
      <c r="AY888"/>
      <c r="AZ888"/>
      <c r="BA888"/>
      <c r="BB888"/>
      <c r="BC888"/>
      <c r="BD888"/>
      <c r="BE888"/>
      <c r="BF888"/>
      <c r="BG888"/>
      <c r="BH888"/>
      <c r="BI888"/>
      <c r="BJ888"/>
      <c r="BK888"/>
      <c r="BL888"/>
      <c r="BM888"/>
      <c r="BN888"/>
      <c r="BO888"/>
      <c r="BP888"/>
      <c r="BQ888"/>
      <c r="BR888"/>
      <c r="BS888"/>
      <c r="BT888"/>
      <c r="BU888"/>
      <c r="BV888"/>
      <c r="BW888"/>
      <c r="BX888"/>
      <c r="BY888"/>
      <c r="BZ888"/>
      <c r="CA888"/>
      <c r="CB888"/>
      <c r="CC888"/>
      <c r="CD888"/>
      <c r="CE888"/>
      <c r="CF888"/>
      <c r="CG888"/>
      <c r="CH888"/>
      <c r="CI888"/>
      <c r="CJ888"/>
      <c r="CK888"/>
      <c r="CL888"/>
      <c r="CM888"/>
      <c r="CN888"/>
      <c r="CO888"/>
      <c r="CQ888"/>
      <c r="CR888"/>
      <c r="CS888"/>
      <c r="CT888"/>
      <c r="CU888"/>
      <c r="CV888"/>
      <c r="CW888"/>
      <c r="CX888"/>
      <c r="CY888"/>
      <c r="CZ888"/>
      <c r="DA888"/>
      <c r="DB888"/>
      <c r="DC888"/>
      <c r="DD888"/>
      <c r="DE888" s="159"/>
      <c r="DF888" s="201"/>
      <c r="DG888" s="159"/>
      <c r="DH888" s="201"/>
      <c r="DJ888"/>
      <c r="DK888"/>
      <c r="DL888"/>
      <c r="DM888"/>
      <c r="DN888"/>
      <c r="DO888"/>
      <c r="DP888"/>
      <c r="DQ888"/>
      <c r="DR888"/>
      <c r="DS888"/>
      <c r="DT888"/>
      <c r="DU888"/>
      <c r="DX888"/>
      <c r="DY888"/>
      <c r="DZ888"/>
      <c r="EA888"/>
      <c r="EB888"/>
      <c r="EC888"/>
      <c r="ED888"/>
      <c r="EE888"/>
      <c r="EF888"/>
      <c r="EG888"/>
      <c r="EH888"/>
      <c r="EI888"/>
      <c r="EJ888"/>
      <c r="EK888"/>
      <c r="EL888"/>
      <c r="EM888"/>
      <c r="EN888"/>
      <c r="ER888"/>
      <c r="ES888"/>
      <c r="ET888"/>
      <c r="EU888"/>
    </row>
    <row r="889" spans="2:151">
      <c r="B889"/>
      <c r="C889"/>
      <c r="D889" s="159"/>
      <c r="E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  <c r="AJ889"/>
      <c r="AK889"/>
      <c r="AL889"/>
      <c r="AM889"/>
      <c r="AN889"/>
      <c r="AO889"/>
      <c r="AP889"/>
      <c r="AQ889"/>
      <c r="AR889"/>
      <c r="AS889"/>
      <c r="AT889"/>
      <c r="AU889"/>
      <c r="AV889"/>
      <c r="AW889"/>
      <c r="AX889"/>
      <c r="AY889"/>
      <c r="AZ889"/>
      <c r="BA889"/>
      <c r="BB889"/>
      <c r="BC889"/>
      <c r="BD889"/>
      <c r="BE889"/>
      <c r="BF889"/>
      <c r="BG889"/>
      <c r="BH889"/>
      <c r="BI889"/>
      <c r="BJ889"/>
      <c r="BK889"/>
      <c r="BL889"/>
      <c r="BM889"/>
      <c r="BN889"/>
      <c r="BO889"/>
      <c r="BP889"/>
      <c r="BQ889"/>
      <c r="BR889"/>
      <c r="BS889"/>
      <c r="BT889"/>
      <c r="BU889"/>
      <c r="BV889"/>
      <c r="BW889"/>
      <c r="BX889"/>
      <c r="BY889"/>
      <c r="BZ889"/>
      <c r="CA889"/>
      <c r="CB889"/>
      <c r="CC889"/>
      <c r="CD889"/>
      <c r="CE889"/>
      <c r="CF889"/>
      <c r="CG889"/>
      <c r="CH889"/>
      <c r="CI889"/>
      <c r="CJ889"/>
      <c r="CK889"/>
      <c r="CL889"/>
      <c r="CM889"/>
      <c r="CN889"/>
      <c r="CO889"/>
      <c r="CQ889"/>
      <c r="CR889"/>
      <c r="CS889"/>
      <c r="CT889"/>
      <c r="CU889"/>
      <c r="CV889"/>
      <c r="CW889"/>
      <c r="CX889"/>
      <c r="CY889"/>
      <c r="CZ889"/>
      <c r="DA889"/>
      <c r="DB889"/>
      <c r="DC889"/>
      <c r="DD889"/>
      <c r="DE889" s="159"/>
      <c r="DF889" s="201"/>
      <c r="DG889" s="159"/>
      <c r="DH889" s="201"/>
      <c r="DJ889"/>
      <c r="DK889"/>
      <c r="DL889"/>
      <c r="DM889"/>
      <c r="DN889"/>
      <c r="DO889"/>
      <c r="DP889"/>
      <c r="DQ889"/>
      <c r="DR889"/>
      <c r="DS889"/>
      <c r="DT889"/>
      <c r="DU889"/>
      <c r="DX889"/>
      <c r="DY889"/>
      <c r="DZ889"/>
      <c r="EA889"/>
      <c r="EB889"/>
      <c r="EC889"/>
      <c r="ED889"/>
      <c r="EE889"/>
      <c r="EF889"/>
      <c r="EG889"/>
      <c r="EH889"/>
      <c r="EI889"/>
      <c r="EJ889"/>
      <c r="EK889"/>
      <c r="EL889"/>
      <c r="EM889"/>
      <c r="EN889"/>
      <c r="ER889"/>
      <c r="ES889"/>
      <c r="ET889"/>
      <c r="EU889"/>
    </row>
    <row r="890" spans="2:151">
      <c r="B890"/>
      <c r="C890"/>
      <c r="D890" s="159"/>
      <c r="E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  <c r="AJ890"/>
      <c r="AK890"/>
      <c r="AL890"/>
      <c r="AM890"/>
      <c r="AN890"/>
      <c r="AO890"/>
      <c r="AP890"/>
      <c r="AQ890"/>
      <c r="AR890"/>
      <c r="AS890"/>
      <c r="AT890"/>
      <c r="AU890"/>
      <c r="AV890"/>
      <c r="AW890"/>
      <c r="AX890"/>
      <c r="AY890"/>
      <c r="AZ890"/>
      <c r="BA890"/>
      <c r="BB890"/>
      <c r="BC890"/>
      <c r="BD890"/>
      <c r="BE890"/>
      <c r="BF890"/>
      <c r="BG890"/>
      <c r="BH890"/>
      <c r="BI890"/>
      <c r="BJ890"/>
      <c r="BK890"/>
      <c r="BL890"/>
      <c r="BM890"/>
      <c r="BN890"/>
      <c r="BO890"/>
      <c r="BP890"/>
      <c r="BQ890"/>
      <c r="BR890"/>
      <c r="BS890"/>
      <c r="BT890"/>
      <c r="BU890"/>
      <c r="BV890"/>
      <c r="BW890"/>
      <c r="BX890"/>
      <c r="BY890"/>
      <c r="BZ890"/>
      <c r="CA890"/>
      <c r="CB890"/>
      <c r="CC890"/>
      <c r="CD890"/>
      <c r="CE890"/>
      <c r="CF890"/>
      <c r="CG890"/>
      <c r="CH890"/>
      <c r="CI890"/>
      <c r="CJ890"/>
      <c r="CK890"/>
      <c r="CL890"/>
      <c r="CM890"/>
      <c r="CN890"/>
      <c r="CO890"/>
      <c r="CQ890"/>
      <c r="CR890"/>
      <c r="CS890"/>
      <c r="CT890"/>
      <c r="CU890"/>
      <c r="CV890"/>
      <c r="CW890"/>
      <c r="CX890"/>
      <c r="CY890"/>
      <c r="CZ890"/>
      <c r="DA890"/>
      <c r="DB890"/>
      <c r="DC890"/>
      <c r="DD890"/>
      <c r="DE890" s="159"/>
      <c r="DF890" s="201"/>
      <c r="DG890" s="159"/>
      <c r="DH890" s="201"/>
      <c r="DJ890"/>
      <c r="DK890"/>
      <c r="DL890"/>
      <c r="DM890"/>
      <c r="DN890"/>
      <c r="DO890"/>
      <c r="DP890"/>
      <c r="DQ890"/>
      <c r="DR890"/>
      <c r="DS890"/>
      <c r="DT890"/>
      <c r="DU890"/>
      <c r="DX890"/>
      <c r="DY890"/>
      <c r="DZ890"/>
      <c r="EA890"/>
      <c r="EB890"/>
      <c r="EC890"/>
      <c r="ED890"/>
      <c r="EE890"/>
      <c r="EF890"/>
      <c r="EG890"/>
      <c r="EH890"/>
      <c r="EI890"/>
      <c r="EJ890"/>
      <c r="EK890"/>
      <c r="EL890"/>
      <c r="EM890"/>
      <c r="EN890"/>
      <c r="ER890"/>
      <c r="ES890"/>
      <c r="ET890"/>
      <c r="EU890"/>
    </row>
    <row r="891" spans="2:151">
      <c r="B891"/>
      <c r="C891"/>
      <c r="D891" s="159"/>
      <c r="E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  <c r="AJ891"/>
      <c r="AK891"/>
      <c r="AL891"/>
      <c r="AM891"/>
      <c r="AN891"/>
      <c r="AO891"/>
      <c r="AP891"/>
      <c r="AQ891"/>
      <c r="AR891"/>
      <c r="AS891"/>
      <c r="AT891"/>
      <c r="AU891"/>
      <c r="AV891"/>
      <c r="AW891"/>
      <c r="AX891"/>
      <c r="AY891"/>
      <c r="AZ891"/>
      <c r="BA891"/>
      <c r="BB891"/>
      <c r="BC891"/>
      <c r="BD891"/>
      <c r="BE891"/>
      <c r="BF891"/>
      <c r="BG891"/>
      <c r="BH891"/>
      <c r="BI891"/>
      <c r="BJ891"/>
      <c r="BK891"/>
      <c r="BL891"/>
      <c r="BM891"/>
      <c r="BN891"/>
      <c r="BO891"/>
      <c r="BP891"/>
      <c r="BQ891"/>
      <c r="BR891"/>
      <c r="BS891"/>
      <c r="BT891"/>
      <c r="BU891"/>
      <c r="BV891"/>
      <c r="BW891"/>
      <c r="BX891"/>
      <c r="BY891"/>
      <c r="BZ891"/>
      <c r="CA891"/>
      <c r="CB891"/>
      <c r="CC891"/>
      <c r="CD891"/>
      <c r="CE891"/>
      <c r="CF891"/>
      <c r="CG891"/>
      <c r="CH891"/>
      <c r="CI891"/>
      <c r="CJ891"/>
      <c r="CK891"/>
      <c r="CL891"/>
      <c r="CM891"/>
      <c r="CN891"/>
      <c r="CO891"/>
      <c r="CQ891"/>
      <c r="CR891"/>
      <c r="CS891"/>
      <c r="CT891"/>
      <c r="CU891"/>
      <c r="CV891"/>
      <c r="CW891"/>
      <c r="CX891"/>
      <c r="CY891"/>
      <c r="CZ891"/>
      <c r="DA891"/>
      <c r="DB891"/>
      <c r="DC891"/>
      <c r="DD891"/>
      <c r="DE891" s="159"/>
      <c r="DF891" s="201"/>
      <c r="DG891" s="159"/>
      <c r="DH891" s="201"/>
      <c r="DJ891"/>
      <c r="DK891"/>
      <c r="DL891"/>
      <c r="DM891"/>
      <c r="DN891"/>
      <c r="DO891"/>
      <c r="DP891"/>
      <c r="DQ891"/>
      <c r="DR891"/>
      <c r="DS891"/>
      <c r="DT891"/>
      <c r="DU891"/>
      <c r="DX891"/>
      <c r="DY891"/>
      <c r="DZ891"/>
      <c r="EA891"/>
      <c r="EB891"/>
      <c r="EC891"/>
      <c r="ED891"/>
      <c r="EE891"/>
      <c r="EF891"/>
      <c r="EG891"/>
      <c r="EH891"/>
      <c r="EI891"/>
      <c r="EJ891"/>
      <c r="EK891"/>
      <c r="EL891"/>
      <c r="EM891"/>
      <c r="EN891"/>
      <c r="ER891"/>
      <c r="ES891"/>
      <c r="ET891"/>
      <c r="EU891"/>
    </row>
    <row r="892" spans="2:151">
      <c r="B892"/>
      <c r="C892"/>
      <c r="D892" s="159"/>
      <c r="E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  <c r="AJ892"/>
      <c r="AK892"/>
      <c r="AL892"/>
      <c r="AM892"/>
      <c r="AN892"/>
      <c r="AO892"/>
      <c r="AP892"/>
      <c r="AQ892"/>
      <c r="AR892"/>
      <c r="AS892"/>
      <c r="AT892"/>
      <c r="AU892"/>
      <c r="AV892"/>
      <c r="AW892"/>
      <c r="AX892"/>
      <c r="AY892"/>
      <c r="AZ892"/>
      <c r="BA892"/>
      <c r="BB892"/>
      <c r="BC892"/>
      <c r="BD892"/>
      <c r="BE892"/>
      <c r="BF892"/>
      <c r="BG892"/>
      <c r="BH892"/>
      <c r="BI892"/>
      <c r="BJ892"/>
      <c r="BK892"/>
      <c r="BL892"/>
      <c r="BM892"/>
      <c r="BN892"/>
      <c r="BO892"/>
      <c r="BP892"/>
      <c r="BQ892"/>
      <c r="BR892"/>
      <c r="BS892"/>
      <c r="BT892"/>
      <c r="BU892"/>
      <c r="BV892"/>
      <c r="BW892"/>
      <c r="BX892"/>
      <c r="BY892"/>
      <c r="BZ892"/>
      <c r="CA892"/>
      <c r="CB892"/>
      <c r="CC892"/>
      <c r="CD892"/>
      <c r="CE892"/>
      <c r="CF892"/>
      <c r="CG892"/>
      <c r="CH892"/>
      <c r="CI892"/>
      <c r="CJ892"/>
      <c r="CK892"/>
      <c r="CL892"/>
      <c r="CM892"/>
      <c r="CN892"/>
      <c r="CO892"/>
      <c r="CQ892"/>
      <c r="CR892"/>
      <c r="CS892"/>
      <c r="CT892"/>
      <c r="CU892"/>
      <c r="CV892"/>
      <c r="CW892"/>
      <c r="CX892"/>
      <c r="CY892"/>
      <c r="CZ892"/>
      <c r="DA892"/>
      <c r="DB892"/>
      <c r="DC892"/>
      <c r="DD892"/>
      <c r="DE892" s="159"/>
      <c r="DF892" s="201"/>
      <c r="DG892" s="159"/>
      <c r="DH892" s="201"/>
      <c r="DJ892"/>
      <c r="DK892"/>
      <c r="DL892"/>
      <c r="DM892"/>
      <c r="DN892"/>
      <c r="DO892"/>
      <c r="DP892"/>
      <c r="DQ892"/>
      <c r="DR892"/>
      <c r="DS892"/>
      <c r="DT892"/>
      <c r="DU892"/>
      <c r="DX892"/>
      <c r="DY892"/>
      <c r="DZ892"/>
      <c r="EA892"/>
      <c r="EB892"/>
      <c r="EC892"/>
      <c r="ED892"/>
      <c r="EE892"/>
      <c r="EF892"/>
      <c r="EG892"/>
      <c r="EH892"/>
      <c r="EI892"/>
      <c r="EJ892"/>
      <c r="EK892"/>
      <c r="EL892"/>
      <c r="EM892"/>
      <c r="EN892"/>
      <c r="ER892"/>
      <c r="ES892"/>
      <c r="ET892"/>
      <c r="EU892"/>
    </row>
    <row r="893" spans="2:151">
      <c r="B893"/>
      <c r="C893"/>
      <c r="D893" s="159"/>
      <c r="E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  <c r="AJ893"/>
      <c r="AK893"/>
      <c r="AL893"/>
      <c r="AM893"/>
      <c r="AN893"/>
      <c r="AO893"/>
      <c r="AP893"/>
      <c r="AQ893"/>
      <c r="AR893"/>
      <c r="AS893"/>
      <c r="AT893"/>
      <c r="AU893"/>
      <c r="AV893"/>
      <c r="AW893"/>
      <c r="AX893"/>
      <c r="AY893"/>
      <c r="AZ893"/>
      <c r="BA893"/>
      <c r="BB893"/>
      <c r="BC893"/>
      <c r="BD893"/>
      <c r="BE893"/>
      <c r="BF893"/>
      <c r="BG893"/>
      <c r="BH893"/>
      <c r="BI893"/>
      <c r="BJ893"/>
      <c r="BK893"/>
      <c r="BL893"/>
      <c r="BM893"/>
      <c r="BN893"/>
      <c r="BO893"/>
      <c r="BP893"/>
      <c r="BQ893"/>
      <c r="BR893"/>
      <c r="BS893"/>
      <c r="BT893"/>
      <c r="BU893"/>
      <c r="BV893"/>
      <c r="BW893"/>
      <c r="BX893"/>
      <c r="BY893"/>
      <c r="BZ893"/>
      <c r="CA893"/>
      <c r="CB893"/>
      <c r="CC893"/>
      <c r="CD893"/>
      <c r="CE893"/>
      <c r="CF893"/>
      <c r="CG893"/>
      <c r="CH893"/>
      <c r="CI893"/>
      <c r="CJ893"/>
      <c r="CK893"/>
      <c r="CL893"/>
      <c r="CM893"/>
      <c r="CN893"/>
      <c r="CO893"/>
      <c r="CQ893"/>
      <c r="CR893"/>
      <c r="CS893"/>
      <c r="CT893"/>
      <c r="CU893"/>
      <c r="CV893"/>
      <c r="CW893"/>
      <c r="CX893"/>
      <c r="CY893"/>
      <c r="CZ893"/>
      <c r="DA893"/>
      <c r="DB893"/>
      <c r="DC893"/>
      <c r="DD893"/>
      <c r="DE893" s="159"/>
      <c r="DF893" s="201"/>
      <c r="DG893" s="159"/>
      <c r="DH893" s="201"/>
      <c r="DJ893"/>
      <c r="DK893"/>
      <c r="DL893"/>
      <c r="DM893"/>
      <c r="DN893"/>
      <c r="DO893"/>
      <c r="DP893"/>
      <c r="DQ893"/>
      <c r="DR893"/>
      <c r="DS893"/>
      <c r="DT893"/>
      <c r="DU893"/>
      <c r="DX893"/>
      <c r="DY893"/>
      <c r="DZ893"/>
      <c r="EA893"/>
      <c r="EB893"/>
      <c r="EC893"/>
      <c r="ED893"/>
      <c r="EE893"/>
      <c r="EF893"/>
      <c r="EG893"/>
      <c r="EH893"/>
      <c r="EI893"/>
      <c r="EJ893"/>
      <c r="EK893"/>
      <c r="EL893"/>
      <c r="EM893"/>
      <c r="EN893"/>
      <c r="ER893"/>
      <c r="ES893"/>
      <c r="ET893"/>
      <c r="EU893"/>
    </row>
    <row r="894" spans="2:151">
      <c r="B894"/>
      <c r="C894"/>
      <c r="D894" s="159"/>
      <c r="E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  <c r="AJ894"/>
      <c r="AK894"/>
      <c r="AL894"/>
      <c r="AM894"/>
      <c r="AN894"/>
      <c r="AO894"/>
      <c r="AP894"/>
      <c r="AQ894"/>
      <c r="AR894"/>
      <c r="AS894"/>
      <c r="AT894"/>
      <c r="AU894"/>
      <c r="AV894"/>
      <c r="AW894"/>
      <c r="AX894"/>
      <c r="AY894"/>
      <c r="AZ894"/>
      <c r="BA894"/>
      <c r="BB894"/>
      <c r="BC894"/>
      <c r="BD894"/>
      <c r="BE894"/>
      <c r="BF894"/>
      <c r="BG894"/>
      <c r="BH894"/>
      <c r="BI894"/>
      <c r="BJ894"/>
      <c r="BK894"/>
      <c r="BL894"/>
      <c r="BM894"/>
      <c r="BN894"/>
      <c r="BO894"/>
      <c r="BP894"/>
      <c r="BQ894"/>
      <c r="BR894"/>
      <c r="BS894"/>
      <c r="BT894"/>
      <c r="BU894"/>
      <c r="BV894"/>
      <c r="BW894"/>
      <c r="BX894"/>
      <c r="BY894"/>
      <c r="BZ894"/>
      <c r="CA894"/>
      <c r="CB894"/>
      <c r="CC894"/>
      <c r="CD894"/>
      <c r="CE894"/>
      <c r="CF894"/>
      <c r="CG894"/>
      <c r="CH894"/>
      <c r="CI894"/>
      <c r="CJ894"/>
      <c r="CK894"/>
      <c r="CL894"/>
      <c r="CM894"/>
      <c r="CN894"/>
      <c r="CO894"/>
      <c r="CQ894"/>
      <c r="CR894"/>
      <c r="CS894"/>
      <c r="CT894"/>
      <c r="CU894"/>
      <c r="CV894"/>
      <c r="CW894"/>
      <c r="CX894"/>
      <c r="CY894"/>
      <c r="CZ894"/>
      <c r="DA894"/>
      <c r="DB894"/>
      <c r="DC894"/>
      <c r="DD894"/>
      <c r="DE894" s="159"/>
      <c r="DF894" s="201"/>
      <c r="DG894" s="159"/>
      <c r="DH894" s="201"/>
      <c r="DJ894"/>
      <c r="DK894"/>
      <c r="DL894"/>
      <c r="DM894"/>
      <c r="DN894"/>
      <c r="DO894"/>
      <c r="DP894"/>
      <c r="DQ894"/>
      <c r="DR894"/>
      <c r="DS894"/>
      <c r="DT894"/>
      <c r="DU894"/>
      <c r="DX894"/>
      <c r="DY894"/>
      <c r="DZ894"/>
      <c r="EA894"/>
      <c r="EB894"/>
      <c r="EC894"/>
      <c r="ED894"/>
      <c r="EE894"/>
      <c r="EF894"/>
      <c r="EG894"/>
      <c r="EH894"/>
      <c r="EI894"/>
      <c r="EJ894"/>
      <c r="EK894"/>
      <c r="EL894"/>
      <c r="EM894"/>
      <c r="EN894"/>
      <c r="ER894"/>
      <c r="ES894"/>
      <c r="ET894"/>
      <c r="EU894"/>
    </row>
    <row r="895" spans="2:151">
      <c r="B895"/>
      <c r="C895"/>
      <c r="D895" s="159"/>
      <c r="E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  <c r="AJ895"/>
      <c r="AK895"/>
      <c r="AL895"/>
      <c r="AM895"/>
      <c r="AN895"/>
      <c r="AO895"/>
      <c r="AP895"/>
      <c r="AQ895"/>
      <c r="AR895"/>
      <c r="AS895"/>
      <c r="AT895"/>
      <c r="AU895"/>
      <c r="AV895"/>
      <c r="AW895"/>
      <c r="AX895"/>
      <c r="AY895"/>
      <c r="AZ895"/>
      <c r="BA895"/>
      <c r="BB895"/>
      <c r="BC895"/>
      <c r="BD895"/>
      <c r="BE895"/>
      <c r="BF895"/>
      <c r="BG895"/>
      <c r="BH895"/>
      <c r="BI895"/>
      <c r="BJ895"/>
      <c r="BK895"/>
      <c r="BL895"/>
      <c r="BM895"/>
      <c r="BN895"/>
      <c r="BO895"/>
      <c r="BP895"/>
      <c r="BQ895"/>
      <c r="BR895"/>
      <c r="BS895"/>
      <c r="BT895"/>
      <c r="BU895"/>
      <c r="BV895"/>
      <c r="BW895"/>
      <c r="BX895"/>
      <c r="BY895"/>
      <c r="BZ895"/>
      <c r="CA895"/>
      <c r="CB895"/>
      <c r="CC895"/>
      <c r="CD895"/>
      <c r="CE895"/>
      <c r="CF895"/>
      <c r="CG895"/>
      <c r="CH895"/>
      <c r="CI895"/>
      <c r="CJ895"/>
      <c r="CK895"/>
      <c r="CL895"/>
      <c r="CM895"/>
      <c r="CN895"/>
      <c r="CO895"/>
      <c r="CQ895"/>
      <c r="CR895"/>
      <c r="CS895"/>
      <c r="CT895"/>
      <c r="CU895"/>
      <c r="CV895"/>
      <c r="CW895"/>
      <c r="CX895"/>
      <c r="CY895"/>
      <c r="CZ895"/>
      <c r="DA895"/>
      <c r="DB895"/>
      <c r="DC895"/>
      <c r="DD895"/>
      <c r="DE895" s="159"/>
      <c r="DF895" s="201"/>
      <c r="DG895" s="159"/>
      <c r="DH895" s="201"/>
      <c r="DJ895"/>
      <c r="DK895"/>
      <c r="DL895"/>
      <c r="DM895"/>
      <c r="DN895"/>
      <c r="DO895"/>
      <c r="DP895"/>
      <c r="DQ895"/>
      <c r="DR895"/>
      <c r="DS895"/>
      <c r="DT895"/>
      <c r="DU895"/>
      <c r="DX895"/>
      <c r="DY895"/>
      <c r="DZ895"/>
      <c r="EA895"/>
      <c r="EB895"/>
      <c r="EC895"/>
      <c r="ED895"/>
      <c r="EE895"/>
      <c r="EF895"/>
      <c r="EG895"/>
      <c r="EH895"/>
      <c r="EI895"/>
      <c r="EJ895"/>
      <c r="EK895"/>
      <c r="EL895"/>
      <c r="EM895"/>
      <c r="EN895"/>
      <c r="ER895"/>
      <c r="ES895"/>
      <c r="ET895"/>
      <c r="EU895"/>
    </row>
    <row r="896" spans="2:151">
      <c r="B896"/>
      <c r="C896"/>
      <c r="D896" s="159"/>
      <c r="E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  <c r="AJ896"/>
      <c r="AK896"/>
      <c r="AL896"/>
      <c r="AM896"/>
      <c r="AN896"/>
      <c r="AO896"/>
      <c r="AP896"/>
      <c r="AQ896"/>
      <c r="AR896"/>
      <c r="AS896"/>
      <c r="AT896"/>
      <c r="AU896"/>
      <c r="AV896"/>
      <c r="AW896"/>
      <c r="AX896"/>
      <c r="AY896"/>
      <c r="AZ896"/>
      <c r="BA896"/>
      <c r="BB896"/>
      <c r="BC896"/>
      <c r="BD896"/>
      <c r="BE896"/>
      <c r="BF896"/>
      <c r="BG896"/>
      <c r="BH896"/>
      <c r="BI896"/>
      <c r="BJ896"/>
      <c r="BK896"/>
      <c r="BL896"/>
      <c r="BM896"/>
      <c r="BN896"/>
      <c r="BO896"/>
      <c r="BP896"/>
      <c r="BQ896"/>
      <c r="BR896"/>
      <c r="BS896"/>
      <c r="BT896"/>
      <c r="BU896"/>
      <c r="BV896"/>
      <c r="BW896"/>
      <c r="BX896"/>
      <c r="BY896"/>
      <c r="BZ896"/>
      <c r="CA896"/>
      <c r="CB896"/>
      <c r="CC896"/>
      <c r="CD896"/>
      <c r="CE896"/>
      <c r="CF896"/>
      <c r="CG896"/>
      <c r="CH896"/>
      <c r="CI896"/>
      <c r="CJ896"/>
      <c r="CK896"/>
      <c r="CL896"/>
      <c r="CM896"/>
      <c r="CN896"/>
      <c r="CO896"/>
      <c r="CQ896"/>
      <c r="CR896"/>
      <c r="CS896"/>
      <c r="CT896"/>
      <c r="CU896"/>
      <c r="CV896"/>
      <c r="CW896"/>
      <c r="CX896"/>
      <c r="CY896"/>
      <c r="CZ896"/>
      <c r="DA896"/>
      <c r="DB896"/>
      <c r="DC896"/>
      <c r="DD896"/>
      <c r="DE896" s="159"/>
      <c r="DF896" s="201"/>
      <c r="DG896" s="159"/>
      <c r="DH896" s="201"/>
      <c r="DJ896"/>
      <c r="DK896"/>
      <c r="DL896"/>
      <c r="DM896"/>
      <c r="DN896"/>
      <c r="DO896"/>
      <c r="DP896"/>
      <c r="DQ896"/>
      <c r="DR896"/>
      <c r="DS896"/>
      <c r="DT896"/>
      <c r="DU896"/>
      <c r="DX896"/>
      <c r="DY896"/>
      <c r="DZ896"/>
      <c r="EA896"/>
      <c r="EB896"/>
      <c r="EC896"/>
      <c r="ED896"/>
      <c r="EE896"/>
      <c r="EF896"/>
      <c r="EG896"/>
      <c r="EH896"/>
      <c r="EI896"/>
      <c r="EJ896"/>
      <c r="EK896"/>
      <c r="EL896"/>
      <c r="EM896"/>
      <c r="EN896"/>
      <c r="ER896"/>
      <c r="ES896"/>
      <c r="ET896"/>
      <c r="EU896"/>
    </row>
    <row r="897" spans="2:151">
      <c r="B897"/>
      <c r="C897"/>
      <c r="D897" s="159"/>
      <c r="E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  <c r="AJ897"/>
      <c r="AK897"/>
      <c r="AL897"/>
      <c r="AM897"/>
      <c r="AN897"/>
      <c r="AO897"/>
      <c r="AP897"/>
      <c r="AQ897"/>
      <c r="AR897"/>
      <c r="AS897"/>
      <c r="AT897"/>
      <c r="AU897"/>
      <c r="AV897"/>
      <c r="AW897"/>
      <c r="AX897"/>
      <c r="AY897"/>
      <c r="AZ897"/>
      <c r="BA897"/>
      <c r="BB897"/>
      <c r="BC897"/>
      <c r="BD897"/>
      <c r="BE897"/>
      <c r="BF897"/>
      <c r="BG897"/>
      <c r="BH897"/>
      <c r="BI897"/>
      <c r="BJ897"/>
      <c r="BK897"/>
      <c r="BL897"/>
      <c r="BM897"/>
      <c r="BN897"/>
      <c r="BO897"/>
      <c r="BP897"/>
      <c r="BQ897"/>
      <c r="BR897"/>
      <c r="BS897"/>
      <c r="BT897"/>
      <c r="BU897"/>
      <c r="BV897"/>
      <c r="BW897"/>
      <c r="BX897"/>
      <c r="BY897"/>
      <c r="BZ897"/>
      <c r="CA897"/>
      <c r="CB897"/>
      <c r="CC897"/>
      <c r="CD897"/>
      <c r="CE897"/>
      <c r="CF897"/>
      <c r="CG897"/>
      <c r="CH897"/>
      <c r="CI897"/>
      <c r="CJ897"/>
      <c r="CK897"/>
      <c r="CL897"/>
      <c r="CM897"/>
      <c r="CN897"/>
      <c r="CO897"/>
      <c r="CQ897"/>
      <c r="CR897"/>
      <c r="CS897"/>
      <c r="CT897"/>
      <c r="CU897"/>
      <c r="CV897"/>
      <c r="CW897"/>
      <c r="CX897"/>
      <c r="CY897"/>
      <c r="CZ897"/>
      <c r="DA897"/>
      <c r="DB897"/>
      <c r="DC897"/>
      <c r="DD897"/>
      <c r="DE897" s="159"/>
      <c r="DF897" s="201"/>
      <c r="DG897" s="159"/>
      <c r="DH897" s="201"/>
      <c r="DJ897"/>
      <c r="DK897"/>
      <c r="DL897"/>
      <c r="DM897"/>
      <c r="DN897"/>
      <c r="DO897"/>
      <c r="DP897"/>
      <c r="DQ897"/>
      <c r="DR897"/>
      <c r="DS897"/>
      <c r="DT897"/>
      <c r="DU897"/>
      <c r="DX897"/>
      <c r="DY897"/>
      <c r="DZ897"/>
      <c r="EA897"/>
      <c r="EB897"/>
      <c r="EC897"/>
      <c r="ED897"/>
      <c r="EE897"/>
      <c r="EF897"/>
      <c r="EG897"/>
      <c r="EH897"/>
      <c r="EI897"/>
      <c r="EJ897"/>
      <c r="EK897"/>
      <c r="EL897"/>
      <c r="EM897"/>
      <c r="EN897"/>
      <c r="ER897"/>
      <c r="ES897"/>
      <c r="ET897"/>
      <c r="EU897"/>
    </row>
    <row r="898" spans="2:151">
      <c r="B898"/>
      <c r="C898"/>
      <c r="D898" s="159"/>
      <c r="E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  <c r="AJ898"/>
      <c r="AK898"/>
      <c r="AL898"/>
      <c r="AM898"/>
      <c r="AN898"/>
      <c r="AO898"/>
      <c r="AP898"/>
      <c r="AQ898"/>
      <c r="AR898"/>
      <c r="AS898"/>
      <c r="AT898"/>
      <c r="AU898"/>
      <c r="AV898"/>
      <c r="AW898"/>
      <c r="AX898"/>
      <c r="AY898"/>
      <c r="AZ898"/>
      <c r="BA898"/>
      <c r="BB898"/>
      <c r="BC898"/>
      <c r="BD898"/>
      <c r="BE898"/>
      <c r="BF898"/>
      <c r="BG898"/>
      <c r="BH898"/>
      <c r="BI898"/>
      <c r="BJ898"/>
      <c r="BK898"/>
      <c r="BL898"/>
      <c r="BM898"/>
      <c r="BN898"/>
      <c r="BO898"/>
      <c r="BP898"/>
      <c r="BQ898"/>
      <c r="BR898"/>
      <c r="BS898"/>
      <c r="BT898"/>
      <c r="BU898"/>
      <c r="BV898"/>
      <c r="BW898"/>
      <c r="BX898"/>
      <c r="BY898"/>
      <c r="BZ898"/>
      <c r="CA898"/>
      <c r="CB898"/>
      <c r="CC898"/>
      <c r="CD898"/>
      <c r="CE898"/>
      <c r="CF898"/>
      <c r="CG898"/>
      <c r="CH898"/>
      <c r="CI898"/>
      <c r="CJ898"/>
      <c r="CK898"/>
      <c r="CL898"/>
      <c r="CM898"/>
      <c r="CN898"/>
      <c r="CO898"/>
      <c r="CQ898"/>
      <c r="CR898"/>
      <c r="CS898"/>
      <c r="CT898"/>
      <c r="CU898"/>
      <c r="CV898"/>
      <c r="CW898"/>
      <c r="CX898"/>
      <c r="CY898"/>
      <c r="CZ898"/>
      <c r="DA898"/>
      <c r="DB898"/>
      <c r="DC898"/>
      <c r="DD898"/>
      <c r="DE898" s="159"/>
      <c r="DF898" s="201"/>
      <c r="DG898" s="159"/>
      <c r="DH898" s="201"/>
      <c r="DJ898"/>
      <c r="DK898"/>
      <c r="DL898"/>
      <c r="DM898"/>
      <c r="DN898"/>
      <c r="DO898"/>
      <c r="DP898"/>
      <c r="DQ898"/>
      <c r="DR898"/>
      <c r="DS898"/>
      <c r="DT898"/>
      <c r="DU898"/>
      <c r="DX898"/>
      <c r="DY898"/>
      <c r="DZ898"/>
      <c r="EA898"/>
      <c r="EB898"/>
      <c r="EC898"/>
      <c r="ED898"/>
      <c r="EE898"/>
      <c r="EF898"/>
      <c r="EG898"/>
      <c r="EH898"/>
      <c r="EI898"/>
      <c r="EJ898"/>
      <c r="EK898"/>
      <c r="EL898"/>
      <c r="EM898"/>
      <c r="EN898"/>
      <c r="ER898"/>
      <c r="ES898"/>
      <c r="ET898"/>
      <c r="EU898"/>
    </row>
    <row r="899" spans="2:151">
      <c r="B899"/>
      <c r="C899"/>
      <c r="D899" s="159"/>
      <c r="E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  <c r="AJ899"/>
      <c r="AK899"/>
      <c r="AL899"/>
      <c r="AM899"/>
      <c r="AN899"/>
      <c r="AO899"/>
      <c r="AP899"/>
      <c r="AQ899"/>
      <c r="AR899"/>
      <c r="AS899"/>
      <c r="AT899"/>
      <c r="AU899"/>
      <c r="AV899"/>
      <c r="AW899"/>
      <c r="AX899"/>
      <c r="AY899"/>
      <c r="AZ899"/>
      <c r="BA899"/>
      <c r="BB899"/>
      <c r="BC899"/>
      <c r="BD899"/>
      <c r="BE899"/>
      <c r="BF899"/>
      <c r="BG899"/>
      <c r="BH899"/>
      <c r="BI899"/>
      <c r="BJ899"/>
      <c r="BK899"/>
      <c r="BL899"/>
      <c r="BM899"/>
      <c r="BN899"/>
      <c r="BO899"/>
      <c r="BP899"/>
      <c r="BQ899"/>
      <c r="BR899"/>
      <c r="BS899"/>
      <c r="BT899"/>
      <c r="BU899"/>
      <c r="BV899"/>
      <c r="BW899"/>
      <c r="BX899"/>
      <c r="BY899"/>
      <c r="BZ899"/>
      <c r="CA899"/>
      <c r="CB899"/>
      <c r="CC899"/>
      <c r="CD899"/>
      <c r="CE899"/>
      <c r="CF899"/>
      <c r="CG899"/>
      <c r="CH899"/>
      <c r="CI899"/>
      <c r="CJ899"/>
      <c r="CK899"/>
      <c r="CL899"/>
      <c r="CM899"/>
      <c r="CN899"/>
      <c r="CO899"/>
      <c r="CQ899"/>
      <c r="CR899"/>
      <c r="CS899"/>
      <c r="CT899"/>
      <c r="CU899"/>
      <c r="CV899"/>
      <c r="CW899"/>
      <c r="CX899"/>
      <c r="CY899"/>
      <c r="CZ899"/>
      <c r="DA899"/>
      <c r="DB899"/>
      <c r="DC899"/>
      <c r="DD899"/>
      <c r="DE899" s="159"/>
      <c r="DF899" s="201"/>
      <c r="DG899" s="159"/>
      <c r="DH899" s="201"/>
      <c r="DJ899"/>
      <c r="DK899"/>
      <c r="DL899"/>
      <c r="DM899"/>
      <c r="DN899"/>
      <c r="DO899"/>
      <c r="DP899"/>
      <c r="DQ899"/>
      <c r="DR899"/>
      <c r="DS899"/>
      <c r="DT899"/>
      <c r="DU899"/>
      <c r="DX899"/>
      <c r="DY899"/>
      <c r="DZ899"/>
      <c r="EA899"/>
      <c r="EB899"/>
      <c r="EC899"/>
      <c r="ED899"/>
      <c r="EE899"/>
      <c r="EF899"/>
      <c r="EG899"/>
      <c r="EH899"/>
      <c r="EI899"/>
      <c r="EJ899"/>
      <c r="EK899"/>
      <c r="EL899"/>
      <c r="EM899"/>
      <c r="EN899"/>
      <c r="ER899"/>
      <c r="ES899"/>
      <c r="ET899"/>
      <c r="EU899"/>
    </row>
    <row r="900" spans="2:151">
      <c r="B900"/>
      <c r="C900"/>
      <c r="D900" s="159"/>
      <c r="E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  <c r="AJ900"/>
      <c r="AK900"/>
      <c r="AL900"/>
      <c r="AM900"/>
      <c r="AN900"/>
      <c r="AO900"/>
      <c r="AP900"/>
      <c r="AQ900"/>
      <c r="AR900"/>
      <c r="AS900"/>
      <c r="AT900"/>
      <c r="AU900"/>
      <c r="AV900"/>
      <c r="AW900"/>
      <c r="AX900"/>
      <c r="AY900"/>
      <c r="AZ900"/>
      <c r="BA900"/>
      <c r="BB900"/>
      <c r="BC900"/>
      <c r="BD900"/>
      <c r="BE900"/>
      <c r="BF900"/>
      <c r="BG900"/>
      <c r="BH900"/>
      <c r="BI900"/>
      <c r="BJ900"/>
      <c r="BK900"/>
      <c r="BL900"/>
      <c r="BM900"/>
      <c r="BN900"/>
      <c r="BO900"/>
      <c r="BP900"/>
      <c r="BQ900"/>
      <c r="BR900"/>
      <c r="BS900"/>
      <c r="BT900"/>
      <c r="BU900"/>
      <c r="BV900"/>
      <c r="BW900"/>
      <c r="BX900"/>
      <c r="BY900"/>
      <c r="BZ900"/>
      <c r="CA900"/>
      <c r="CB900"/>
      <c r="CC900"/>
      <c r="CD900"/>
      <c r="CE900"/>
      <c r="CF900"/>
      <c r="CG900"/>
      <c r="CH900"/>
      <c r="CI900"/>
      <c r="CJ900"/>
      <c r="CK900"/>
      <c r="CL900"/>
      <c r="CM900"/>
      <c r="CN900"/>
      <c r="CO900"/>
      <c r="CQ900"/>
      <c r="CR900"/>
      <c r="CS900"/>
      <c r="CT900"/>
      <c r="CU900"/>
      <c r="CV900"/>
      <c r="CW900"/>
      <c r="CX900"/>
      <c r="CY900"/>
      <c r="CZ900"/>
      <c r="DA900"/>
      <c r="DB900"/>
      <c r="DC900"/>
      <c r="DD900"/>
      <c r="DE900" s="159"/>
      <c r="DF900" s="201"/>
      <c r="DG900" s="159"/>
      <c r="DH900" s="201"/>
      <c r="DJ900"/>
      <c r="DK900"/>
      <c r="DL900"/>
      <c r="DM900"/>
      <c r="DN900"/>
      <c r="DO900"/>
      <c r="DP900"/>
      <c r="DQ900"/>
      <c r="DR900"/>
      <c r="DS900"/>
      <c r="DT900"/>
      <c r="DU900"/>
      <c r="DX900"/>
      <c r="DY900"/>
      <c r="DZ900"/>
      <c r="EA900"/>
      <c r="EB900"/>
      <c r="EC900"/>
      <c r="ED900"/>
      <c r="EE900"/>
      <c r="EF900"/>
      <c r="EG900"/>
      <c r="EH900"/>
      <c r="EI900"/>
      <c r="EJ900"/>
      <c r="EK900"/>
      <c r="EL900"/>
      <c r="EM900"/>
      <c r="EN900"/>
      <c r="ER900"/>
      <c r="ES900"/>
      <c r="ET900"/>
      <c r="EU900"/>
    </row>
    <row r="901" spans="2:151">
      <c r="B901"/>
      <c r="C901"/>
      <c r="D901" s="159"/>
      <c r="E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  <c r="AJ901"/>
      <c r="AK901"/>
      <c r="AL901"/>
      <c r="AM901"/>
      <c r="AN901"/>
      <c r="AO901"/>
      <c r="AP901"/>
      <c r="AQ901"/>
      <c r="AR901"/>
      <c r="AS901"/>
      <c r="AT901"/>
      <c r="AU901"/>
      <c r="AV901"/>
      <c r="AW901"/>
      <c r="AX901"/>
      <c r="AY901"/>
      <c r="AZ901"/>
      <c r="BA901"/>
      <c r="BB901"/>
      <c r="BC901"/>
      <c r="BD901"/>
      <c r="BE901"/>
      <c r="BF901"/>
      <c r="BG901"/>
      <c r="BH901"/>
      <c r="BI901"/>
      <c r="BJ901"/>
      <c r="BK901"/>
      <c r="BL901"/>
      <c r="BM901"/>
      <c r="BN901"/>
      <c r="BO901"/>
      <c r="BP901"/>
      <c r="BQ901"/>
      <c r="BR901"/>
      <c r="BS901"/>
      <c r="BT901"/>
      <c r="BU901"/>
      <c r="BV901"/>
      <c r="BW901"/>
      <c r="BX901"/>
      <c r="BY901"/>
      <c r="BZ901"/>
      <c r="CA901"/>
      <c r="CB901"/>
      <c r="CC901"/>
      <c r="CD901"/>
      <c r="CE901"/>
      <c r="CF901"/>
      <c r="CG901"/>
      <c r="CH901"/>
      <c r="CI901"/>
      <c r="CJ901"/>
      <c r="CK901"/>
      <c r="CL901"/>
      <c r="CM901"/>
      <c r="CN901"/>
      <c r="CO901"/>
      <c r="CQ901"/>
      <c r="CR901"/>
      <c r="CS901"/>
      <c r="CT901"/>
      <c r="CU901"/>
      <c r="CV901"/>
      <c r="CW901"/>
      <c r="CX901"/>
      <c r="CY901"/>
      <c r="CZ901"/>
      <c r="DA901"/>
      <c r="DB901"/>
      <c r="DC901"/>
      <c r="DD901"/>
      <c r="DE901" s="159"/>
      <c r="DF901" s="201"/>
      <c r="DG901" s="159"/>
      <c r="DH901" s="201"/>
      <c r="DJ901"/>
      <c r="DK901"/>
      <c r="DL901"/>
      <c r="DM901"/>
      <c r="DN901"/>
      <c r="DO901"/>
      <c r="DP901"/>
      <c r="DQ901"/>
      <c r="DR901"/>
      <c r="DS901"/>
      <c r="DT901"/>
      <c r="DU901"/>
      <c r="DX901"/>
      <c r="DY901"/>
      <c r="DZ901"/>
      <c r="EA901"/>
      <c r="EB901"/>
      <c r="EC901"/>
      <c r="ED901"/>
      <c r="EE901"/>
      <c r="EF901"/>
      <c r="EG901"/>
      <c r="EH901"/>
      <c r="EI901"/>
      <c r="EJ901"/>
      <c r="EK901"/>
      <c r="EL901"/>
      <c r="EM901"/>
      <c r="EN901"/>
      <c r="ER901"/>
      <c r="ES901"/>
      <c r="ET901"/>
      <c r="EU901"/>
    </row>
    <row r="902" spans="2:151">
      <c r="B902"/>
      <c r="C902"/>
      <c r="D902" s="159"/>
      <c r="E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  <c r="AJ902"/>
      <c r="AK902"/>
      <c r="AL902"/>
      <c r="AM902"/>
      <c r="AN902"/>
      <c r="AO902"/>
      <c r="AP902"/>
      <c r="AQ902"/>
      <c r="AR902"/>
      <c r="AS902"/>
      <c r="AT902"/>
      <c r="AU902"/>
      <c r="AV902"/>
      <c r="AW902"/>
      <c r="AX902"/>
      <c r="AY902"/>
      <c r="AZ902"/>
      <c r="BA902"/>
      <c r="BB902"/>
      <c r="BC902"/>
      <c r="BD902"/>
      <c r="BE902"/>
      <c r="BF902"/>
      <c r="BG902"/>
      <c r="BH902"/>
      <c r="BI902"/>
      <c r="BJ902"/>
      <c r="BK902"/>
      <c r="BL902"/>
      <c r="BM902"/>
      <c r="BN902"/>
      <c r="BO902"/>
      <c r="BP902"/>
      <c r="BQ902"/>
      <c r="BR902"/>
      <c r="BS902"/>
      <c r="BT902"/>
      <c r="BU902"/>
      <c r="BV902"/>
      <c r="BW902"/>
      <c r="BX902"/>
      <c r="BY902"/>
      <c r="BZ902"/>
      <c r="CA902"/>
      <c r="CB902"/>
      <c r="CC902"/>
      <c r="CD902"/>
      <c r="CE902"/>
      <c r="CF902"/>
      <c r="CG902"/>
      <c r="CH902"/>
      <c r="CI902"/>
      <c r="CJ902"/>
      <c r="CK902"/>
      <c r="CL902"/>
      <c r="CM902"/>
      <c r="CN902"/>
      <c r="CO902"/>
      <c r="CQ902"/>
      <c r="CR902"/>
      <c r="CS902"/>
      <c r="CT902"/>
      <c r="CU902"/>
      <c r="CV902"/>
      <c r="CW902"/>
      <c r="CX902"/>
      <c r="CY902"/>
      <c r="CZ902"/>
      <c r="DA902"/>
      <c r="DB902"/>
      <c r="DC902"/>
      <c r="DD902"/>
      <c r="DE902" s="159"/>
      <c r="DF902" s="201"/>
      <c r="DG902" s="159"/>
      <c r="DH902" s="201"/>
      <c r="DJ902"/>
      <c r="DK902"/>
      <c r="DL902"/>
      <c r="DM902"/>
      <c r="DN902"/>
      <c r="DO902"/>
      <c r="DP902"/>
      <c r="DQ902"/>
      <c r="DR902"/>
      <c r="DS902"/>
      <c r="DT902"/>
      <c r="DU902"/>
      <c r="DX902"/>
      <c r="DY902"/>
      <c r="DZ902"/>
      <c r="EA902"/>
      <c r="EB902"/>
      <c r="EC902"/>
      <c r="ED902"/>
      <c r="EE902"/>
      <c r="EF902"/>
      <c r="EG902"/>
      <c r="EH902"/>
      <c r="EI902"/>
      <c r="EJ902"/>
      <c r="EK902"/>
      <c r="EL902"/>
      <c r="EM902"/>
      <c r="EN902"/>
      <c r="ER902"/>
      <c r="ES902"/>
      <c r="ET902"/>
      <c r="EU902"/>
    </row>
    <row r="903" spans="2:151">
      <c r="B903"/>
      <c r="C903"/>
      <c r="D903" s="159"/>
      <c r="E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  <c r="AJ903"/>
      <c r="AK903"/>
      <c r="AL903"/>
      <c r="AM903"/>
      <c r="AN903"/>
      <c r="AO903"/>
      <c r="AP903"/>
      <c r="AQ903"/>
      <c r="AR903"/>
      <c r="AS903"/>
      <c r="AT903"/>
      <c r="AU903"/>
      <c r="AV903"/>
      <c r="AW903"/>
      <c r="AX903"/>
      <c r="AY903"/>
      <c r="AZ903"/>
      <c r="BA903"/>
      <c r="BB903"/>
      <c r="BC903"/>
      <c r="BD903"/>
      <c r="BE903"/>
      <c r="BF903"/>
      <c r="BG903"/>
      <c r="BH903"/>
      <c r="BI903"/>
      <c r="BJ903"/>
      <c r="BK903"/>
      <c r="BL903"/>
      <c r="BM903"/>
      <c r="BN903"/>
      <c r="BO903"/>
      <c r="BP903"/>
      <c r="BQ903"/>
      <c r="BR903"/>
      <c r="BS903"/>
      <c r="BT903"/>
      <c r="BU903"/>
      <c r="BV903"/>
      <c r="BW903"/>
      <c r="BX903"/>
      <c r="BY903"/>
      <c r="BZ903"/>
      <c r="CA903"/>
      <c r="CB903"/>
      <c r="CC903"/>
      <c r="CD903"/>
      <c r="CE903"/>
      <c r="CF903"/>
      <c r="CG903"/>
      <c r="CH903"/>
      <c r="CI903"/>
      <c r="CJ903"/>
      <c r="CK903"/>
      <c r="CL903"/>
      <c r="CM903"/>
      <c r="CN903"/>
      <c r="CO903"/>
      <c r="CQ903"/>
      <c r="CR903"/>
      <c r="CS903"/>
      <c r="CT903"/>
      <c r="CU903"/>
      <c r="CV903"/>
      <c r="CW903"/>
      <c r="CX903"/>
      <c r="CY903"/>
      <c r="CZ903"/>
      <c r="DA903"/>
      <c r="DB903"/>
      <c r="DC903"/>
      <c r="DD903"/>
      <c r="DE903" s="159"/>
      <c r="DF903" s="201"/>
      <c r="DG903" s="159"/>
      <c r="DH903" s="201"/>
      <c r="DJ903"/>
      <c r="DK903"/>
      <c r="DL903"/>
      <c r="DM903"/>
      <c r="DN903"/>
      <c r="DO903"/>
      <c r="DP903"/>
      <c r="DQ903"/>
      <c r="DR903"/>
      <c r="DS903"/>
      <c r="DT903"/>
      <c r="DU903"/>
      <c r="DX903"/>
      <c r="DY903"/>
      <c r="DZ903"/>
      <c r="EA903"/>
      <c r="EB903"/>
      <c r="EC903"/>
      <c r="ED903"/>
      <c r="EE903"/>
      <c r="EF903"/>
      <c r="EG903"/>
      <c r="EH903"/>
      <c r="EI903"/>
      <c r="EJ903"/>
      <c r="EK903"/>
      <c r="EL903"/>
      <c r="EM903"/>
      <c r="EN903"/>
      <c r="ER903"/>
      <c r="ES903"/>
      <c r="ET903"/>
      <c r="EU903"/>
    </row>
    <row r="904" spans="2:151">
      <c r="B904"/>
      <c r="C904"/>
      <c r="D904" s="159"/>
      <c r="E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  <c r="AJ904"/>
      <c r="AK904"/>
      <c r="AL904"/>
      <c r="AM904"/>
      <c r="AN904"/>
      <c r="AO904"/>
      <c r="AP904"/>
      <c r="AQ904"/>
      <c r="AR904"/>
      <c r="AS904"/>
      <c r="AT904"/>
      <c r="AU904"/>
      <c r="AV904"/>
      <c r="AW904"/>
      <c r="AX904"/>
      <c r="AY904"/>
      <c r="AZ904"/>
      <c r="BA904"/>
      <c r="BB904"/>
      <c r="BC904"/>
      <c r="BD904"/>
      <c r="BE904"/>
      <c r="BF904"/>
      <c r="BG904"/>
      <c r="BH904"/>
      <c r="BI904"/>
      <c r="BJ904"/>
      <c r="BK904"/>
      <c r="BL904"/>
      <c r="BM904"/>
      <c r="BN904"/>
      <c r="BO904"/>
      <c r="BP904"/>
      <c r="BQ904"/>
      <c r="BR904"/>
      <c r="BS904"/>
      <c r="BT904"/>
      <c r="BU904"/>
      <c r="BV904"/>
      <c r="BW904"/>
      <c r="BX904"/>
      <c r="BY904"/>
      <c r="BZ904"/>
      <c r="CA904"/>
      <c r="CB904"/>
      <c r="CC904"/>
      <c r="CD904"/>
      <c r="CE904"/>
      <c r="CF904"/>
      <c r="CG904"/>
      <c r="CH904"/>
      <c r="CI904"/>
      <c r="CJ904"/>
      <c r="CK904"/>
      <c r="CL904"/>
      <c r="CM904"/>
      <c r="CN904"/>
      <c r="CO904"/>
      <c r="CQ904"/>
      <c r="CR904"/>
      <c r="CS904"/>
      <c r="CT904"/>
      <c r="CU904"/>
      <c r="CV904"/>
      <c r="CW904"/>
      <c r="CX904"/>
      <c r="CY904"/>
      <c r="CZ904"/>
      <c r="DA904"/>
      <c r="DB904"/>
      <c r="DC904"/>
      <c r="DD904"/>
      <c r="DE904" s="159"/>
      <c r="DF904" s="201"/>
      <c r="DG904" s="159"/>
      <c r="DH904" s="201"/>
      <c r="DJ904"/>
      <c r="DK904"/>
      <c r="DL904"/>
      <c r="DM904"/>
      <c r="DN904"/>
      <c r="DO904"/>
      <c r="DP904"/>
      <c r="DQ904"/>
      <c r="DR904"/>
      <c r="DS904"/>
      <c r="DT904"/>
      <c r="DU904"/>
      <c r="DX904"/>
      <c r="DY904"/>
      <c r="DZ904"/>
      <c r="EA904"/>
      <c r="EB904"/>
      <c r="EC904"/>
      <c r="ED904"/>
      <c r="EE904"/>
      <c r="EF904"/>
      <c r="EG904"/>
      <c r="EH904"/>
      <c r="EI904"/>
      <c r="EJ904"/>
      <c r="EK904"/>
      <c r="EL904"/>
      <c r="EM904"/>
      <c r="EN904"/>
      <c r="ER904"/>
      <c r="ES904"/>
      <c r="ET904"/>
      <c r="EU904"/>
    </row>
    <row r="905" spans="2:151">
      <c r="B905"/>
      <c r="C905"/>
      <c r="D905" s="159"/>
      <c r="E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  <c r="AJ905"/>
      <c r="AK905"/>
      <c r="AL905"/>
      <c r="AM905"/>
      <c r="AN905"/>
      <c r="AO905"/>
      <c r="AP905"/>
      <c r="AQ905"/>
      <c r="AR905"/>
      <c r="AS905"/>
      <c r="AT905"/>
      <c r="AU905"/>
      <c r="AV905"/>
      <c r="AW905"/>
      <c r="AX905"/>
      <c r="AY905"/>
      <c r="AZ905"/>
      <c r="BA905"/>
      <c r="BB905"/>
      <c r="BC905"/>
      <c r="BD905"/>
      <c r="BE905"/>
      <c r="BF905"/>
      <c r="BG905"/>
      <c r="BH905"/>
      <c r="BI905"/>
      <c r="BJ905"/>
      <c r="BK905"/>
      <c r="BL905"/>
      <c r="BM905"/>
      <c r="BN905"/>
      <c r="BO905"/>
      <c r="BP905"/>
      <c r="BQ905"/>
      <c r="BR905"/>
      <c r="BS905"/>
      <c r="BT905"/>
      <c r="BU905"/>
      <c r="BV905"/>
      <c r="BW905"/>
      <c r="BX905"/>
      <c r="BY905"/>
      <c r="BZ905"/>
      <c r="CA905"/>
      <c r="CB905"/>
      <c r="CC905"/>
      <c r="CD905"/>
      <c r="CE905"/>
      <c r="CF905"/>
      <c r="CG905"/>
      <c r="CH905"/>
      <c r="CI905"/>
      <c r="CJ905"/>
      <c r="CK905"/>
      <c r="CL905"/>
      <c r="CM905"/>
      <c r="CN905"/>
      <c r="CO905"/>
      <c r="CQ905"/>
      <c r="CR905"/>
      <c r="CS905"/>
      <c r="CT905"/>
      <c r="CU905"/>
      <c r="CV905"/>
      <c r="CW905"/>
      <c r="CX905"/>
      <c r="CY905"/>
      <c r="CZ905"/>
      <c r="DA905"/>
      <c r="DB905"/>
      <c r="DC905"/>
      <c r="DD905"/>
      <c r="DE905" s="159"/>
      <c r="DF905" s="201"/>
      <c r="DG905" s="159"/>
      <c r="DH905" s="201"/>
      <c r="DJ905"/>
      <c r="DK905"/>
      <c r="DL905"/>
      <c r="DM905"/>
      <c r="DN905"/>
      <c r="DO905"/>
      <c r="DP905"/>
      <c r="DQ905"/>
      <c r="DR905"/>
      <c r="DS905"/>
      <c r="DT905"/>
      <c r="DU905"/>
      <c r="DX905"/>
      <c r="DY905"/>
      <c r="DZ905"/>
      <c r="EA905"/>
      <c r="EB905"/>
      <c r="EC905"/>
      <c r="ED905"/>
      <c r="EE905"/>
      <c r="EF905"/>
      <c r="EG905"/>
      <c r="EH905"/>
      <c r="EI905"/>
      <c r="EJ905"/>
      <c r="EK905"/>
      <c r="EL905"/>
      <c r="EM905"/>
      <c r="EN905"/>
      <c r="ER905"/>
      <c r="ES905"/>
      <c r="ET905"/>
      <c r="EU905"/>
    </row>
    <row r="906" spans="2:151">
      <c r="B906"/>
      <c r="C906"/>
      <c r="D906" s="159"/>
      <c r="E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  <c r="AJ906"/>
      <c r="AK906"/>
      <c r="AL906"/>
      <c r="AM906"/>
      <c r="AN906"/>
      <c r="AO906"/>
      <c r="AP906"/>
      <c r="AQ906"/>
      <c r="AR906"/>
      <c r="AS906"/>
      <c r="AT906"/>
      <c r="AU906"/>
      <c r="AV906"/>
      <c r="AW906"/>
      <c r="AX906"/>
      <c r="AY906"/>
      <c r="AZ906"/>
      <c r="BA906"/>
      <c r="BB906"/>
      <c r="BC906"/>
      <c r="BD906"/>
      <c r="BE906"/>
      <c r="BF906"/>
      <c r="BG906"/>
      <c r="BH906"/>
      <c r="BI906"/>
      <c r="BJ906"/>
      <c r="BK906"/>
      <c r="BL906"/>
      <c r="BM906"/>
      <c r="BN906"/>
      <c r="BO906"/>
      <c r="BP906"/>
      <c r="BQ906"/>
      <c r="BR906"/>
      <c r="BS906"/>
      <c r="BT906"/>
      <c r="BU906"/>
      <c r="BV906"/>
      <c r="BW906"/>
      <c r="BX906"/>
      <c r="BY906"/>
      <c r="BZ906"/>
      <c r="CA906"/>
      <c r="CB906"/>
      <c r="CC906"/>
      <c r="CD906"/>
      <c r="CE906"/>
      <c r="CF906"/>
      <c r="CG906"/>
      <c r="CH906"/>
      <c r="CI906"/>
      <c r="CJ906"/>
      <c r="CK906"/>
      <c r="CL906"/>
      <c r="CM906"/>
      <c r="CN906"/>
      <c r="CO906"/>
      <c r="CQ906"/>
      <c r="CR906"/>
      <c r="CS906"/>
      <c r="CT906"/>
      <c r="CU906"/>
      <c r="CV906"/>
      <c r="CW906"/>
      <c r="CX906"/>
      <c r="CY906"/>
      <c r="CZ906"/>
      <c r="DA906"/>
      <c r="DB906"/>
      <c r="DC906"/>
      <c r="DD906"/>
      <c r="DE906" s="159"/>
      <c r="DF906" s="201"/>
      <c r="DG906" s="159"/>
      <c r="DH906" s="201"/>
      <c r="DJ906"/>
      <c r="DK906"/>
      <c r="DL906"/>
      <c r="DM906"/>
      <c r="DN906"/>
      <c r="DO906"/>
      <c r="DP906"/>
      <c r="DQ906"/>
      <c r="DR906"/>
      <c r="DS906"/>
      <c r="DT906"/>
      <c r="DU906"/>
      <c r="DX906"/>
      <c r="DY906"/>
      <c r="DZ906"/>
      <c r="EA906"/>
      <c r="EB906"/>
      <c r="EC906"/>
      <c r="ED906"/>
      <c r="EE906"/>
      <c r="EF906"/>
      <c r="EG906"/>
      <c r="EH906"/>
      <c r="EI906"/>
      <c r="EJ906"/>
      <c r="EK906"/>
      <c r="EL906"/>
      <c r="EM906"/>
      <c r="EN906"/>
      <c r="ER906"/>
      <c r="ES906"/>
      <c r="ET906"/>
      <c r="EU906"/>
    </row>
    <row r="907" spans="2:151">
      <c r="B907"/>
      <c r="C907"/>
      <c r="D907" s="159"/>
      <c r="E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  <c r="AJ907"/>
      <c r="AK907"/>
      <c r="AL907"/>
      <c r="AM907"/>
      <c r="AN907"/>
      <c r="AO907"/>
      <c r="AP907"/>
      <c r="AQ907"/>
      <c r="AR907"/>
      <c r="AS907"/>
      <c r="AT907"/>
      <c r="AU907"/>
      <c r="AV907"/>
      <c r="AW907"/>
      <c r="AX907"/>
      <c r="AY907"/>
      <c r="AZ907"/>
      <c r="BA907"/>
      <c r="BB907"/>
      <c r="BC907"/>
      <c r="BD907"/>
      <c r="BE907"/>
      <c r="BF907"/>
      <c r="BG907"/>
      <c r="BH907"/>
      <c r="BI907"/>
      <c r="BJ907"/>
      <c r="BK907"/>
      <c r="BL907"/>
      <c r="BM907"/>
      <c r="BN907"/>
      <c r="BO907"/>
      <c r="BP907"/>
      <c r="BQ907"/>
      <c r="BR907"/>
      <c r="BS907"/>
      <c r="BT907"/>
      <c r="BU907"/>
      <c r="BV907"/>
      <c r="BW907"/>
      <c r="BX907"/>
      <c r="BY907"/>
      <c r="BZ907"/>
      <c r="CA907"/>
      <c r="CB907"/>
      <c r="CC907"/>
      <c r="CD907"/>
      <c r="CE907"/>
      <c r="CF907"/>
      <c r="CG907"/>
      <c r="CH907"/>
      <c r="CI907"/>
      <c r="CJ907"/>
      <c r="CK907"/>
      <c r="CL907"/>
      <c r="CM907"/>
      <c r="CN907"/>
      <c r="CO907"/>
      <c r="CQ907"/>
      <c r="CR907"/>
      <c r="CS907"/>
      <c r="CT907"/>
      <c r="CU907"/>
      <c r="CV907"/>
      <c r="CW907"/>
      <c r="CX907"/>
      <c r="CY907"/>
      <c r="CZ907"/>
      <c r="DA907"/>
      <c r="DB907"/>
      <c r="DC907"/>
      <c r="DD907"/>
      <c r="DE907" s="159"/>
      <c r="DF907" s="201"/>
      <c r="DG907" s="159"/>
      <c r="DH907" s="201"/>
      <c r="DJ907"/>
      <c r="DK907"/>
      <c r="DL907"/>
      <c r="DM907"/>
      <c r="DN907"/>
      <c r="DO907"/>
      <c r="DP907"/>
      <c r="DQ907"/>
      <c r="DR907"/>
      <c r="DS907"/>
      <c r="DT907"/>
      <c r="DU907"/>
      <c r="DX907"/>
      <c r="DY907"/>
      <c r="DZ907"/>
      <c r="EA907"/>
      <c r="EB907"/>
      <c r="EC907"/>
      <c r="ED907"/>
      <c r="EE907"/>
      <c r="EF907"/>
      <c r="EG907"/>
      <c r="EH907"/>
      <c r="EI907"/>
      <c r="EJ907"/>
      <c r="EK907"/>
      <c r="EL907"/>
      <c r="EM907"/>
      <c r="EN907"/>
      <c r="ER907"/>
      <c r="ES907"/>
      <c r="ET907"/>
      <c r="EU907"/>
    </row>
    <row r="908" spans="2:151">
      <c r="B908"/>
      <c r="C908"/>
      <c r="D908" s="159"/>
      <c r="E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  <c r="AJ908"/>
      <c r="AK908"/>
      <c r="AL908"/>
      <c r="AM908"/>
      <c r="AN908"/>
      <c r="AO908"/>
      <c r="AP908"/>
      <c r="AQ908"/>
      <c r="AR908"/>
      <c r="AS908"/>
      <c r="AT908"/>
      <c r="AU908"/>
      <c r="AV908"/>
      <c r="AW908"/>
      <c r="AX908"/>
      <c r="AY908"/>
      <c r="AZ908"/>
      <c r="BA908"/>
      <c r="BB908"/>
      <c r="BC908"/>
      <c r="BD908"/>
      <c r="BE908"/>
      <c r="BF908"/>
      <c r="BG908"/>
      <c r="BH908"/>
      <c r="BI908"/>
      <c r="BJ908"/>
      <c r="BK908"/>
      <c r="BL908"/>
      <c r="BM908"/>
      <c r="BN908"/>
      <c r="BO908"/>
      <c r="BP908"/>
      <c r="BQ908"/>
      <c r="BR908"/>
      <c r="BS908"/>
      <c r="BT908"/>
      <c r="BU908"/>
      <c r="BV908"/>
      <c r="BW908"/>
      <c r="BX908"/>
      <c r="BY908"/>
      <c r="BZ908"/>
      <c r="CA908"/>
      <c r="CB908"/>
      <c r="CC908"/>
      <c r="CD908"/>
      <c r="CE908"/>
      <c r="CF908"/>
      <c r="CG908"/>
      <c r="CH908"/>
      <c r="CI908"/>
      <c r="CJ908"/>
      <c r="CK908"/>
      <c r="CL908"/>
      <c r="CM908"/>
      <c r="CN908"/>
      <c r="CO908"/>
      <c r="CQ908"/>
      <c r="CR908"/>
      <c r="CS908"/>
      <c r="CT908"/>
      <c r="CU908"/>
      <c r="CV908"/>
      <c r="CW908"/>
      <c r="CX908"/>
      <c r="CY908"/>
      <c r="CZ908"/>
      <c r="DA908"/>
      <c r="DB908"/>
      <c r="DC908"/>
      <c r="DD908"/>
      <c r="DE908" s="159"/>
      <c r="DF908" s="201"/>
      <c r="DG908" s="159"/>
      <c r="DH908" s="201"/>
      <c r="DJ908"/>
      <c r="DK908"/>
      <c r="DL908"/>
      <c r="DM908"/>
      <c r="DN908"/>
      <c r="DO908"/>
      <c r="DP908"/>
      <c r="DQ908"/>
      <c r="DR908"/>
      <c r="DS908"/>
      <c r="DT908"/>
      <c r="DU908"/>
      <c r="DX908"/>
      <c r="DY908"/>
      <c r="DZ908"/>
      <c r="EA908"/>
      <c r="EB908"/>
      <c r="EC908"/>
      <c r="ED908"/>
      <c r="EE908"/>
      <c r="EF908"/>
      <c r="EG908"/>
      <c r="EH908"/>
      <c r="EI908"/>
      <c r="EJ908"/>
      <c r="EK908"/>
      <c r="EL908"/>
      <c r="EM908"/>
      <c r="EN908"/>
      <c r="ER908"/>
      <c r="ES908"/>
      <c r="ET908"/>
      <c r="EU908"/>
    </row>
    <row r="909" spans="2:151">
      <c r="B909"/>
      <c r="C909"/>
      <c r="D909" s="159"/>
      <c r="E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  <c r="AJ909"/>
      <c r="AK909"/>
      <c r="AL909"/>
      <c r="AM909"/>
      <c r="AN909"/>
      <c r="AO909"/>
      <c r="AP909"/>
      <c r="AQ909"/>
      <c r="AR909"/>
      <c r="AS909"/>
      <c r="AT909"/>
      <c r="AU909"/>
      <c r="AV909"/>
      <c r="AW909"/>
      <c r="AX909"/>
      <c r="AY909"/>
      <c r="AZ909"/>
      <c r="BA909"/>
      <c r="BB909"/>
      <c r="BC909"/>
      <c r="BD909"/>
      <c r="BE909"/>
      <c r="BF909"/>
      <c r="BG909"/>
      <c r="BH909"/>
      <c r="BI909"/>
      <c r="BJ909"/>
      <c r="BK909"/>
      <c r="BL909"/>
      <c r="BM909"/>
      <c r="BN909"/>
      <c r="BO909"/>
      <c r="BP909"/>
      <c r="BQ909"/>
      <c r="BR909"/>
      <c r="BS909"/>
      <c r="BT909"/>
      <c r="BU909"/>
      <c r="BV909"/>
      <c r="BW909"/>
      <c r="BX909"/>
      <c r="BY909"/>
      <c r="BZ909"/>
      <c r="CA909"/>
      <c r="CB909"/>
      <c r="CC909"/>
      <c r="CD909"/>
      <c r="CE909"/>
      <c r="CF909"/>
      <c r="CG909"/>
      <c r="CH909"/>
      <c r="CI909"/>
      <c r="CJ909"/>
      <c r="CK909"/>
      <c r="CL909"/>
      <c r="CM909"/>
      <c r="CN909"/>
      <c r="CO909"/>
      <c r="CQ909"/>
      <c r="CR909"/>
      <c r="CS909"/>
      <c r="CT909"/>
      <c r="CU909"/>
      <c r="CV909"/>
      <c r="CW909"/>
      <c r="CX909"/>
      <c r="CY909"/>
      <c r="CZ909"/>
      <c r="DA909"/>
      <c r="DB909"/>
      <c r="DC909"/>
      <c r="DD909"/>
      <c r="DE909" s="159"/>
      <c r="DF909" s="201"/>
      <c r="DG909" s="159"/>
      <c r="DH909" s="201"/>
      <c r="DJ909"/>
      <c r="DK909"/>
      <c r="DL909"/>
      <c r="DM909"/>
      <c r="DN909"/>
      <c r="DO909"/>
      <c r="DP909"/>
      <c r="DQ909"/>
      <c r="DR909"/>
      <c r="DS909"/>
      <c r="DT909"/>
      <c r="DU909"/>
      <c r="DX909"/>
      <c r="DY909"/>
      <c r="DZ909"/>
      <c r="EA909"/>
      <c r="EB909"/>
      <c r="EC909"/>
      <c r="ED909"/>
      <c r="EE909"/>
      <c r="EF909"/>
      <c r="EG909"/>
      <c r="EH909"/>
      <c r="EI909"/>
      <c r="EJ909"/>
      <c r="EK909"/>
      <c r="EL909"/>
      <c r="EM909"/>
      <c r="EN909"/>
      <c r="ER909"/>
      <c r="ES909"/>
      <c r="ET909"/>
      <c r="EU909"/>
    </row>
    <row r="910" spans="2:151">
      <c r="B910"/>
      <c r="C910"/>
      <c r="D910" s="159"/>
      <c r="E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  <c r="AJ910"/>
      <c r="AK910"/>
      <c r="AL910"/>
      <c r="AM910"/>
      <c r="AN910"/>
      <c r="AO910"/>
      <c r="AP910"/>
      <c r="AQ910"/>
      <c r="AR910"/>
      <c r="AS910"/>
      <c r="AT910"/>
      <c r="AU910"/>
      <c r="AV910"/>
      <c r="AW910"/>
      <c r="AX910"/>
      <c r="AY910"/>
      <c r="AZ910"/>
      <c r="BA910"/>
      <c r="BB910"/>
      <c r="BC910"/>
      <c r="BD910"/>
      <c r="BE910"/>
      <c r="BF910"/>
      <c r="BG910"/>
      <c r="BH910"/>
      <c r="BI910"/>
      <c r="BJ910"/>
      <c r="BK910"/>
      <c r="BL910"/>
      <c r="BM910"/>
      <c r="BN910"/>
      <c r="BO910"/>
      <c r="BP910"/>
      <c r="BQ910"/>
      <c r="BR910"/>
      <c r="BS910"/>
      <c r="BT910"/>
      <c r="BU910"/>
      <c r="BV910"/>
      <c r="BW910"/>
      <c r="BX910"/>
      <c r="BY910"/>
      <c r="BZ910"/>
      <c r="CA910"/>
      <c r="CB910"/>
      <c r="CC910"/>
      <c r="CD910"/>
      <c r="CE910"/>
      <c r="CF910"/>
      <c r="CG910"/>
      <c r="CH910"/>
      <c r="CI910"/>
      <c r="CJ910"/>
      <c r="CK910"/>
      <c r="CL910"/>
      <c r="CM910"/>
      <c r="CN910"/>
      <c r="CO910"/>
      <c r="CQ910"/>
      <c r="CR910"/>
      <c r="CS910"/>
      <c r="CT910"/>
      <c r="CU910"/>
      <c r="CV910"/>
      <c r="CW910"/>
      <c r="CX910"/>
      <c r="CY910"/>
      <c r="CZ910"/>
      <c r="DA910"/>
      <c r="DB910"/>
      <c r="DC910"/>
      <c r="DD910"/>
      <c r="DE910" s="159"/>
      <c r="DF910" s="201"/>
      <c r="DG910" s="159"/>
      <c r="DH910" s="201"/>
      <c r="DJ910"/>
      <c r="DK910"/>
      <c r="DL910"/>
      <c r="DM910"/>
      <c r="DN910"/>
      <c r="DO910"/>
      <c r="DP910"/>
      <c r="DQ910"/>
      <c r="DR910"/>
      <c r="DS910"/>
      <c r="DT910"/>
      <c r="DU910"/>
      <c r="DX910"/>
      <c r="DY910"/>
      <c r="DZ910"/>
      <c r="EA910"/>
      <c r="EB910"/>
      <c r="EC910"/>
      <c r="ED910"/>
      <c r="EE910"/>
      <c r="EF910"/>
      <c r="EG910"/>
      <c r="EH910"/>
      <c r="EI910"/>
      <c r="EJ910"/>
      <c r="EK910"/>
      <c r="EL910"/>
      <c r="EM910"/>
      <c r="EN910"/>
      <c r="ER910"/>
      <c r="ES910"/>
      <c r="ET910"/>
      <c r="EU910"/>
    </row>
    <row r="911" spans="2:151">
      <c r="B911"/>
      <c r="C911"/>
      <c r="D911" s="159"/>
      <c r="E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  <c r="AJ911"/>
      <c r="AK911"/>
      <c r="AL911"/>
      <c r="AM911"/>
      <c r="AN911"/>
      <c r="AO911"/>
      <c r="AP911"/>
      <c r="AQ911"/>
      <c r="AR911"/>
      <c r="AS911"/>
      <c r="AT911"/>
      <c r="AU911"/>
      <c r="AV911"/>
      <c r="AW911"/>
      <c r="AX911"/>
      <c r="AY911"/>
      <c r="AZ911"/>
      <c r="BA911"/>
      <c r="BB911"/>
      <c r="BC911"/>
      <c r="BD911"/>
      <c r="BE911"/>
      <c r="BF911"/>
      <c r="BG911"/>
      <c r="BH911"/>
      <c r="BI911"/>
      <c r="BJ911"/>
      <c r="BK911"/>
      <c r="BL911"/>
      <c r="BM911"/>
      <c r="BN911"/>
      <c r="BO911"/>
      <c r="BP911"/>
      <c r="BQ911"/>
      <c r="BR911"/>
      <c r="BS911"/>
      <c r="BT911"/>
      <c r="BU911"/>
      <c r="BV911"/>
      <c r="BW911"/>
      <c r="BX911"/>
      <c r="BY911"/>
      <c r="BZ911"/>
      <c r="CA911"/>
      <c r="CB911"/>
      <c r="CC911"/>
      <c r="CD911"/>
      <c r="CE911"/>
      <c r="CF911"/>
      <c r="CG911"/>
      <c r="CH911"/>
      <c r="CI911"/>
      <c r="CJ911"/>
      <c r="CK911"/>
      <c r="CL911"/>
      <c r="CM911"/>
      <c r="CN911"/>
      <c r="CO911"/>
      <c r="CQ911"/>
      <c r="CR911"/>
      <c r="CS911"/>
      <c r="CT911"/>
      <c r="CU911"/>
      <c r="CV911"/>
      <c r="CW911"/>
      <c r="CX911"/>
      <c r="CY911"/>
      <c r="CZ911"/>
      <c r="DA911"/>
      <c r="DB911"/>
      <c r="DC911"/>
      <c r="DD911"/>
      <c r="DE911" s="159"/>
      <c r="DF911" s="201"/>
      <c r="DG911" s="159"/>
      <c r="DH911" s="201"/>
      <c r="DJ911"/>
      <c r="DK911"/>
      <c r="DL911"/>
      <c r="DM911"/>
      <c r="DN911"/>
      <c r="DO911"/>
      <c r="DP911"/>
      <c r="DQ911"/>
      <c r="DR911"/>
      <c r="DS911"/>
      <c r="DT911"/>
      <c r="DU911"/>
      <c r="DX911"/>
      <c r="DY911"/>
      <c r="DZ911"/>
      <c r="EA911"/>
      <c r="EB911"/>
      <c r="EC911"/>
      <c r="ED911"/>
      <c r="EE911"/>
      <c r="EF911"/>
      <c r="EG911"/>
      <c r="EH911"/>
      <c r="EI911"/>
      <c r="EJ911"/>
      <c r="EK911"/>
      <c r="EL911"/>
      <c r="EM911"/>
      <c r="EN911"/>
      <c r="ER911"/>
      <c r="ES911"/>
      <c r="ET911"/>
      <c r="EU911"/>
    </row>
    <row r="912" spans="2:151">
      <c r="B912"/>
      <c r="C912"/>
      <c r="D912" s="159"/>
      <c r="E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  <c r="AJ912"/>
      <c r="AK912"/>
      <c r="AL912"/>
      <c r="AM912"/>
      <c r="AN912"/>
      <c r="AO912"/>
      <c r="AP912"/>
      <c r="AQ912"/>
      <c r="AR912"/>
      <c r="AS912"/>
      <c r="AT912"/>
      <c r="AU912"/>
      <c r="AV912"/>
      <c r="AW912"/>
      <c r="AX912"/>
      <c r="AY912"/>
      <c r="AZ912"/>
      <c r="BA912"/>
      <c r="BB912"/>
      <c r="BC912"/>
      <c r="BD912"/>
      <c r="BE912"/>
      <c r="BF912"/>
      <c r="BG912"/>
      <c r="BH912"/>
      <c r="BI912"/>
      <c r="BJ912"/>
      <c r="BK912"/>
      <c r="BL912"/>
      <c r="BM912"/>
      <c r="BN912"/>
      <c r="BO912"/>
      <c r="BP912"/>
      <c r="BQ912"/>
      <c r="BR912"/>
      <c r="BS912"/>
      <c r="BT912"/>
      <c r="BU912"/>
      <c r="BV912"/>
      <c r="BW912"/>
      <c r="BX912"/>
      <c r="BY912"/>
      <c r="BZ912"/>
      <c r="CA912"/>
      <c r="CB912"/>
      <c r="CC912"/>
      <c r="CD912"/>
      <c r="CE912"/>
      <c r="CF912"/>
      <c r="CG912"/>
      <c r="CH912"/>
      <c r="CI912"/>
      <c r="CJ912"/>
      <c r="CK912"/>
      <c r="CL912"/>
      <c r="CM912"/>
      <c r="CN912"/>
      <c r="CO912"/>
      <c r="CQ912"/>
      <c r="CR912"/>
      <c r="CS912"/>
      <c r="CT912"/>
      <c r="CU912"/>
      <c r="CV912"/>
      <c r="CW912"/>
      <c r="CX912"/>
      <c r="CY912"/>
      <c r="CZ912"/>
      <c r="DA912"/>
      <c r="DB912"/>
      <c r="DC912"/>
      <c r="DD912"/>
      <c r="DE912" s="159"/>
      <c r="DF912" s="201"/>
      <c r="DG912" s="159"/>
      <c r="DH912" s="201"/>
      <c r="DJ912"/>
      <c r="DK912"/>
      <c r="DL912"/>
      <c r="DM912"/>
      <c r="DN912"/>
      <c r="DO912"/>
      <c r="DP912"/>
      <c r="DQ912"/>
      <c r="DR912"/>
      <c r="DS912"/>
      <c r="DT912"/>
      <c r="DU912"/>
      <c r="DX912"/>
      <c r="DY912"/>
      <c r="DZ912"/>
      <c r="EA912"/>
      <c r="EB912"/>
      <c r="EC912"/>
      <c r="ED912"/>
      <c r="EE912"/>
      <c r="EF912"/>
      <c r="EG912"/>
      <c r="EH912"/>
      <c r="EI912"/>
      <c r="EJ912"/>
      <c r="EK912"/>
      <c r="EL912"/>
      <c r="EM912"/>
      <c r="EN912"/>
      <c r="ER912"/>
      <c r="ES912"/>
      <c r="ET912"/>
      <c r="EU912"/>
    </row>
    <row r="913" spans="2:151">
      <c r="B913"/>
      <c r="C913"/>
      <c r="D913" s="159"/>
      <c r="E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  <c r="AJ913"/>
      <c r="AK913"/>
      <c r="AL913"/>
      <c r="AM913"/>
      <c r="AN913"/>
      <c r="AO913"/>
      <c r="AP913"/>
      <c r="AQ913"/>
      <c r="AR913"/>
      <c r="AS913"/>
      <c r="AT913"/>
      <c r="AU913"/>
      <c r="AV913"/>
      <c r="AW913"/>
      <c r="AX913"/>
      <c r="AY913"/>
      <c r="AZ913"/>
      <c r="BA913"/>
      <c r="BB913"/>
      <c r="BC913"/>
      <c r="BD913"/>
      <c r="BE913"/>
      <c r="BF913"/>
      <c r="BG913"/>
      <c r="BH913"/>
      <c r="BI913"/>
      <c r="BJ913"/>
      <c r="BK913"/>
      <c r="BL913"/>
      <c r="BM913"/>
      <c r="BN913"/>
      <c r="BO913"/>
      <c r="BP913"/>
      <c r="BQ913"/>
      <c r="BR913"/>
      <c r="BS913"/>
      <c r="BT913"/>
      <c r="BU913"/>
      <c r="BV913"/>
      <c r="BW913"/>
      <c r="BX913"/>
      <c r="BY913"/>
      <c r="BZ913"/>
      <c r="CA913"/>
      <c r="CB913"/>
      <c r="CC913"/>
      <c r="CD913"/>
      <c r="CE913"/>
      <c r="CF913"/>
      <c r="CG913"/>
      <c r="CH913"/>
      <c r="CI913"/>
      <c r="CJ913"/>
      <c r="CK913"/>
      <c r="CL913"/>
      <c r="CM913"/>
      <c r="CN913"/>
      <c r="CO913"/>
      <c r="CQ913"/>
      <c r="CR913"/>
      <c r="CS913"/>
      <c r="CT913"/>
      <c r="CU913"/>
      <c r="CV913"/>
      <c r="CW913"/>
      <c r="CX913"/>
      <c r="CY913"/>
      <c r="CZ913"/>
      <c r="DA913"/>
      <c r="DB913"/>
      <c r="DC913"/>
      <c r="DD913"/>
      <c r="DE913" s="159"/>
      <c r="DF913" s="201"/>
      <c r="DG913" s="159"/>
      <c r="DH913" s="201"/>
      <c r="DJ913"/>
      <c r="DK913"/>
      <c r="DL913"/>
      <c r="DM913"/>
      <c r="DN913"/>
      <c r="DO913"/>
      <c r="DP913"/>
      <c r="DQ913"/>
      <c r="DR913"/>
      <c r="DS913"/>
      <c r="DT913"/>
      <c r="DU913"/>
      <c r="DX913"/>
      <c r="DY913"/>
      <c r="DZ913"/>
      <c r="EA913"/>
      <c r="EB913"/>
      <c r="EC913"/>
      <c r="ED913"/>
      <c r="EE913"/>
      <c r="EF913"/>
      <c r="EG913"/>
      <c r="EH913"/>
      <c r="EI913"/>
      <c r="EJ913"/>
      <c r="EK913"/>
      <c r="EL913"/>
      <c r="EM913"/>
      <c r="EN913"/>
      <c r="ER913"/>
      <c r="ES913"/>
      <c r="ET913"/>
      <c r="EU913"/>
    </row>
    <row r="914" spans="2:151">
      <c r="B914"/>
      <c r="C914"/>
      <c r="D914" s="159"/>
      <c r="E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  <c r="AJ914"/>
      <c r="AK914"/>
      <c r="AL914"/>
      <c r="AM914"/>
      <c r="AN914"/>
      <c r="AO914"/>
      <c r="AP914"/>
      <c r="AQ914"/>
      <c r="AR914"/>
      <c r="AS914"/>
      <c r="AT914"/>
      <c r="AU914"/>
      <c r="AV914"/>
      <c r="AW914"/>
      <c r="AX914"/>
      <c r="AY914"/>
      <c r="AZ914"/>
      <c r="BA914"/>
      <c r="BB914"/>
      <c r="BC914"/>
      <c r="BD914"/>
      <c r="BE914"/>
      <c r="BF914"/>
      <c r="BG914"/>
      <c r="BH914"/>
      <c r="BI914"/>
      <c r="BJ914"/>
      <c r="BK914"/>
      <c r="BL914"/>
      <c r="BM914"/>
      <c r="BN914"/>
      <c r="BO914"/>
      <c r="BP914"/>
      <c r="BQ914"/>
      <c r="BR914"/>
      <c r="BS914"/>
      <c r="BT914"/>
      <c r="BU914"/>
      <c r="BV914"/>
      <c r="BW914"/>
      <c r="BX914"/>
      <c r="BY914"/>
      <c r="BZ914"/>
      <c r="CA914"/>
      <c r="CB914"/>
      <c r="CC914"/>
      <c r="CD914"/>
      <c r="CE914"/>
      <c r="CF914"/>
      <c r="CG914"/>
      <c r="CH914"/>
      <c r="CI914"/>
      <c r="CJ914"/>
      <c r="CK914"/>
      <c r="CL914"/>
      <c r="CM914"/>
      <c r="CN914"/>
      <c r="CO914"/>
      <c r="CQ914"/>
      <c r="CR914"/>
      <c r="CS914"/>
      <c r="CT914"/>
      <c r="CU914"/>
      <c r="CV914"/>
      <c r="CW914"/>
      <c r="CX914"/>
      <c r="CY914"/>
      <c r="CZ914"/>
      <c r="DA914"/>
      <c r="DB914"/>
      <c r="DC914"/>
      <c r="DD914"/>
      <c r="DE914" s="159"/>
      <c r="DF914" s="201"/>
      <c r="DG914" s="159"/>
      <c r="DH914" s="201"/>
      <c r="DJ914"/>
      <c r="DK914"/>
      <c r="DL914"/>
      <c r="DM914"/>
      <c r="DN914"/>
      <c r="DO914"/>
      <c r="DP914"/>
      <c r="DQ914"/>
      <c r="DR914"/>
      <c r="DS914"/>
      <c r="DT914"/>
      <c r="DU914"/>
      <c r="DX914"/>
      <c r="DY914"/>
      <c r="DZ914"/>
      <c r="EA914"/>
      <c r="EB914"/>
      <c r="EC914"/>
      <c r="ED914"/>
      <c r="EE914"/>
      <c r="EF914"/>
      <c r="EG914"/>
      <c r="EH914"/>
      <c r="EI914"/>
      <c r="EJ914"/>
      <c r="EK914"/>
      <c r="EL914"/>
      <c r="EM914"/>
      <c r="EN914"/>
      <c r="ER914"/>
      <c r="ES914"/>
      <c r="ET914"/>
      <c r="EU914"/>
    </row>
    <row r="915" spans="2:151">
      <c r="B915"/>
      <c r="C915"/>
      <c r="D915" s="159"/>
      <c r="E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  <c r="AJ915"/>
      <c r="AK915"/>
      <c r="AL915"/>
      <c r="AM915"/>
      <c r="AN915"/>
      <c r="AO915"/>
      <c r="AP915"/>
      <c r="AQ915"/>
      <c r="AR915"/>
      <c r="AS915"/>
      <c r="AT915"/>
      <c r="AU915"/>
      <c r="AV915"/>
      <c r="AW915"/>
      <c r="AX915"/>
      <c r="AY915"/>
      <c r="AZ915"/>
      <c r="BA915"/>
      <c r="BB915"/>
      <c r="BC915"/>
      <c r="BD915"/>
      <c r="BE915"/>
      <c r="BF915"/>
      <c r="BG915"/>
      <c r="BH915"/>
      <c r="BI915"/>
      <c r="BJ915"/>
      <c r="BK915"/>
      <c r="BL915"/>
      <c r="BM915"/>
      <c r="BN915"/>
      <c r="BO915"/>
      <c r="BP915"/>
      <c r="BQ915"/>
      <c r="BR915"/>
      <c r="BS915"/>
      <c r="BT915"/>
      <c r="BU915"/>
      <c r="BV915"/>
      <c r="BW915"/>
      <c r="BX915"/>
      <c r="BY915"/>
      <c r="BZ915"/>
      <c r="CA915"/>
      <c r="CB915"/>
      <c r="CC915"/>
      <c r="CD915"/>
      <c r="CE915"/>
      <c r="CF915"/>
      <c r="CG915"/>
      <c r="CH915"/>
      <c r="CI915"/>
      <c r="CJ915"/>
      <c r="CK915"/>
      <c r="CL915"/>
      <c r="CM915"/>
      <c r="CN915"/>
      <c r="CO915"/>
      <c r="CQ915"/>
      <c r="CR915"/>
      <c r="CS915"/>
      <c r="CT915"/>
      <c r="CU915"/>
      <c r="CV915"/>
      <c r="CW915"/>
      <c r="CX915"/>
      <c r="CY915"/>
      <c r="CZ915"/>
      <c r="DA915"/>
      <c r="DB915"/>
      <c r="DC915"/>
      <c r="DD915"/>
      <c r="DE915" s="159"/>
      <c r="DF915" s="201"/>
      <c r="DG915" s="159"/>
      <c r="DH915" s="201"/>
      <c r="DJ915"/>
      <c r="DK915"/>
      <c r="DL915"/>
      <c r="DM915"/>
      <c r="DN915"/>
      <c r="DO915"/>
      <c r="DP915"/>
      <c r="DQ915"/>
      <c r="DR915"/>
      <c r="DS915"/>
      <c r="DT915"/>
      <c r="DU915"/>
      <c r="DX915"/>
      <c r="DY915"/>
      <c r="DZ915"/>
      <c r="EA915"/>
      <c r="EB915"/>
      <c r="EC915"/>
      <c r="ED915"/>
      <c r="EE915"/>
      <c r="EF915"/>
      <c r="EG915"/>
      <c r="EH915"/>
      <c r="EI915"/>
      <c r="EJ915"/>
      <c r="EK915"/>
      <c r="EL915"/>
      <c r="EM915"/>
      <c r="EN915"/>
      <c r="ER915"/>
      <c r="ES915"/>
      <c r="ET915"/>
      <c r="EU915"/>
    </row>
    <row r="916" spans="2:151">
      <c r="B916"/>
      <c r="C916"/>
      <c r="D916" s="159"/>
      <c r="E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  <c r="AJ916"/>
      <c r="AK916"/>
      <c r="AL916"/>
      <c r="AM916"/>
      <c r="AN916"/>
      <c r="AO916"/>
      <c r="AP916"/>
      <c r="AQ916"/>
      <c r="AR916"/>
      <c r="AS916"/>
      <c r="AT916"/>
      <c r="AU916"/>
      <c r="AV916"/>
      <c r="AW916"/>
      <c r="AX916"/>
      <c r="AY916"/>
      <c r="AZ916"/>
      <c r="BA916"/>
      <c r="BB916"/>
      <c r="BC916"/>
      <c r="BD916"/>
      <c r="BE916"/>
      <c r="BF916"/>
      <c r="BG916"/>
      <c r="BH916"/>
      <c r="BI916"/>
      <c r="BJ916"/>
      <c r="BK916"/>
      <c r="BL916"/>
      <c r="BM916"/>
      <c r="BN916"/>
      <c r="BO916"/>
      <c r="BP916"/>
      <c r="BQ916"/>
      <c r="BR916"/>
      <c r="BS916"/>
      <c r="BT916"/>
      <c r="BU916"/>
      <c r="BV916"/>
      <c r="BW916"/>
      <c r="BX916"/>
      <c r="BY916"/>
      <c r="BZ916"/>
      <c r="CA916"/>
      <c r="CB916"/>
      <c r="CC916"/>
      <c r="CD916"/>
      <c r="CE916"/>
      <c r="CF916"/>
      <c r="CG916"/>
      <c r="CH916"/>
      <c r="CI916"/>
      <c r="CJ916"/>
      <c r="CK916"/>
      <c r="CL916"/>
      <c r="CM916"/>
      <c r="CN916"/>
      <c r="CO916"/>
      <c r="CQ916"/>
      <c r="CR916"/>
      <c r="CS916"/>
      <c r="CT916"/>
      <c r="CU916"/>
      <c r="CV916"/>
      <c r="CW916"/>
      <c r="CX916"/>
      <c r="CY916"/>
      <c r="CZ916"/>
      <c r="DA916"/>
      <c r="DB916"/>
      <c r="DC916"/>
      <c r="DD916"/>
      <c r="DE916" s="159"/>
      <c r="DF916" s="201"/>
      <c r="DG916" s="159"/>
      <c r="DH916" s="201"/>
      <c r="DJ916"/>
      <c r="DK916"/>
      <c r="DL916"/>
      <c r="DM916"/>
      <c r="DN916"/>
      <c r="DO916"/>
      <c r="DP916"/>
      <c r="DQ916"/>
      <c r="DR916"/>
      <c r="DS916"/>
      <c r="DT916"/>
      <c r="DU916"/>
      <c r="DX916"/>
      <c r="DY916"/>
      <c r="DZ916"/>
      <c r="EA916"/>
      <c r="EB916"/>
      <c r="EC916"/>
      <c r="ED916"/>
      <c r="EE916"/>
      <c r="EF916"/>
      <c r="EG916"/>
      <c r="EH916"/>
      <c r="EI916"/>
      <c r="EJ916"/>
      <c r="EK916"/>
      <c r="EL916"/>
      <c r="EM916"/>
      <c r="EN916"/>
      <c r="ER916"/>
      <c r="ES916"/>
      <c r="ET916"/>
      <c r="EU916"/>
    </row>
    <row r="917" spans="2:151">
      <c r="B917"/>
      <c r="C917"/>
      <c r="D917" s="159"/>
      <c r="E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  <c r="AJ917"/>
      <c r="AK917"/>
      <c r="AL917"/>
      <c r="AM917"/>
      <c r="AN917"/>
      <c r="AO917"/>
      <c r="AP917"/>
      <c r="AQ917"/>
      <c r="AR917"/>
      <c r="AS917"/>
      <c r="AT917"/>
      <c r="AU917"/>
      <c r="AV917"/>
      <c r="AW917"/>
      <c r="AX917"/>
      <c r="AY917"/>
      <c r="AZ917"/>
      <c r="BA917"/>
      <c r="BB917"/>
      <c r="BC917"/>
      <c r="BD917"/>
      <c r="BE917"/>
      <c r="BF917"/>
      <c r="BG917"/>
      <c r="BH917"/>
      <c r="BI917"/>
      <c r="BJ917"/>
      <c r="BK917"/>
      <c r="BL917"/>
      <c r="BM917"/>
      <c r="BN917"/>
      <c r="BO917"/>
      <c r="BP917"/>
      <c r="BQ917"/>
      <c r="BR917"/>
      <c r="BS917"/>
      <c r="BT917"/>
      <c r="BU917"/>
      <c r="BV917"/>
      <c r="BW917"/>
      <c r="BX917"/>
      <c r="BY917"/>
      <c r="BZ917"/>
      <c r="CA917"/>
      <c r="CB917"/>
      <c r="CC917"/>
      <c r="CD917"/>
      <c r="CE917"/>
      <c r="CF917"/>
      <c r="CG917"/>
      <c r="CH917"/>
      <c r="CI917"/>
      <c r="CJ917"/>
      <c r="CK917"/>
      <c r="CL917"/>
      <c r="CM917"/>
      <c r="CN917"/>
      <c r="CO917"/>
      <c r="CQ917"/>
      <c r="CR917"/>
      <c r="CS917"/>
      <c r="CT917"/>
      <c r="CU917"/>
      <c r="CV917"/>
      <c r="CW917"/>
      <c r="CX917"/>
      <c r="CY917"/>
      <c r="CZ917"/>
      <c r="DA917"/>
      <c r="DB917"/>
      <c r="DC917"/>
      <c r="DD917"/>
      <c r="DE917" s="159"/>
      <c r="DF917" s="201"/>
      <c r="DG917" s="159"/>
      <c r="DH917" s="201"/>
      <c r="DJ917"/>
      <c r="DK917"/>
      <c r="DL917"/>
      <c r="DM917"/>
      <c r="DN917"/>
      <c r="DO917"/>
      <c r="DP917"/>
      <c r="DQ917"/>
      <c r="DR917"/>
      <c r="DS917"/>
      <c r="DT917"/>
      <c r="DU917"/>
      <c r="DX917"/>
      <c r="DY917"/>
      <c r="DZ917"/>
      <c r="EA917"/>
      <c r="EB917"/>
      <c r="EC917"/>
      <c r="ED917"/>
      <c r="EE917"/>
      <c r="EF917"/>
      <c r="EG917"/>
      <c r="EH917"/>
      <c r="EI917"/>
      <c r="EJ917"/>
      <c r="EK917"/>
      <c r="EL917"/>
      <c r="EM917"/>
      <c r="EN917"/>
      <c r="ER917"/>
      <c r="ES917"/>
      <c r="ET917"/>
      <c r="EU917"/>
    </row>
    <row r="918" spans="2:151">
      <c r="B918"/>
      <c r="C918"/>
      <c r="D918" s="159"/>
      <c r="E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  <c r="AJ918"/>
      <c r="AK918"/>
      <c r="AL918"/>
      <c r="AM918"/>
      <c r="AN918"/>
      <c r="AO918"/>
      <c r="AP918"/>
      <c r="AQ918"/>
      <c r="AR918"/>
      <c r="AS918"/>
      <c r="AT918"/>
      <c r="AU918"/>
      <c r="AV918"/>
      <c r="AW918"/>
      <c r="AX918"/>
      <c r="AY918"/>
      <c r="AZ918"/>
      <c r="BA918"/>
      <c r="BB918"/>
      <c r="BC918"/>
      <c r="BD918"/>
      <c r="BE918"/>
      <c r="BF918"/>
      <c r="BG918"/>
      <c r="BH918"/>
      <c r="BI918"/>
      <c r="BJ918"/>
      <c r="BK918"/>
      <c r="BL918"/>
      <c r="BM918"/>
      <c r="BN918"/>
      <c r="BO918"/>
      <c r="BP918"/>
      <c r="BQ918"/>
      <c r="BR918"/>
      <c r="BS918"/>
      <c r="BT918"/>
      <c r="BU918"/>
      <c r="BV918"/>
      <c r="BW918"/>
      <c r="BX918"/>
      <c r="BY918"/>
      <c r="BZ918"/>
      <c r="CA918"/>
      <c r="CB918"/>
      <c r="CC918"/>
      <c r="CD918"/>
      <c r="CE918"/>
      <c r="CF918"/>
      <c r="CG918"/>
      <c r="CH918"/>
      <c r="CI918"/>
      <c r="CJ918"/>
      <c r="CK918"/>
      <c r="CL918"/>
      <c r="CM918"/>
      <c r="CN918"/>
      <c r="CO918"/>
      <c r="CQ918"/>
      <c r="CR918"/>
      <c r="CS918"/>
      <c r="CT918"/>
      <c r="CU918"/>
      <c r="CV918"/>
      <c r="CW918"/>
      <c r="CX918"/>
      <c r="CY918"/>
      <c r="CZ918"/>
      <c r="DA918"/>
      <c r="DB918"/>
      <c r="DC918"/>
      <c r="DD918"/>
      <c r="DE918" s="159"/>
      <c r="DF918" s="201"/>
      <c r="DG918" s="159"/>
      <c r="DH918" s="201"/>
      <c r="DJ918"/>
      <c r="DK918"/>
      <c r="DL918"/>
      <c r="DM918"/>
      <c r="DN918"/>
      <c r="DO918"/>
      <c r="DP918"/>
      <c r="DQ918"/>
      <c r="DR918"/>
      <c r="DS918"/>
      <c r="DT918"/>
      <c r="DU918"/>
      <c r="DX918"/>
      <c r="DY918"/>
      <c r="DZ918"/>
      <c r="EA918"/>
      <c r="EB918"/>
      <c r="EC918"/>
      <c r="ED918"/>
      <c r="EE918"/>
      <c r="EF918"/>
      <c r="EG918"/>
      <c r="EH918"/>
      <c r="EI918"/>
      <c r="EJ918"/>
      <c r="EK918"/>
      <c r="EL918"/>
      <c r="EM918"/>
      <c r="EN918"/>
      <c r="ER918"/>
      <c r="ES918"/>
      <c r="ET918"/>
      <c r="EU918"/>
    </row>
    <row r="919" spans="2:151">
      <c r="B919"/>
      <c r="C919"/>
      <c r="D919" s="159"/>
      <c r="E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  <c r="AJ919"/>
      <c r="AK919"/>
      <c r="AL919"/>
      <c r="AM919"/>
      <c r="AN919"/>
      <c r="AO919"/>
      <c r="AP919"/>
      <c r="AQ919"/>
      <c r="AR919"/>
      <c r="AS919"/>
      <c r="AT919"/>
      <c r="AU919"/>
      <c r="AV919"/>
      <c r="AW919"/>
      <c r="AX919"/>
      <c r="AY919"/>
      <c r="AZ919"/>
      <c r="BA919"/>
      <c r="BB919"/>
      <c r="BC919"/>
      <c r="BD919"/>
      <c r="BE919"/>
      <c r="BF919"/>
      <c r="BG919"/>
      <c r="BH919"/>
      <c r="BI919"/>
      <c r="BJ919"/>
      <c r="BK919"/>
      <c r="BL919"/>
      <c r="BM919"/>
      <c r="BN919"/>
      <c r="BO919"/>
      <c r="BP919"/>
      <c r="BQ919"/>
      <c r="BR919"/>
      <c r="BS919"/>
      <c r="BT919"/>
      <c r="BU919"/>
      <c r="BV919"/>
      <c r="BW919"/>
      <c r="BX919"/>
      <c r="BY919"/>
      <c r="BZ919"/>
      <c r="CA919"/>
      <c r="CB919"/>
      <c r="CC919"/>
      <c r="CD919"/>
      <c r="CE919"/>
      <c r="CF919"/>
      <c r="CG919"/>
      <c r="CH919"/>
      <c r="CI919"/>
      <c r="CJ919"/>
      <c r="CK919"/>
      <c r="CL919"/>
      <c r="CM919"/>
      <c r="CN919"/>
      <c r="CO919"/>
      <c r="CQ919"/>
      <c r="CR919"/>
      <c r="CS919"/>
      <c r="CT919"/>
      <c r="CU919"/>
      <c r="CV919"/>
      <c r="CW919"/>
      <c r="CX919"/>
      <c r="CY919"/>
      <c r="CZ919"/>
      <c r="DA919"/>
      <c r="DB919"/>
      <c r="DC919"/>
      <c r="DD919"/>
      <c r="DE919" s="159"/>
      <c r="DF919" s="201"/>
      <c r="DG919" s="159"/>
      <c r="DH919" s="201"/>
      <c r="DJ919"/>
      <c r="DK919"/>
      <c r="DL919"/>
      <c r="DM919"/>
      <c r="DN919"/>
      <c r="DO919"/>
      <c r="DP919"/>
      <c r="DQ919"/>
      <c r="DR919"/>
      <c r="DS919"/>
      <c r="DT919"/>
      <c r="DU919"/>
      <c r="DX919"/>
      <c r="DY919"/>
      <c r="DZ919"/>
      <c r="EA919"/>
      <c r="EB919"/>
      <c r="EC919"/>
      <c r="ED919"/>
      <c r="EE919"/>
      <c r="EF919"/>
      <c r="EG919"/>
      <c r="EH919"/>
      <c r="EI919"/>
      <c r="EJ919"/>
      <c r="EK919"/>
      <c r="EL919"/>
      <c r="EM919"/>
      <c r="EN919"/>
      <c r="ER919"/>
      <c r="ES919"/>
      <c r="ET919"/>
      <c r="EU919"/>
    </row>
    <row r="920" spans="2:151">
      <c r="B920"/>
      <c r="C920"/>
      <c r="D920" s="159"/>
      <c r="E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  <c r="AJ920"/>
      <c r="AK920"/>
      <c r="AL920"/>
      <c r="AM920"/>
      <c r="AN920"/>
      <c r="AO920"/>
      <c r="AP920"/>
      <c r="AQ920"/>
      <c r="AR920"/>
      <c r="AS920"/>
      <c r="AT920"/>
      <c r="AU920"/>
      <c r="AV920"/>
      <c r="AW920"/>
      <c r="AX920"/>
      <c r="AY920"/>
      <c r="AZ920"/>
      <c r="BA920"/>
      <c r="BB920"/>
      <c r="BC920"/>
      <c r="BD920"/>
      <c r="BE920"/>
      <c r="BF920"/>
      <c r="BG920"/>
      <c r="BH920"/>
      <c r="BI920"/>
      <c r="BJ920"/>
      <c r="BK920"/>
      <c r="BL920"/>
      <c r="BM920"/>
      <c r="BN920"/>
      <c r="BO920"/>
      <c r="BP920"/>
      <c r="BQ920"/>
      <c r="BR920"/>
      <c r="BS920"/>
      <c r="BT920"/>
      <c r="BU920"/>
      <c r="BV920"/>
      <c r="BW920"/>
      <c r="BX920"/>
      <c r="BY920"/>
      <c r="BZ920"/>
      <c r="CA920"/>
      <c r="CB920"/>
      <c r="CC920"/>
      <c r="CD920"/>
      <c r="CE920"/>
      <c r="CF920"/>
      <c r="CG920"/>
      <c r="CH920"/>
      <c r="CI920"/>
      <c r="CJ920"/>
      <c r="CK920"/>
      <c r="CL920"/>
      <c r="CM920"/>
      <c r="CN920"/>
      <c r="CO920"/>
      <c r="CQ920"/>
      <c r="CR920"/>
      <c r="CS920"/>
      <c r="CT920"/>
      <c r="CU920"/>
      <c r="CV920"/>
      <c r="CW920"/>
      <c r="CX920"/>
      <c r="CY920"/>
      <c r="CZ920"/>
      <c r="DA920"/>
      <c r="DB920"/>
      <c r="DC920"/>
      <c r="DD920"/>
      <c r="DE920" s="159"/>
      <c r="DF920" s="201"/>
      <c r="DG920" s="159"/>
      <c r="DH920" s="201"/>
      <c r="DJ920"/>
      <c r="DK920"/>
      <c r="DL920"/>
      <c r="DM920"/>
      <c r="DN920"/>
      <c r="DO920"/>
      <c r="DP920"/>
      <c r="DQ920"/>
      <c r="DR920"/>
      <c r="DS920"/>
      <c r="DT920"/>
      <c r="DU920"/>
      <c r="DX920"/>
      <c r="DY920"/>
      <c r="DZ920"/>
      <c r="EA920"/>
      <c r="EB920"/>
      <c r="EC920"/>
      <c r="ED920"/>
      <c r="EE920"/>
      <c r="EF920"/>
      <c r="EG920"/>
      <c r="EH920"/>
      <c r="EI920"/>
      <c r="EJ920"/>
      <c r="EK920"/>
      <c r="EL920"/>
      <c r="EM920"/>
      <c r="EN920"/>
      <c r="ER920"/>
      <c r="ES920"/>
      <c r="ET920"/>
      <c r="EU920"/>
    </row>
    <row r="921" spans="2:151">
      <c r="B921"/>
      <c r="C921"/>
      <c r="D921" s="159"/>
      <c r="E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  <c r="AJ921"/>
      <c r="AK921"/>
      <c r="AL921"/>
      <c r="AM921"/>
      <c r="AN921"/>
      <c r="AO921"/>
      <c r="AP921"/>
      <c r="AQ921"/>
      <c r="AR921"/>
      <c r="AS921"/>
      <c r="AT921"/>
      <c r="AU921"/>
      <c r="AV921"/>
      <c r="AW921"/>
      <c r="AX921"/>
      <c r="AY921"/>
      <c r="AZ921"/>
      <c r="BA921"/>
      <c r="BB921"/>
      <c r="BC921"/>
      <c r="BD921"/>
      <c r="BE921"/>
      <c r="BF921"/>
      <c r="BG921"/>
      <c r="BH921"/>
      <c r="BI921"/>
      <c r="BJ921"/>
      <c r="BK921"/>
      <c r="BL921"/>
      <c r="BM921"/>
      <c r="BN921"/>
      <c r="BO921"/>
      <c r="BP921"/>
      <c r="BQ921"/>
      <c r="BR921"/>
      <c r="BS921"/>
      <c r="BT921"/>
      <c r="BU921"/>
      <c r="BV921"/>
      <c r="BW921"/>
      <c r="BX921"/>
      <c r="BY921"/>
      <c r="BZ921"/>
      <c r="CA921"/>
      <c r="CB921"/>
      <c r="CC921"/>
      <c r="CD921"/>
      <c r="CE921"/>
      <c r="CF921"/>
      <c r="CG921"/>
      <c r="CH921"/>
      <c r="CI921"/>
      <c r="CJ921"/>
      <c r="CK921"/>
      <c r="CL921"/>
      <c r="CM921"/>
      <c r="CN921"/>
      <c r="CO921"/>
      <c r="CQ921"/>
      <c r="CR921"/>
      <c r="CS921"/>
      <c r="CT921"/>
      <c r="CU921"/>
      <c r="CV921"/>
      <c r="CW921"/>
      <c r="CX921"/>
      <c r="CY921"/>
      <c r="CZ921"/>
      <c r="DA921"/>
      <c r="DB921"/>
      <c r="DC921"/>
      <c r="DD921"/>
      <c r="DE921" s="159"/>
      <c r="DF921" s="201"/>
      <c r="DG921" s="159"/>
      <c r="DH921" s="201"/>
      <c r="DJ921"/>
      <c r="DK921"/>
      <c r="DL921"/>
      <c r="DM921"/>
      <c r="DN921"/>
      <c r="DO921"/>
      <c r="DP921"/>
      <c r="DQ921"/>
      <c r="DR921"/>
      <c r="DS921"/>
      <c r="DT921"/>
      <c r="DU921"/>
      <c r="DX921"/>
      <c r="DY921"/>
      <c r="DZ921"/>
      <c r="EA921"/>
      <c r="EB921"/>
      <c r="EC921"/>
      <c r="ED921"/>
      <c r="EE921"/>
      <c r="EF921"/>
      <c r="EG921"/>
      <c r="EH921"/>
      <c r="EI921"/>
      <c r="EJ921"/>
      <c r="EK921"/>
      <c r="EL921"/>
      <c r="EM921"/>
      <c r="EN921"/>
      <c r="ER921"/>
      <c r="ES921"/>
      <c r="ET921"/>
      <c r="EU921"/>
    </row>
    <row r="922" spans="2:151">
      <c r="B922"/>
      <c r="C922"/>
      <c r="D922" s="159"/>
      <c r="E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  <c r="AJ922"/>
      <c r="AK922"/>
      <c r="AL922"/>
      <c r="AM922"/>
      <c r="AN922"/>
      <c r="AO922"/>
      <c r="AP922"/>
      <c r="AQ922"/>
      <c r="AR922"/>
      <c r="AS922"/>
      <c r="AT922"/>
      <c r="AU922"/>
      <c r="AV922"/>
      <c r="AW922"/>
      <c r="AX922"/>
      <c r="AY922"/>
      <c r="AZ922"/>
      <c r="BA922"/>
      <c r="BB922"/>
      <c r="BC922"/>
      <c r="BD922"/>
      <c r="BE922"/>
      <c r="BF922"/>
      <c r="BG922"/>
      <c r="BH922"/>
      <c r="BI922"/>
      <c r="BJ922"/>
      <c r="BK922"/>
      <c r="BL922"/>
      <c r="BM922"/>
      <c r="BN922"/>
      <c r="BO922"/>
      <c r="BP922"/>
      <c r="BQ922"/>
      <c r="BR922"/>
      <c r="BS922"/>
      <c r="BT922"/>
      <c r="BU922"/>
      <c r="BV922"/>
      <c r="BW922"/>
      <c r="BX922"/>
      <c r="BY922"/>
      <c r="BZ922"/>
      <c r="CA922"/>
      <c r="CB922"/>
      <c r="CC922"/>
      <c r="CD922"/>
      <c r="CE922"/>
      <c r="CF922"/>
      <c r="CG922"/>
      <c r="CH922"/>
      <c r="CI922"/>
      <c r="CJ922"/>
      <c r="CK922"/>
      <c r="CL922"/>
      <c r="CM922"/>
      <c r="CN922"/>
      <c r="CO922"/>
      <c r="CQ922"/>
      <c r="CR922"/>
      <c r="CS922"/>
      <c r="CT922"/>
      <c r="CU922"/>
      <c r="CV922"/>
      <c r="CW922"/>
      <c r="CX922"/>
      <c r="CY922"/>
      <c r="CZ922"/>
      <c r="DA922"/>
      <c r="DB922"/>
      <c r="DC922"/>
      <c r="DD922"/>
      <c r="DE922" s="159"/>
      <c r="DF922" s="201"/>
      <c r="DG922" s="159"/>
      <c r="DH922" s="201"/>
      <c r="DJ922"/>
      <c r="DK922"/>
      <c r="DL922"/>
      <c r="DM922"/>
      <c r="DN922"/>
      <c r="DO922"/>
      <c r="DP922"/>
      <c r="DQ922"/>
      <c r="DR922"/>
      <c r="DS922"/>
      <c r="DT922"/>
      <c r="DU922"/>
      <c r="DX922"/>
      <c r="DY922"/>
      <c r="DZ922"/>
      <c r="EA922"/>
      <c r="EB922"/>
      <c r="EC922"/>
      <c r="ED922"/>
      <c r="EE922"/>
      <c r="EF922"/>
      <c r="EG922"/>
      <c r="EH922"/>
      <c r="EI922"/>
      <c r="EJ922"/>
      <c r="EK922"/>
      <c r="EL922"/>
      <c r="EM922"/>
      <c r="EN922"/>
      <c r="ER922"/>
      <c r="ES922"/>
      <c r="ET922"/>
      <c r="EU922"/>
    </row>
    <row r="923" spans="2:151">
      <c r="B923"/>
      <c r="C923"/>
      <c r="D923" s="159"/>
      <c r="E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  <c r="AJ923"/>
      <c r="AK923"/>
      <c r="AL923"/>
      <c r="AM923"/>
      <c r="AN923"/>
      <c r="AO923"/>
      <c r="AP923"/>
      <c r="AQ923"/>
      <c r="AR923"/>
      <c r="AS923"/>
      <c r="AT923"/>
      <c r="AU923"/>
      <c r="AV923"/>
      <c r="AW923"/>
      <c r="AX923"/>
      <c r="AY923"/>
      <c r="AZ923"/>
      <c r="BA923"/>
      <c r="BB923"/>
      <c r="BC923"/>
      <c r="BD923"/>
      <c r="BE923"/>
      <c r="BF923"/>
      <c r="BG923"/>
      <c r="BH923"/>
      <c r="BI923"/>
      <c r="BJ923"/>
      <c r="BK923"/>
      <c r="BL923"/>
      <c r="BM923"/>
      <c r="BN923"/>
      <c r="BO923"/>
      <c r="BP923"/>
      <c r="BQ923"/>
      <c r="BR923"/>
      <c r="BS923"/>
      <c r="BT923"/>
      <c r="BU923"/>
      <c r="BV923"/>
      <c r="BW923"/>
      <c r="BX923"/>
      <c r="BY923"/>
      <c r="BZ923"/>
      <c r="CA923"/>
      <c r="CB923"/>
      <c r="CC923"/>
      <c r="CD923"/>
      <c r="CE923"/>
      <c r="CF923"/>
      <c r="CG923"/>
      <c r="CH923"/>
      <c r="CI923"/>
      <c r="CJ923"/>
      <c r="CK923"/>
      <c r="CL923"/>
      <c r="CM923"/>
      <c r="CN923"/>
      <c r="CO923"/>
      <c r="CQ923"/>
      <c r="CR923"/>
      <c r="CS923"/>
      <c r="CT923"/>
      <c r="CU923"/>
      <c r="CV923"/>
      <c r="CW923"/>
      <c r="CX923"/>
      <c r="CY923"/>
      <c r="CZ923"/>
      <c r="DA923"/>
      <c r="DB923"/>
      <c r="DC923"/>
      <c r="DD923"/>
      <c r="DE923" s="159"/>
      <c r="DF923" s="201"/>
      <c r="DG923" s="159"/>
      <c r="DH923" s="201"/>
      <c r="DJ923"/>
      <c r="DK923"/>
      <c r="DL923"/>
      <c r="DM923"/>
      <c r="DN923"/>
      <c r="DO923"/>
      <c r="DP923"/>
      <c r="DQ923"/>
      <c r="DR923"/>
      <c r="DS923"/>
      <c r="DT923"/>
      <c r="DU923"/>
      <c r="DX923"/>
      <c r="DY923"/>
      <c r="DZ923"/>
      <c r="EA923"/>
      <c r="EB923"/>
      <c r="EC923"/>
      <c r="ED923"/>
      <c r="EE923"/>
      <c r="EF923"/>
      <c r="EG923"/>
      <c r="EH923"/>
      <c r="EI923"/>
      <c r="EJ923"/>
      <c r="EK923"/>
      <c r="EL923"/>
      <c r="EM923"/>
      <c r="EN923"/>
      <c r="ER923"/>
      <c r="ES923"/>
      <c r="ET923"/>
      <c r="EU923"/>
    </row>
    <row r="924" spans="2:151">
      <c r="B924"/>
      <c r="C924"/>
      <c r="D924" s="159"/>
      <c r="E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  <c r="AJ924"/>
      <c r="AK924"/>
      <c r="AL924"/>
      <c r="AM924"/>
      <c r="AN924"/>
      <c r="AO924"/>
      <c r="AP924"/>
      <c r="AQ924"/>
      <c r="AR924"/>
      <c r="AS924"/>
      <c r="AT924"/>
      <c r="AU924"/>
      <c r="AV924"/>
      <c r="AW924"/>
      <c r="AX924"/>
      <c r="AY924"/>
      <c r="AZ924"/>
      <c r="BA924"/>
      <c r="BB924"/>
      <c r="BC924"/>
      <c r="BD924"/>
      <c r="BE924"/>
      <c r="BF924"/>
      <c r="BG924"/>
      <c r="BH924"/>
      <c r="BI924"/>
      <c r="BJ924"/>
      <c r="BK924"/>
      <c r="BL924"/>
      <c r="BM924"/>
      <c r="BN924"/>
      <c r="BO924"/>
      <c r="BP924"/>
      <c r="BQ924"/>
      <c r="BR924"/>
      <c r="BS924"/>
      <c r="BT924"/>
      <c r="BU924"/>
      <c r="BV924"/>
      <c r="BW924"/>
      <c r="BX924"/>
      <c r="BY924"/>
      <c r="BZ924"/>
      <c r="CA924"/>
      <c r="CB924"/>
      <c r="CC924"/>
      <c r="CD924"/>
      <c r="CE924"/>
      <c r="CF924"/>
      <c r="CG924"/>
      <c r="CH924"/>
      <c r="CI924"/>
      <c r="CJ924"/>
      <c r="CK924"/>
      <c r="CL924"/>
      <c r="CM924"/>
      <c r="CN924"/>
      <c r="CO924"/>
      <c r="CQ924"/>
      <c r="CR924"/>
      <c r="CS924"/>
      <c r="CT924"/>
      <c r="CU924"/>
      <c r="CV924"/>
      <c r="CW924"/>
      <c r="CX924"/>
      <c r="CY924"/>
      <c r="CZ924"/>
      <c r="DA924"/>
      <c r="DB924"/>
      <c r="DC924"/>
      <c r="DD924"/>
      <c r="DE924" s="159"/>
      <c r="DF924" s="201"/>
      <c r="DG924" s="159"/>
      <c r="DH924" s="201"/>
      <c r="DJ924"/>
      <c r="DK924"/>
      <c r="DL924"/>
      <c r="DM924"/>
      <c r="DN924"/>
      <c r="DO924"/>
      <c r="DP924"/>
      <c r="DQ924"/>
      <c r="DR924"/>
      <c r="DS924"/>
      <c r="DT924"/>
      <c r="DU924"/>
      <c r="DX924"/>
      <c r="DY924"/>
      <c r="DZ924"/>
      <c r="EA924"/>
      <c r="EB924"/>
      <c r="EC924"/>
      <c r="ED924"/>
      <c r="EE924"/>
      <c r="EF924"/>
      <c r="EG924"/>
      <c r="EH924"/>
      <c r="EI924"/>
      <c r="EJ924"/>
      <c r="EK924"/>
      <c r="EL924"/>
      <c r="EM924"/>
      <c r="EN924"/>
      <c r="ER924"/>
      <c r="ES924"/>
      <c r="ET924"/>
      <c r="EU924"/>
    </row>
    <row r="925" spans="2:151">
      <c r="B925"/>
      <c r="C925"/>
      <c r="D925" s="159"/>
      <c r="E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  <c r="AJ925"/>
      <c r="AK925"/>
      <c r="AL925"/>
      <c r="AM925"/>
      <c r="AN925"/>
      <c r="AO925"/>
      <c r="AP925"/>
      <c r="AQ925"/>
      <c r="AR925"/>
      <c r="AS925"/>
      <c r="AT925"/>
      <c r="AU925"/>
      <c r="AV925"/>
      <c r="AW925"/>
      <c r="AX925"/>
      <c r="AY925"/>
      <c r="AZ925"/>
      <c r="BA925"/>
      <c r="BB925"/>
      <c r="BC925"/>
      <c r="BD925"/>
      <c r="BE925"/>
      <c r="BF925"/>
      <c r="BG925"/>
      <c r="BH925"/>
      <c r="BI925"/>
      <c r="BJ925"/>
      <c r="BK925"/>
      <c r="BL925"/>
      <c r="BM925"/>
      <c r="BN925"/>
      <c r="BO925"/>
      <c r="BP925"/>
      <c r="BQ925"/>
      <c r="BR925"/>
      <c r="BS925"/>
      <c r="BT925"/>
      <c r="BU925"/>
      <c r="BV925"/>
      <c r="BW925"/>
      <c r="BX925"/>
      <c r="BY925"/>
      <c r="BZ925"/>
      <c r="CA925"/>
      <c r="CB925"/>
      <c r="CC925"/>
      <c r="CD925"/>
      <c r="CE925"/>
      <c r="CF925"/>
      <c r="CG925"/>
      <c r="CH925"/>
      <c r="CI925"/>
      <c r="CJ925"/>
      <c r="CK925"/>
      <c r="CL925"/>
      <c r="CM925"/>
      <c r="CN925"/>
      <c r="CO925"/>
      <c r="CQ925"/>
      <c r="CR925"/>
      <c r="CS925"/>
      <c r="CT925"/>
      <c r="CU925"/>
      <c r="CV925"/>
      <c r="CW925"/>
      <c r="CX925"/>
      <c r="CY925"/>
      <c r="CZ925"/>
      <c r="DA925"/>
      <c r="DB925"/>
      <c r="DC925"/>
      <c r="DD925"/>
      <c r="DE925" s="159"/>
      <c r="DF925" s="201"/>
      <c r="DG925" s="159"/>
      <c r="DH925" s="201"/>
      <c r="DJ925"/>
      <c r="DK925"/>
      <c r="DL925"/>
      <c r="DM925"/>
      <c r="DN925"/>
      <c r="DO925"/>
      <c r="DP925"/>
      <c r="DQ925"/>
      <c r="DR925"/>
      <c r="DS925"/>
      <c r="DT925"/>
      <c r="DU925"/>
      <c r="DX925"/>
      <c r="DY925"/>
      <c r="DZ925"/>
      <c r="EA925"/>
      <c r="EB925"/>
      <c r="EC925"/>
      <c r="ED925"/>
      <c r="EE925"/>
      <c r="EF925"/>
      <c r="EG925"/>
      <c r="EH925"/>
      <c r="EI925"/>
      <c r="EJ925"/>
      <c r="EK925"/>
      <c r="EL925"/>
      <c r="EM925"/>
      <c r="EN925"/>
      <c r="ER925"/>
      <c r="ES925"/>
      <c r="ET925"/>
      <c r="EU925"/>
    </row>
    <row r="926" spans="2:151">
      <c r="B926"/>
      <c r="C926"/>
      <c r="D926" s="159"/>
      <c r="E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  <c r="AJ926"/>
      <c r="AK926"/>
      <c r="AL926"/>
      <c r="AM926"/>
      <c r="AN926"/>
      <c r="AO926"/>
      <c r="AP926"/>
      <c r="AQ926"/>
      <c r="AR926"/>
      <c r="AS926"/>
      <c r="AT926"/>
      <c r="AU926"/>
      <c r="AV926"/>
      <c r="AW926"/>
      <c r="AX926"/>
      <c r="AY926"/>
      <c r="AZ926"/>
      <c r="BA926"/>
      <c r="BB926"/>
      <c r="BC926"/>
      <c r="BD926"/>
      <c r="BE926"/>
      <c r="BF926"/>
      <c r="BG926"/>
      <c r="BH926"/>
      <c r="BI926"/>
      <c r="BJ926"/>
      <c r="BK926"/>
      <c r="BL926"/>
      <c r="BM926"/>
      <c r="BN926"/>
      <c r="BO926"/>
      <c r="BP926"/>
      <c r="BQ926"/>
      <c r="BR926"/>
      <c r="BS926"/>
      <c r="BT926"/>
      <c r="BU926"/>
      <c r="BV926"/>
      <c r="BW926"/>
      <c r="BX926"/>
      <c r="BY926"/>
      <c r="BZ926"/>
      <c r="CA926"/>
      <c r="CB926"/>
      <c r="CC926"/>
      <c r="CD926"/>
      <c r="CE926"/>
      <c r="CF926"/>
      <c r="CG926"/>
      <c r="CH926"/>
      <c r="CI926"/>
      <c r="CJ926"/>
      <c r="CK926"/>
      <c r="CL926"/>
      <c r="CM926"/>
      <c r="CN926"/>
      <c r="CO926"/>
      <c r="CQ926"/>
      <c r="CR926"/>
      <c r="CS926"/>
      <c r="CT926"/>
      <c r="CU926"/>
      <c r="CV926"/>
      <c r="CW926"/>
      <c r="CX926"/>
      <c r="CY926"/>
      <c r="CZ926"/>
      <c r="DA926"/>
      <c r="DB926"/>
      <c r="DC926"/>
      <c r="DD926"/>
      <c r="DE926" s="159"/>
      <c r="DF926" s="201"/>
      <c r="DG926" s="159"/>
      <c r="DH926" s="201"/>
      <c r="DJ926"/>
      <c r="DK926"/>
      <c r="DL926"/>
      <c r="DM926"/>
      <c r="DN926"/>
      <c r="DO926"/>
      <c r="DP926"/>
      <c r="DQ926"/>
      <c r="DR926"/>
      <c r="DS926"/>
      <c r="DT926"/>
      <c r="DU926"/>
      <c r="DX926"/>
      <c r="DY926"/>
      <c r="DZ926"/>
      <c r="EA926"/>
      <c r="EB926"/>
      <c r="EC926"/>
      <c r="ED926"/>
      <c r="EE926"/>
      <c r="EF926"/>
      <c r="EG926"/>
      <c r="EH926"/>
      <c r="EI926"/>
      <c r="EJ926"/>
      <c r="EK926"/>
      <c r="EL926"/>
      <c r="EM926"/>
      <c r="EN926"/>
      <c r="ER926"/>
      <c r="ES926"/>
      <c r="ET926"/>
      <c r="EU926"/>
    </row>
    <row r="927" spans="2:151">
      <c r="B927"/>
      <c r="C927"/>
      <c r="D927" s="159"/>
      <c r="E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  <c r="AJ927"/>
      <c r="AK927"/>
      <c r="AL927"/>
      <c r="AM927"/>
      <c r="AN927"/>
      <c r="AO927"/>
      <c r="AP927"/>
      <c r="AQ927"/>
      <c r="AR927"/>
      <c r="AS927"/>
      <c r="AT927"/>
      <c r="AU927"/>
      <c r="AV927"/>
      <c r="AW927"/>
      <c r="AX927"/>
      <c r="AY927"/>
      <c r="AZ927"/>
      <c r="BA927"/>
      <c r="BB927"/>
      <c r="BC927"/>
      <c r="BD927"/>
      <c r="BE927"/>
      <c r="BF927"/>
      <c r="BG927"/>
      <c r="BH927"/>
      <c r="BI927"/>
      <c r="BJ927"/>
      <c r="BK927"/>
      <c r="BL927"/>
      <c r="BM927"/>
      <c r="BN927"/>
      <c r="BO927"/>
      <c r="BP927"/>
      <c r="BQ927"/>
      <c r="BR927"/>
      <c r="BS927"/>
      <c r="BT927"/>
      <c r="BU927"/>
      <c r="BV927"/>
      <c r="BW927"/>
      <c r="BX927"/>
      <c r="BY927"/>
      <c r="BZ927"/>
      <c r="CA927"/>
      <c r="CB927"/>
      <c r="CC927"/>
      <c r="CD927"/>
      <c r="CE927"/>
      <c r="CF927"/>
      <c r="CG927"/>
      <c r="CH927"/>
      <c r="CI927"/>
      <c r="CJ927"/>
      <c r="CK927"/>
      <c r="CL927"/>
      <c r="CM927"/>
      <c r="CN927"/>
      <c r="CO927"/>
      <c r="CQ927"/>
      <c r="CR927"/>
      <c r="CS927"/>
      <c r="CT927"/>
      <c r="CU927"/>
      <c r="CV927"/>
      <c r="CW927"/>
      <c r="CX927"/>
      <c r="CY927"/>
      <c r="CZ927"/>
      <c r="DA927"/>
      <c r="DB927"/>
      <c r="DC927"/>
      <c r="DD927"/>
      <c r="DE927" s="159"/>
      <c r="DF927" s="201"/>
      <c r="DG927" s="159"/>
      <c r="DH927" s="201"/>
      <c r="DJ927"/>
      <c r="DK927"/>
      <c r="DL927"/>
      <c r="DM927"/>
      <c r="DN927"/>
      <c r="DO927"/>
      <c r="DP927"/>
      <c r="DQ927"/>
      <c r="DR927"/>
      <c r="DS927"/>
      <c r="DT927"/>
      <c r="DU927"/>
      <c r="DX927"/>
      <c r="DY927"/>
      <c r="DZ927"/>
      <c r="EA927"/>
      <c r="EB927"/>
      <c r="EC927"/>
      <c r="ED927"/>
      <c r="EE927"/>
      <c r="EF927"/>
      <c r="EG927"/>
      <c r="EH927"/>
      <c r="EI927"/>
      <c r="EJ927"/>
      <c r="EK927"/>
      <c r="EL927"/>
      <c r="EM927"/>
      <c r="EN927"/>
      <c r="ER927"/>
      <c r="ES927"/>
      <c r="ET927"/>
      <c r="EU927"/>
    </row>
    <row r="928" spans="2:151">
      <c r="B928"/>
      <c r="C928"/>
      <c r="D928" s="159"/>
      <c r="E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  <c r="AJ928"/>
      <c r="AK928"/>
      <c r="AL928"/>
      <c r="AM928"/>
      <c r="AN928"/>
      <c r="AO928"/>
      <c r="AP928"/>
      <c r="AQ928"/>
      <c r="AR928"/>
      <c r="AS928"/>
      <c r="AT928"/>
      <c r="AU928"/>
      <c r="AV928"/>
      <c r="AW928"/>
      <c r="AX928"/>
      <c r="AY928"/>
      <c r="AZ928"/>
      <c r="BA928"/>
      <c r="BB928"/>
      <c r="BC928"/>
      <c r="BD928"/>
      <c r="BE928"/>
      <c r="BF928"/>
      <c r="BG928"/>
      <c r="BH928"/>
      <c r="BI928"/>
      <c r="BJ928"/>
      <c r="BK928"/>
      <c r="BL928"/>
      <c r="BM928"/>
      <c r="BN928"/>
      <c r="BO928"/>
      <c r="BP928"/>
      <c r="BQ928"/>
      <c r="BR928"/>
      <c r="BS928"/>
      <c r="BT928"/>
      <c r="BU928"/>
      <c r="BV928"/>
      <c r="BW928"/>
      <c r="BX928"/>
      <c r="BY928"/>
      <c r="BZ928"/>
      <c r="CA928"/>
      <c r="CB928"/>
      <c r="CC928"/>
      <c r="CD928"/>
      <c r="CE928"/>
      <c r="CF928"/>
      <c r="CG928"/>
      <c r="CH928"/>
      <c r="CI928"/>
      <c r="CJ928"/>
      <c r="CK928"/>
      <c r="CL928"/>
      <c r="CM928"/>
      <c r="CN928"/>
      <c r="CO928"/>
      <c r="CQ928"/>
      <c r="CR928"/>
      <c r="CS928"/>
      <c r="CT928"/>
      <c r="CU928"/>
      <c r="CV928"/>
      <c r="CW928"/>
      <c r="CX928"/>
      <c r="CY928"/>
      <c r="CZ928"/>
      <c r="DA928"/>
      <c r="DB928"/>
      <c r="DC928"/>
      <c r="DD928"/>
      <c r="DE928" s="159"/>
      <c r="DF928" s="201"/>
      <c r="DG928" s="159"/>
      <c r="DH928" s="201"/>
      <c r="DJ928"/>
      <c r="DK928"/>
      <c r="DL928"/>
      <c r="DM928"/>
      <c r="DN928"/>
      <c r="DO928"/>
      <c r="DP928"/>
      <c r="DQ928"/>
      <c r="DR928"/>
      <c r="DS928"/>
      <c r="DT928"/>
      <c r="DU928"/>
      <c r="DX928"/>
      <c r="DY928"/>
      <c r="DZ928"/>
      <c r="EA928"/>
      <c r="EB928"/>
      <c r="EC928"/>
      <c r="ED928"/>
      <c r="EE928"/>
      <c r="EF928"/>
      <c r="EG928"/>
      <c r="EH928"/>
      <c r="EI928"/>
      <c r="EJ928"/>
      <c r="EK928"/>
      <c r="EL928"/>
      <c r="EM928"/>
      <c r="EN928"/>
      <c r="ER928"/>
      <c r="ES928"/>
      <c r="ET928"/>
      <c r="EU928"/>
    </row>
    <row r="929" spans="2:151">
      <c r="B929"/>
      <c r="C929"/>
      <c r="D929" s="159"/>
      <c r="E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  <c r="AJ929"/>
      <c r="AK929"/>
      <c r="AL929"/>
      <c r="AM929"/>
      <c r="AN929"/>
      <c r="AO929"/>
      <c r="AP929"/>
      <c r="AQ929"/>
      <c r="AR929"/>
      <c r="AS929"/>
      <c r="AT929"/>
      <c r="AU929"/>
      <c r="AV929"/>
      <c r="AW929"/>
      <c r="AX929"/>
      <c r="AY929"/>
      <c r="AZ929"/>
      <c r="BA929"/>
      <c r="BB929"/>
      <c r="BC929"/>
      <c r="BD929"/>
      <c r="BE929"/>
      <c r="BF929"/>
      <c r="BG929"/>
      <c r="BH929"/>
      <c r="BI929"/>
      <c r="BJ929"/>
      <c r="BK929"/>
      <c r="BL929"/>
      <c r="BM929"/>
      <c r="BN929"/>
      <c r="BO929"/>
      <c r="BP929"/>
      <c r="BQ929"/>
      <c r="BR929"/>
      <c r="BS929"/>
      <c r="BT929"/>
      <c r="BU929"/>
      <c r="BV929"/>
      <c r="BW929"/>
      <c r="BX929"/>
      <c r="BY929"/>
      <c r="BZ929"/>
      <c r="CA929"/>
      <c r="CB929"/>
      <c r="CC929"/>
      <c r="CD929"/>
      <c r="CE929"/>
      <c r="CF929"/>
      <c r="CG929"/>
      <c r="CH929"/>
      <c r="CI929"/>
      <c r="CJ929"/>
      <c r="CK929"/>
      <c r="CL929"/>
      <c r="CM929"/>
      <c r="CN929"/>
      <c r="CO929"/>
      <c r="CQ929"/>
      <c r="CR929"/>
      <c r="CS929"/>
      <c r="CT929"/>
      <c r="CU929"/>
      <c r="CV929"/>
      <c r="CW929"/>
      <c r="CX929"/>
      <c r="CY929"/>
      <c r="CZ929"/>
      <c r="DA929"/>
      <c r="DB929"/>
      <c r="DC929"/>
      <c r="DD929"/>
      <c r="DE929" s="159"/>
      <c r="DF929" s="201"/>
      <c r="DG929" s="159"/>
      <c r="DH929" s="201"/>
      <c r="DJ929"/>
      <c r="DK929"/>
      <c r="DL929"/>
      <c r="DM929"/>
      <c r="DN929"/>
      <c r="DO929"/>
      <c r="DP929"/>
      <c r="DQ929"/>
      <c r="DR929"/>
      <c r="DS929"/>
      <c r="DT929"/>
      <c r="DU929"/>
      <c r="DX929"/>
      <c r="DY929"/>
      <c r="DZ929"/>
      <c r="EA929"/>
      <c r="EB929"/>
      <c r="EC929"/>
      <c r="ED929"/>
      <c r="EE929"/>
      <c r="EF929"/>
      <c r="EG929"/>
      <c r="EH929"/>
      <c r="EI929"/>
      <c r="EJ929"/>
      <c r="EK929"/>
      <c r="EL929"/>
      <c r="EM929"/>
      <c r="EN929"/>
      <c r="ER929"/>
      <c r="ES929"/>
      <c r="ET929"/>
      <c r="EU929"/>
    </row>
    <row r="930" spans="2:151">
      <c r="B930"/>
      <c r="C930"/>
      <c r="D930" s="159"/>
      <c r="E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  <c r="AJ930"/>
      <c r="AK930"/>
      <c r="AL930"/>
      <c r="AM930"/>
      <c r="AN930"/>
      <c r="AO930"/>
      <c r="AP930"/>
      <c r="AQ930"/>
      <c r="AR930"/>
      <c r="AS930"/>
      <c r="AT930"/>
      <c r="AU930"/>
      <c r="AV930"/>
      <c r="AW930"/>
      <c r="AX930"/>
      <c r="AY930"/>
      <c r="AZ930"/>
      <c r="BA930"/>
      <c r="BB930"/>
      <c r="BC930"/>
      <c r="BD930"/>
      <c r="BE930"/>
      <c r="BF930"/>
      <c r="BG930"/>
      <c r="BH930"/>
      <c r="BI930"/>
      <c r="BJ930"/>
      <c r="BK930"/>
      <c r="BL930"/>
      <c r="BM930"/>
      <c r="BN930"/>
      <c r="BO930"/>
      <c r="BP930"/>
      <c r="BQ930"/>
      <c r="BR930"/>
      <c r="BS930"/>
      <c r="BT930"/>
      <c r="BU930"/>
      <c r="BV930"/>
      <c r="BW930"/>
      <c r="BX930"/>
      <c r="BY930"/>
      <c r="BZ930"/>
      <c r="CA930"/>
      <c r="CB930"/>
      <c r="CC930"/>
      <c r="CD930"/>
      <c r="CE930"/>
      <c r="CF930"/>
      <c r="CG930"/>
      <c r="CH930"/>
      <c r="CI930"/>
      <c r="CJ930"/>
      <c r="CK930"/>
      <c r="CL930"/>
      <c r="CM930"/>
      <c r="CN930"/>
      <c r="CO930"/>
      <c r="CQ930"/>
      <c r="CR930"/>
      <c r="CS930"/>
      <c r="CT930"/>
      <c r="CU930"/>
      <c r="CV930"/>
      <c r="CW930"/>
      <c r="CX930"/>
      <c r="CY930"/>
      <c r="CZ930"/>
      <c r="DA930"/>
      <c r="DB930"/>
      <c r="DC930"/>
      <c r="DD930"/>
      <c r="DE930" s="159"/>
      <c r="DF930" s="201"/>
      <c r="DG930" s="159"/>
      <c r="DH930" s="201"/>
      <c r="DJ930"/>
      <c r="DK930"/>
      <c r="DL930"/>
      <c r="DM930"/>
      <c r="DN930"/>
      <c r="DO930"/>
      <c r="DP930"/>
      <c r="DQ930"/>
      <c r="DR930"/>
      <c r="DS930"/>
      <c r="DT930"/>
      <c r="DU930"/>
      <c r="DX930"/>
      <c r="DY930"/>
      <c r="DZ930"/>
      <c r="EA930"/>
      <c r="EB930"/>
      <c r="EC930"/>
      <c r="ED930"/>
      <c r="EE930"/>
      <c r="EF930"/>
      <c r="EG930"/>
      <c r="EH930"/>
      <c r="EI930"/>
      <c r="EJ930"/>
      <c r="EK930"/>
      <c r="EL930"/>
      <c r="EM930"/>
      <c r="EN930"/>
      <c r="ER930"/>
      <c r="ES930"/>
      <c r="ET930"/>
      <c r="EU930"/>
    </row>
    <row r="931" spans="2:151">
      <c r="B931"/>
      <c r="C931"/>
      <c r="D931" s="159"/>
      <c r="E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  <c r="AJ931"/>
      <c r="AK931"/>
      <c r="AL931"/>
      <c r="AM931"/>
      <c r="AN931"/>
      <c r="AO931"/>
      <c r="AP931"/>
      <c r="AQ931"/>
      <c r="AR931"/>
      <c r="AS931"/>
      <c r="AT931"/>
      <c r="AU931"/>
      <c r="AV931"/>
      <c r="AW931"/>
      <c r="AX931"/>
      <c r="AY931"/>
      <c r="AZ931"/>
      <c r="BA931"/>
      <c r="BB931"/>
      <c r="BC931"/>
      <c r="BD931"/>
      <c r="BE931"/>
      <c r="BF931"/>
      <c r="BG931"/>
      <c r="BH931"/>
      <c r="BI931"/>
      <c r="BJ931"/>
      <c r="BK931"/>
      <c r="BL931"/>
      <c r="BM931"/>
      <c r="BN931"/>
      <c r="BO931"/>
      <c r="BP931"/>
      <c r="BQ931"/>
      <c r="BR931"/>
      <c r="BS931"/>
      <c r="BT931"/>
      <c r="BU931"/>
      <c r="BV931"/>
      <c r="BW931"/>
      <c r="BX931"/>
      <c r="BY931"/>
      <c r="BZ931"/>
      <c r="CA931"/>
      <c r="CB931"/>
      <c r="CC931"/>
      <c r="CD931"/>
      <c r="CE931"/>
      <c r="CF931"/>
      <c r="CG931"/>
      <c r="CH931"/>
      <c r="CI931"/>
      <c r="CJ931"/>
      <c r="CK931"/>
      <c r="CL931"/>
      <c r="CM931"/>
      <c r="CN931"/>
      <c r="CO931"/>
      <c r="CQ931"/>
      <c r="CR931"/>
      <c r="CS931"/>
      <c r="CT931"/>
      <c r="CU931"/>
      <c r="CV931"/>
      <c r="CW931"/>
      <c r="CX931"/>
      <c r="CY931"/>
      <c r="CZ931"/>
      <c r="DA931"/>
      <c r="DB931"/>
      <c r="DC931"/>
      <c r="DD931"/>
      <c r="DE931" s="159"/>
      <c r="DF931" s="201"/>
      <c r="DG931" s="159"/>
      <c r="DH931" s="201"/>
      <c r="DJ931"/>
      <c r="DK931"/>
      <c r="DL931"/>
      <c r="DM931"/>
      <c r="DN931"/>
      <c r="DO931"/>
      <c r="DP931"/>
      <c r="DQ931"/>
      <c r="DR931"/>
      <c r="DS931"/>
      <c r="DT931"/>
      <c r="DU931"/>
      <c r="DX931"/>
      <c r="DY931"/>
      <c r="DZ931"/>
      <c r="EA931"/>
      <c r="EB931"/>
      <c r="EC931"/>
      <c r="ED931"/>
      <c r="EE931"/>
      <c r="EF931"/>
      <c r="EG931"/>
      <c r="EH931"/>
      <c r="EI931"/>
      <c r="EJ931"/>
      <c r="EK931"/>
      <c r="EL931"/>
      <c r="EM931"/>
      <c r="EN931"/>
      <c r="ER931"/>
      <c r="ES931"/>
      <c r="ET931"/>
      <c r="EU931"/>
    </row>
    <row r="932" spans="2:151">
      <c r="B932"/>
      <c r="C932"/>
      <c r="D932" s="159"/>
      <c r="E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  <c r="AJ932"/>
      <c r="AK932"/>
      <c r="AL932"/>
      <c r="AM932"/>
      <c r="AN932"/>
      <c r="AO932"/>
      <c r="AP932"/>
      <c r="AQ932"/>
      <c r="AR932"/>
      <c r="AS932"/>
      <c r="AT932"/>
      <c r="AU932"/>
      <c r="AV932"/>
      <c r="AW932"/>
      <c r="AX932"/>
      <c r="AY932"/>
      <c r="AZ932"/>
      <c r="BA932"/>
      <c r="BB932"/>
      <c r="BC932"/>
      <c r="BD932"/>
      <c r="BE932"/>
      <c r="BF932"/>
      <c r="BG932"/>
      <c r="BH932"/>
      <c r="BI932"/>
      <c r="BJ932"/>
      <c r="BK932"/>
      <c r="BL932"/>
      <c r="BM932"/>
      <c r="BN932"/>
      <c r="BO932"/>
      <c r="BP932"/>
      <c r="BQ932"/>
      <c r="BR932"/>
      <c r="BS932"/>
      <c r="BT932"/>
      <c r="BU932"/>
      <c r="BV932"/>
      <c r="BW932"/>
      <c r="BX932"/>
      <c r="BY932"/>
      <c r="BZ932"/>
      <c r="CA932"/>
      <c r="CB932"/>
      <c r="CC932"/>
      <c r="CD932"/>
      <c r="CE932"/>
      <c r="CF932"/>
      <c r="CG932"/>
      <c r="CH932"/>
      <c r="CI932"/>
      <c r="CJ932"/>
      <c r="CK932"/>
      <c r="CL932"/>
      <c r="CM932"/>
      <c r="CN932"/>
      <c r="CO932"/>
      <c r="CQ932"/>
      <c r="CR932"/>
      <c r="CS932"/>
      <c r="CT932"/>
      <c r="CU932"/>
      <c r="CV932"/>
      <c r="CW932"/>
      <c r="CX932"/>
      <c r="CY932"/>
      <c r="CZ932"/>
      <c r="DA932"/>
      <c r="DB932"/>
      <c r="DC932"/>
      <c r="DD932"/>
      <c r="DE932" s="159"/>
      <c r="DF932" s="201"/>
      <c r="DG932" s="159"/>
      <c r="DH932" s="201"/>
      <c r="DJ932"/>
      <c r="DK932"/>
      <c r="DL932"/>
      <c r="DM932"/>
      <c r="DN932"/>
      <c r="DO932"/>
      <c r="DP932"/>
      <c r="DQ932"/>
      <c r="DR932"/>
      <c r="DS932"/>
      <c r="DT932"/>
      <c r="DU932"/>
      <c r="DX932"/>
      <c r="DY932"/>
      <c r="DZ932"/>
      <c r="EA932"/>
      <c r="EB932"/>
      <c r="EC932"/>
      <c r="ED932"/>
      <c r="EE932"/>
      <c r="EF932"/>
      <c r="EG932"/>
      <c r="EH932"/>
      <c r="EI932"/>
      <c r="EJ932"/>
      <c r="EK932"/>
      <c r="EL932"/>
      <c r="EM932"/>
      <c r="EN932"/>
      <c r="ER932"/>
      <c r="ES932"/>
      <c r="ET932"/>
      <c r="EU932"/>
    </row>
    <row r="933" spans="2:151">
      <c r="B933"/>
      <c r="C933"/>
      <c r="D933" s="159"/>
      <c r="E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  <c r="AJ933"/>
      <c r="AK933"/>
      <c r="AL933"/>
      <c r="AM933"/>
      <c r="AN933"/>
      <c r="AO933"/>
      <c r="AP933"/>
      <c r="AQ933"/>
      <c r="AR933"/>
      <c r="AS933"/>
      <c r="AT933"/>
      <c r="AU933"/>
      <c r="AV933"/>
      <c r="AW933"/>
      <c r="AX933"/>
      <c r="AY933"/>
      <c r="AZ933"/>
      <c r="BA933"/>
      <c r="BB933"/>
      <c r="BC933"/>
      <c r="BD933"/>
      <c r="BE933"/>
      <c r="BF933"/>
      <c r="BG933"/>
      <c r="BH933"/>
      <c r="BI933"/>
      <c r="BJ933"/>
      <c r="BK933"/>
      <c r="BL933"/>
      <c r="BM933"/>
      <c r="BN933"/>
      <c r="BO933"/>
      <c r="BP933"/>
      <c r="BQ933"/>
      <c r="BR933"/>
      <c r="BS933"/>
      <c r="BT933"/>
      <c r="BU933"/>
      <c r="BV933"/>
      <c r="BW933"/>
      <c r="BX933"/>
      <c r="BY933"/>
      <c r="BZ933"/>
      <c r="CA933"/>
      <c r="CB933"/>
      <c r="CC933"/>
      <c r="CD933"/>
      <c r="CE933"/>
      <c r="CF933"/>
      <c r="CG933"/>
      <c r="CH933"/>
      <c r="CI933"/>
      <c r="CJ933"/>
      <c r="CK933"/>
      <c r="CL933"/>
      <c r="CM933"/>
      <c r="CN933"/>
      <c r="CO933"/>
      <c r="CQ933"/>
      <c r="CR933"/>
      <c r="CS933"/>
      <c r="CT933"/>
      <c r="CU933"/>
      <c r="CV933"/>
      <c r="CW933"/>
      <c r="CX933"/>
      <c r="CY933"/>
      <c r="CZ933"/>
      <c r="DA933"/>
      <c r="DB933"/>
      <c r="DC933"/>
      <c r="DD933"/>
      <c r="DE933" s="159"/>
      <c r="DF933" s="201"/>
      <c r="DG933" s="159"/>
      <c r="DH933" s="201"/>
      <c r="DJ933"/>
      <c r="DK933"/>
      <c r="DL933"/>
      <c r="DM933"/>
      <c r="DN933"/>
      <c r="DO933"/>
      <c r="DP933"/>
      <c r="DQ933"/>
      <c r="DR933"/>
      <c r="DS933"/>
      <c r="DT933"/>
      <c r="DU933"/>
      <c r="DX933"/>
      <c r="DY933"/>
      <c r="DZ933"/>
      <c r="EA933"/>
      <c r="EB933"/>
      <c r="EC933"/>
      <c r="ED933"/>
      <c r="EE933"/>
      <c r="EF933"/>
      <c r="EG933"/>
      <c r="EH933"/>
      <c r="EI933"/>
      <c r="EJ933"/>
      <c r="EK933"/>
      <c r="EL933"/>
      <c r="EM933"/>
      <c r="EN933"/>
      <c r="ER933"/>
      <c r="ES933"/>
      <c r="ET933"/>
      <c r="EU933"/>
    </row>
    <row r="934" spans="2:151">
      <c r="B934"/>
      <c r="C934"/>
      <c r="D934" s="159"/>
      <c r="E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  <c r="AJ934"/>
      <c r="AK934"/>
      <c r="AL934"/>
      <c r="AM934"/>
      <c r="AN934"/>
      <c r="AO934"/>
      <c r="AP934"/>
      <c r="AQ934"/>
      <c r="AR934"/>
      <c r="AS934"/>
      <c r="AT934"/>
      <c r="AU934"/>
      <c r="AV934"/>
      <c r="AW934"/>
      <c r="AX934"/>
      <c r="AY934"/>
      <c r="AZ934"/>
      <c r="BA934"/>
      <c r="BB934"/>
      <c r="BC934"/>
      <c r="BD934"/>
      <c r="BE934"/>
      <c r="BF934"/>
      <c r="BG934"/>
      <c r="BH934"/>
      <c r="BI934"/>
      <c r="BJ934"/>
      <c r="BK934"/>
      <c r="BL934"/>
      <c r="BM934"/>
      <c r="BN934"/>
      <c r="BO934"/>
      <c r="BP934"/>
      <c r="BQ934"/>
      <c r="BR934"/>
      <c r="BS934"/>
      <c r="BT934"/>
      <c r="BU934"/>
      <c r="BV934"/>
      <c r="BW934"/>
      <c r="BX934"/>
      <c r="BY934"/>
      <c r="BZ934"/>
      <c r="CA934"/>
      <c r="CB934"/>
      <c r="CC934"/>
      <c r="CD934"/>
      <c r="CE934"/>
      <c r="CF934"/>
      <c r="CG934"/>
      <c r="CH934"/>
      <c r="CI934"/>
      <c r="CJ934"/>
      <c r="CK934"/>
      <c r="CL934"/>
      <c r="CM934"/>
      <c r="CN934"/>
      <c r="CO934"/>
      <c r="CQ934"/>
      <c r="CR934"/>
      <c r="CS934"/>
      <c r="CT934"/>
      <c r="CU934"/>
      <c r="CV934"/>
      <c r="CW934"/>
      <c r="CX934"/>
      <c r="CY934"/>
      <c r="CZ934"/>
      <c r="DA934"/>
      <c r="DB934"/>
      <c r="DC934"/>
      <c r="DD934"/>
      <c r="DE934" s="159"/>
      <c r="DF934" s="201"/>
      <c r="DG934" s="159"/>
      <c r="DH934" s="201"/>
      <c r="DJ934"/>
      <c r="DK934"/>
      <c r="DL934"/>
      <c r="DM934"/>
      <c r="DN934"/>
      <c r="DO934"/>
      <c r="DP934"/>
      <c r="DQ934"/>
      <c r="DR934"/>
      <c r="DS934"/>
      <c r="DT934"/>
      <c r="DU934"/>
      <c r="DX934"/>
      <c r="DY934"/>
      <c r="DZ934"/>
      <c r="EA934"/>
      <c r="EB934"/>
      <c r="EC934"/>
      <c r="ED934"/>
      <c r="EE934"/>
      <c r="EF934"/>
      <c r="EG934"/>
      <c r="EH934"/>
      <c r="EI934"/>
      <c r="EJ934"/>
      <c r="EK934"/>
      <c r="EL934"/>
      <c r="EM934"/>
      <c r="EN934"/>
      <c r="ER934"/>
      <c r="ES934"/>
      <c r="ET934"/>
      <c r="EU934"/>
    </row>
    <row r="935" spans="2:151">
      <c r="B935"/>
      <c r="C935"/>
      <c r="D935" s="159"/>
      <c r="E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  <c r="AJ935"/>
      <c r="AK935"/>
      <c r="AL935"/>
      <c r="AM935"/>
      <c r="AN935"/>
      <c r="AO935"/>
      <c r="AP935"/>
      <c r="AQ935"/>
      <c r="AR935"/>
      <c r="AS935"/>
      <c r="AT935"/>
      <c r="AU935"/>
      <c r="AV935"/>
      <c r="AW935"/>
      <c r="AX935"/>
      <c r="AY935"/>
      <c r="AZ935"/>
      <c r="BA935"/>
      <c r="BB935"/>
      <c r="BC935"/>
      <c r="BD935"/>
      <c r="BE935"/>
      <c r="BF935"/>
      <c r="BG935"/>
      <c r="BH935"/>
      <c r="BI935"/>
      <c r="BJ935"/>
      <c r="BK935"/>
      <c r="BL935"/>
      <c r="BM935"/>
      <c r="BN935"/>
      <c r="BO935"/>
      <c r="BP935"/>
      <c r="BQ935"/>
      <c r="BR935"/>
      <c r="BS935"/>
      <c r="BT935"/>
      <c r="BU935"/>
      <c r="BV935"/>
      <c r="BW935"/>
      <c r="BX935"/>
      <c r="BY935"/>
      <c r="BZ935"/>
      <c r="CA935"/>
      <c r="CB935"/>
      <c r="CC935"/>
      <c r="CD935"/>
      <c r="CE935"/>
      <c r="CF935"/>
      <c r="CG935"/>
      <c r="CH935"/>
      <c r="CI935"/>
      <c r="CJ935"/>
      <c r="CK935"/>
      <c r="CL935"/>
      <c r="CM935"/>
      <c r="CN935"/>
      <c r="CO935"/>
      <c r="CQ935"/>
      <c r="CR935"/>
      <c r="CS935"/>
      <c r="CT935"/>
      <c r="CU935"/>
      <c r="CV935"/>
      <c r="CW935"/>
      <c r="CX935"/>
      <c r="CY935"/>
      <c r="CZ935"/>
      <c r="DA935"/>
      <c r="DB935"/>
      <c r="DC935"/>
      <c r="DD935"/>
      <c r="DE935" s="159"/>
      <c r="DF935" s="201"/>
      <c r="DG935" s="159"/>
      <c r="DH935" s="201"/>
      <c r="DJ935"/>
      <c r="DK935"/>
      <c r="DL935"/>
      <c r="DM935"/>
      <c r="DN935"/>
      <c r="DO935"/>
      <c r="DP935"/>
      <c r="DQ935"/>
      <c r="DR935"/>
      <c r="DS935"/>
      <c r="DT935"/>
      <c r="DU935"/>
      <c r="DX935"/>
      <c r="DY935"/>
      <c r="DZ935"/>
      <c r="EA935"/>
      <c r="EB935"/>
      <c r="EC935"/>
      <c r="ED935"/>
      <c r="EE935"/>
      <c r="EF935"/>
      <c r="EG935"/>
      <c r="EH935"/>
      <c r="EI935"/>
      <c r="EJ935"/>
      <c r="EK935"/>
      <c r="EL935"/>
      <c r="EM935"/>
      <c r="EN935"/>
      <c r="ER935"/>
      <c r="ES935"/>
      <c r="ET935"/>
      <c r="EU935"/>
    </row>
    <row r="936" spans="2:151">
      <c r="B936"/>
      <c r="C936"/>
      <c r="D936" s="159"/>
      <c r="E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  <c r="AJ936"/>
      <c r="AK936"/>
      <c r="AL936"/>
      <c r="AM936"/>
      <c r="AN936"/>
      <c r="AO936"/>
      <c r="AP936"/>
      <c r="AQ936"/>
      <c r="AR936"/>
      <c r="AS936"/>
      <c r="AT936"/>
      <c r="AU936"/>
      <c r="AV936"/>
      <c r="AW936"/>
      <c r="AX936"/>
      <c r="AY936"/>
      <c r="AZ936"/>
      <c r="BA936"/>
      <c r="BB936"/>
      <c r="BC936"/>
      <c r="BD936"/>
      <c r="BE936"/>
      <c r="BF936"/>
      <c r="BG936"/>
      <c r="BH936"/>
      <c r="BI936"/>
      <c r="BJ936"/>
      <c r="BK936"/>
      <c r="BL936"/>
      <c r="BM936"/>
      <c r="BN936"/>
      <c r="BO936"/>
      <c r="BP936"/>
      <c r="BQ936"/>
      <c r="BR936"/>
      <c r="BS936"/>
      <c r="BT936"/>
      <c r="BU936"/>
      <c r="BV936"/>
      <c r="BW936"/>
      <c r="BX936"/>
      <c r="BY936"/>
      <c r="BZ936"/>
      <c r="CA936"/>
      <c r="CB936"/>
      <c r="CC936"/>
      <c r="CD936"/>
      <c r="CE936"/>
      <c r="CF936"/>
      <c r="CG936"/>
      <c r="CH936"/>
      <c r="CI936"/>
      <c r="CJ936"/>
      <c r="CK936"/>
      <c r="CL936"/>
      <c r="CM936"/>
      <c r="CN936"/>
      <c r="CO936"/>
      <c r="CQ936"/>
      <c r="CR936"/>
      <c r="CS936"/>
      <c r="CT936"/>
      <c r="CU936"/>
      <c r="CV936"/>
      <c r="CW936"/>
      <c r="CX936"/>
      <c r="CY936"/>
      <c r="CZ936"/>
      <c r="DA936"/>
      <c r="DB936"/>
      <c r="DC936"/>
      <c r="DD936"/>
      <c r="DE936" s="159"/>
      <c r="DF936" s="201"/>
      <c r="DG936" s="159"/>
      <c r="DH936" s="201"/>
      <c r="DJ936"/>
      <c r="DK936"/>
      <c r="DL936"/>
      <c r="DM936"/>
      <c r="DN936"/>
      <c r="DO936"/>
      <c r="DP936"/>
      <c r="DQ936"/>
      <c r="DR936"/>
      <c r="DS936"/>
      <c r="DT936"/>
      <c r="DU936"/>
      <c r="DX936"/>
      <c r="DY936"/>
      <c r="DZ936"/>
      <c r="EA936"/>
      <c r="EB936"/>
      <c r="EC936"/>
      <c r="ED936"/>
      <c r="EE936"/>
      <c r="EF936"/>
      <c r="EG936"/>
      <c r="EH936"/>
      <c r="EI936"/>
      <c r="EJ936"/>
      <c r="EK936"/>
      <c r="EL936"/>
      <c r="EM936"/>
      <c r="EN936"/>
      <c r="ER936"/>
      <c r="ES936"/>
      <c r="ET936"/>
      <c r="EU936"/>
    </row>
    <row r="937" spans="2:151">
      <c r="B937"/>
      <c r="C937"/>
      <c r="D937" s="159"/>
      <c r="E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  <c r="AJ937"/>
      <c r="AK937"/>
      <c r="AL937"/>
      <c r="AM937"/>
      <c r="AN937"/>
      <c r="AO937"/>
      <c r="AP937"/>
      <c r="AQ937"/>
      <c r="AR937"/>
      <c r="AS937"/>
      <c r="AT937"/>
      <c r="AU937"/>
      <c r="AV937"/>
      <c r="AW937"/>
      <c r="AX937"/>
      <c r="AY937"/>
      <c r="AZ937"/>
      <c r="BA937"/>
      <c r="BB937"/>
      <c r="BC937"/>
      <c r="BD937"/>
      <c r="BE937"/>
      <c r="BF937"/>
      <c r="BG937"/>
      <c r="BH937"/>
      <c r="BI937"/>
      <c r="BJ937"/>
      <c r="BK937"/>
      <c r="BL937"/>
      <c r="BM937"/>
      <c r="BN937"/>
      <c r="BO937"/>
      <c r="BP937"/>
      <c r="BQ937"/>
      <c r="BR937"/>
      <c r="BS937"/>
      <c r="BT937"/>
      <c r="BU937"/>
      <c r="BV937"/>
      <c r="BW937"/>
      <c r="BX937"/>
      <c r="BY937"/>
      <c r="BZ937"/>
      <c r="CA937"/>
      <c r="CB937"/>
      <c r="CC937"/>
      <c r="CD937"/>
      <c r="CE937"/>
      <c r="CF937"/>
      <c r="CG937"/>
      <c r="CH937"/>
      <c r="CI937"/>
      <c r="CJ937"/>
      <c r="CK937"/>
      <c r="CL937"/>
      <c r="CM937"/>
      <c r="CN937"/>
      <c r="CO937"/>
      <c r="CQ937"/>
      <c r="CR937"/>
      <c r="CS937"/>
      <c r="CT937"/>
      <c r="CU937"/>
      <c r="CV937"/>
      <c r="CW937"/>
      <c r="CX937"/>
      <c r="CY937"/>
      <c r="CZ937"/>
      <c r="DA937"/>
      <c r="DB937"/>
      <c r="DC937"/>
      <c r="DD937"/>
      <c r="DE937" s="159"/>
      <c r="DF937" s="201"/>
      <c r="DG937" s="159"/>
      <c r="DH937" s="201"/>
      <c r="DJ937"/>
      <c r="DK937"/>
      <c r="DL937"/>
      <c r="DM937"/>
      <c r="DN937"/>
      <c r="DO937"/>
      <c r="DP937"/>
      <c r="DQ937"/>
      <c r="DR937"/>
      <c r="DS937"/>
      <c r="DT937"/>
      <c r="DU937"/>
      <c r="DX937"/>
      <c r="DY937"/>
      <c r="DZ937"/>
      <c r="EA937"/>
      <c r="EB937"/>
      <c r="EC937"/>
      <c r="ED937"/>
      <c r="EE937"/>
      <c r="EF937"/>
      <c r="EG937"/>
      <c r="EH937"/>
      <c r="EI937"/>
      <c r="EJ937"/>
      <c r="EK937"/>
      <c r="EL937"/>
      <c r="EM937"/>
      <c r="EN937"/>
      <c r="ER937"/>
      <c r="ES937"/>
      <c r="ET937"/>
      <c r="EU937"/>
    </row>
    <row r="938" spans="2:151">
      <c r="B938"/>
      <c r="C938"/>
      <c r="D938" s="159"/>
      <c r="E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  <c r="AJ938"/>
      <c r="AK938"/>
      <c r="AL938"/>
      <c r="AM938"/>
      <c r="AN938"/>
      <c r="AO938"/>
      <c r="AP938"/>
      <c r="AQ938"/>
      <c r="AR938"/>
      <c r="AS938"/>
      <c r="AT938"/>
      <c r="AU938"/>
      <c r="AV938"/>
      <c r="AW938"/>
      <c r="AX938"/>
      <c r="AY938"/>
      <c r="AZ938"/>
      <c r="BA938"/>
      <c r="BB938"/>
      <c r="BC938"/>
      <c r="BD938"/>
      <c r="BE938"/>
      <c r="BF938"/>
      <c r="BG938"/>
      <c r="BH938"/>
      <c r="BI938"/>
      <c r="BJ938"/>
      <c r="BK938"/>
      <c r="BL938"/>
      <c r="BM938"/>
      <c r="BN938"/>
      <c r="BO938"/>
      <c r="BP938"/>
      <c r="BQ938"/>
      <c r="BR938"/>
      <c r="BS938"/>
      <c r="BT938"/>
      <c r="BU938"/>
      <c r="BV938"/>
      <c r="BW938"/>
      <c r="BX938"/>
      <c r="BY938"/>
      <c r="BZ938"/>
      <c r="CA938"/>
      <c r="CB938"/>
      <c r="CC938"/>
      <c r="CD938"/>
      <c r="CE938"/>
      <c r="CF938"/>
      <c r="CG938"/>
      <c r="CH938"/>
      <c r="CI938"/>
      <c r="CJ938"/>
      <c r="CK938"/>
      <c r="CL938"/>
      <c r="CM938"/>
      <c r="CN938"/>
      <c r="CO938"/>
      <c r="CQ938"/>
      <c r="CR938"/>
      <c r="CS938"/>
      <c r="CT938"/>
      <c r="CU938"/>
      <c r="CV938"/>
      <c r="CW938"/>
      <c r="CX938"/>
      <c r="CY938"/>
      <c r="CZ938"/>
      <c r="DA938"/>
      <c r="DB938"/>
      <c r="DC938"/>
      <c r="DD938"/>
      <c r="DE938" s="159"/>
      <c r="DF938" s="201"/>
      <c r="DG938" s="159"/>
      <c r="DH938" s="201"/>
      <c r="DJ938"/>
      <c r="DK938"/>
      <c r="DL938"/>
      <c r="DM938"/>
      <c r="DN938"/>
      <c r="DO938"/>
      <c r="DP938"/>
      <c r="DQ938"/>
      <c r="DR938"/>
      <c r="DS938"/>
      <c r="DT938"/>
      <c r="DU938"/>
      <c r="DX938"/>
      <c r="DY938"/>
      <c r="DZ938"/>
      <c r="EA938"/>
      <c r="EB938"/>
      <c r="EC938"/>
      <c r="ED938"/>
      <c r="EE938"/>
      <c r="EF938"/>
      <c r="EG938"/>
      <c r="EH938"/>
      <c r="EI938"/>
      <c r="EJ938"/>
      <c r="EK938"/>
      <c r="EL938"/>
      <c r="EM938"/>
      <c r="EN938"/>
      <c r="ER938"/>
      <c r="ES938"/>
      <c r="ET938"/>
      <c r="EU938"/>
    </row>
    <row r="939" spans="2:151">
      <c r="B939"/>
      <c r="C939"/>
      <c r="D939" s="159"/>
      <c r="E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  <c r="AJ939"/>
      <c r="AK939"/>
      <c r="AL939"/>
      <c r="AM939"/>
      <c r="AN939"/>
      <c r="AO939"/>
      <c r="AP939"/>
      <c r="AQ939"/>
      <c r="AR939"/>
      <c r="AS939"/>
      <c r="AT939"/>
      <c r="AU939"/>
      <c r="AV939"/>
      <c r="AW939"/>
      <c r="AX939"/>
      <c r="AY939"/>
      <c r="AZ939"/>
      <c r="BA939"/>
      <c r="BB939"/>
      <c r="BC939"/>
      <c r="BD939"/>
      <c r="BE939"/>
      <c r="BF939"/>
      <c r="BG939"/>
      <c r="BH939"/>
      <c r="BI939"/>
      <c r="BJ939"/>
      <c r="BK939"/>
      <c r="BL939"/>
      <c r="BM939"/>
      <c r="BN939"/>
      <c r="BO939"/>
      <c r="BP939"/>
      <c r="BQ939"/>
      <c r="BR939"/>
      <c r="BS939"/>
      <c r="BT939"/>
      <c r="BU939"/>
      <c r="BV939"/>
      <c r="BW939"/>
      <c r="BX939"/>
      <c r="BY939"/>
      <c r="BZ939"/>
      <c r="CA939"/>
      <c r="CB939"/>
      <c r="CC939"/>
      <c r="CD939"/>
      <c r="CE939"/>
      <c r="CF939"/>
      <c r="CG939"/>
      <c r="CH939"/>
      <c r="CI939"/>
      <c r="CJ939"/>
      <c r="CK939"/>
      <c r="CL939"/>
      <c r="CM939"/>
      <c r="CN939"/>
      <c r="CO939"/>
      <c r="CQ939"/>
      <c r="CR939"/>
      <c r="CS939"/>
      <c r="CT939"/>
      <c r="CU939"/>
      <c r="CV939"/>
      <c r="CW939"/>
      <c r="CX939"/>
      <c r="CY939"/>
      <c r="CZ939"/>
      <c r="DA939"/>
      <c r="DB939"/>
      <c r="DC939"/>
      <c r="DD939"/>
      <c r="DE939" s="159"/>
      <c r="DF939" s="201"/>
      <c r="DG939" s="159"/>
      <c r="DH939" s="201"/>
      <c r="DJ939"/>
      <c r="DK939"/>
      <c r="DL939"/>
      <c r="DM939"/>
      <c r="DN939"/>
      <c r="DO939"/>
      <c r="DP939"/>
      <c r="DQ939"/>
      <c r="DR939"/>
      <c r="DS939"/>
      <c r="DT939"/>
      <c r="DU939"/>
      <c r="DX939"/>
      <c r="DY939"/>
      <c r="DZ939"/>
      <c r="EA939"/>
      <c r="EB939"/>
      <c r="EC939"/>
      <c r="ED939"/>
      <c r="EE939"/>
      <c r="EF939"/>
      <c r="EG939"/>
      <c r="EH939"/>
      <c r="EI939"/>
      <c r="EJ939"/>
      <c r="EK939"/>
      <c r="EL939"/>
      <c r="EM939"/>
      <c r="EN939"/>
      <c r="ER939"/>
      <c r="ES939"/>
      <c r="ET939"/>
      <c r="EU939"/>
    </row>
    <row r="940" spans="2:151">
      <c r="B940"/>
      <c r="C940"/>
      <c r="D940" s="159"/>
      <c r="E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  <c r="AJ940"/>
      <c r="AK940"/>
      <c r="AL940"/>
      <c r="AM940"/>
      <c r="AN940"/>
      <c r="AO940"/>
      <c r="AP940"/>
      <c r="AQ940"/>
      <c r="AR940"/>
      <c r="AS940"/>
      <c r="AT940"/>
      <c r="AU940"/>
      <c r="AV940"/>
      <c r="AW940"/>
      <c r="AX940"/>
      <c r="AY940"/>
      <c r="AZ940"/>
      <c r="BA940"/>
      <c r="BB940"/>
      <c r="BC940"/>
      <c r="BD940"/>
      <c r="BE940"/>
      <c r="BF940"/>
      <c r="BG940"/>
      <c r="BH940"/>
      <c r="BI940"/>
      <c r="BJ940"/>
      <c r="BK940"/>
      <c r="BL940"/>
      <c r="BM940"/>
      <c r="BN940"/>
      <c r="BO940"/>
      <c r="BP940"/>
      <c r="BQ940"/>
      <c r="BR940"/>
      <c r="BS940"/>
      <c r="BT940"/>
      <c r="BU940"/>
      <c r="BV940"/>
      <c r="BW940"/>
      <c r="BX940"/>
      <c r="BY940"/>
      <c r="BZ940"/>
      <c r="CA940"/>
      <c r="CB940"/>
      <c r="CC940"/>
      <c r="CD940"/>
      <c r="CE940"/>
      <c r="CF940"/>
      <c r="CG940"/>
      <c r="CH940"/>
      <c r="CI940"/>
      <c r="CJ940"/>
      <c r="CK940"/>
      <c r="CL940"/>
      <c r="CM940"/>
      <c r="CN940"/>
      <c r="CO940"/>
      <c r="CQ940"/>
      <c r="CR940"/>
      <c r="CS940"/>
      <c r="CT940"/>
      <c r="CU940"/>
      <c r="CV940"/>
      <c r="CW940"/>
      <c r="CX940"/>
      <c r="CY940"/>
      <c r="CZ940"/>
      <c r="DA940"/>
      <c r="DB940"/>
      <c r="DC940"/>
      <c r="DD940"/>
      <c r="DE940" s="159"/>
      <c r="DF940" s="201"/>
      <c r="DG940" s="159"/>
      <c r="DH940" s="201"/>
      <c r="DJ940"/>
      <c r="DK940"/>
      <c r="DL940"/>
      <c r="DM940"/>
      <c r="DN940"/>
      <c r="DO940"/>
      <c r="DP940"/>
      <c r="DQ940"/>
      <c r="DR940"/>
      <c r="DS940"/>
      <c r="DT940"/>
      <c r="DU940"/>
      <c r="DX940"/>
      <c r="DY940"/>
      <c r="DZ940"/>
      <c r="EA940"/>
      <c r="EB940"/>
      <c r="EC940"/>
      <c r="ED940"/>
      <c r="EE940"/>
      <c r="EF940"/>
      <c r="EG940"/>
      <c r="EH940"/>
      <c r="EI940"/>
      <c r="EJ940"/>
      <c r="EK940"/>
      <c r="EL940"/>
      <c r="EM940"/>
      <c r="EN940"/>
      <c r="ER940"/>
      <c r="ES940"/>
      <c r="ET940"/>
      <c r="EU940"/>
    </row>
    <row r="941" spans="2:151">
      <c r="B941"/>
      <c r="C941"/>
      <c r="D941" s="159"/>
      <c r="E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  <c r="AJ941"/>
      <c r="AK941"/>
      <c r="AL941"/>
      <c r="AM941"/>
      <c r="AN941"/>
      <c r="AO941"/>
      <c r="AP941"/>
      <c r="AQ941"/>
      <c r="AR941"/>
      <c r="AS941"/>
      <c r="AT941"/>
      <c r="AU941"/>
      <c r="AV941"/>
      <c r="AW941"/>
      <c r="AX941"/>
      <c r="AY941"/>
      <c r="AZ941"/>
      <c r="BA941"/>
      <c r="BB941"/>
      <c r="BC941"/>
      <c r="BD941"/>
      <c r="BE941"/>
      <c r="BF941"/>
      <c r="BG941"/>
      <c r="BH941"/>
      <c r="BI941"/>
      <c r="BJ941"/>
      <c r="BK941"/>
      <c r="BL941"/>
      <c r="BM941"/>
      <c r="BN941"/>
      <c r="BO941"/>
      <c r="BP941"/>
      <c r="BQ941"/>
      <c r="BR941"/>
      <c r="BS941"/>
      <c r="BT941"/>
      <c r="BU941"/>
      <c r="BV941"/>
      <c r="BW941"/>
      <c r="BX941"/>
      <c r="BY941"/>
      <c r="BZ941"/>
      <c r="CA941"/>
      <c r="CB941"/>
      <c r="CC941"/>
      <c r="CD941"/>
      <c r="CE941"/>
      <c r="CF941"/>
      <c r="CG941"/>
      <c r="CH941"/>
      <c r="CI941"/>
      <c r="CJ941"/>
      <c r="CK941"/>
      <c r="CL941"/>
      <c r="CM941"/>
      <c r="CN941"/>
      <c r="CO941"/>
      <c r="CQ941"/>
      <c r="CR941"/>
      <c r="CS941"/>
      <c r="CT941"/>
      <c r="CU941"/>
      <c r="CV941"/>
      <c r="CW941"/>
      <c r="CX941"/>
      <c r="CY941"/>
      <c r="CZ941"/>
      <c r="DA941"/>
      <c r="DB941"/>
      <c r="DC941"/>
      <c r="DD941"/>
      <c r="DE941" s="159"/>
      <c r="DF941" s="201"/>
      <c r="DG941" s="159"/>
      <c r="DH941" s="201"/>
      <c r="DJ941"/>
      <c r="DK941"/>
      <c r="DL941"/>
      <c r="DM941"/>
      <c r="DN941"/>
      <c r="DO941"/>
      <c r="DP941"/>
      <c r="DQ941"/>
      <c r="DR941"/>
      <c r="DS941"/>
      <c r="DT941"/>
      <c r="DU941"/>
      <c r="DX941"/>
      <c r="DY941"/>
      <c r="DZ941"/>
      <c r="EA941"/>
      <c r="EB941"/>
      <c r="EC941"/>
      <c r="ED941"/>
      <c r="EE941"/>
      <c r="EF941"/>
      <c r="EG941"/>
      <c r="EH941"/>
      <c r="EI941"/>
      <c r="EJ941"/>
      <c r="EK941"/>
      <c r="EL941"/>
      <c r="EM941"/>
      <c r="EN941"/>
      <c r="ER941"/>
      <c r="ES941"/>
      <c r="ET941"/>
      <c r="EU941"/>
    </row>
    <row r="942" spans="2:151">
      <c r="B942"/>
      <c r="C942"/>
      <c r="D942" s="159"/>
      <c r="E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  <c r="AJ942"/>
      <c r="AK942"/>
      <c r="AL942"/>
      <c r="AM942"/>
      <c r="AN942"/>
      <c r="AO942"/>
      <c r="AP942"/>
      <c r="AQ942"/>
      <c r="AR942"/>
      <c r="AS942"/>
      <c r="AT942"/>
      <c r="AU942"/>
      <c r="AV942"/>
      <c r="AW942"/>
      <c r="AX942"/>
      <c r="AY942"/>
      <c r="AZ942"/>
      <c r="BA942"/>
      <c r="BB942"/>
      <c r="BC942"/>
      <c r="BD942"/>
      <c r="BE942"/>
      <c r="BF942"/>
      <c r="BG942"/>
      <c r="BH942"/>
      <c r="BI942"/>
      <c r="BJ942"/>
      <c r="BK942"/>
      <c r="BL942"/>
      <c r="BM942"/>
      <c r="BN942"/>
      <c r="BO942"/>
      <c r="BP942"/>
      <c r="BQ942"/>
      <c r="BR942"/>
      <c r="BS942"/>
      <c r="BT942"/>
      <c r="BU942"/>
      <c r="BV942"/>
      <c r="BW942"/>
      <c r="BX942"/>
      <c r="BY942"/>
      <c r="BZ942"/>
      <c r="CA942"/>
      <c r="CB942"/>
      <c r="CC942"/>
      <c r="CD942"/>
      <c r="CE942"/>
      <c r="CF942"/>
      <c r="CG942"/>
      <c r="CH942"/>
      <c r="CI942"/>
      <c r="CJ942"/>
      <c r="CK942"/>
      <c r="CL942"/>
      <c r="CM942"/>
      <c r="CN942"/>
      <c r="CO942"/>
      <c r="CQ942"/>
      <c r="CR942"/>
      <c r="CS942"/>
      <c r="CT942"/>
      <c r="CU942"/>
      <c r="CV942"/>
      <c r="CW942"/>
      <c r="CX942"/>
      <c r="CY942"/>
      <c r="CZ942"/>
      <c r="DA942"/>
      <c r="DB942"/>
      <c r="DC942"/>
      <c r="DD942"/>
      <c r="DE942" s="159"/>
      <c r="DF942" s="201"/>
      <c r="DG942" s="159"/>
      <c r="DH942" s="201"/>
      <c r="DJ942"/>
      <c r="DK942"/>
      <c r="DL942"/>
      <c r="DM942"/>
      <c r="DN942"/>
      <c r="DO942"/>
      <c r="DP942"/>
      <c r="DQ942"/>
      <c r="DR942"/>
      <c r="DS942"/>
      <c r="DT942"/>
      <c r="DU942"/>
      <c r="DX942"/>
      <c r="DY942"/>
      <c r="DZ942"/>
      <c r="EA942"/>
      <c r="EB942"/>
      <c r="EC942"/>
      <c r="ED942"/>
      <c r="EE942"/>
      <c r="EF942"/>
      <c r="EG942"/>
      <c r="EH942"/>
      <c r="EI942"/>
      <c r="EJ942"/>
      <c r="EK942"/>
      <c r="EL942"/>
      <c r="EM942"/>
      <c r="EN942"/>
      <c r="ER942"/>
      <c r="ES942"/>
      <c r="ET942"/>
      <c r="EU942"/>
    </row>
    <row r="943" spans="2:151">
      <c r="B943"/>
      <c r="C943"/>
      <c r="D943" s="159"/>
      <c r="E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  <c r="AJ943"/>
      <c r="AK943"/>
      <c r="AL943"/>
      <c r="AM943"/>
      <c r="AN943"/>
      <c r="AO943"/>
      <c r="AP943"/>
      <c r="AQ943"/>
      <c r="AR943"/>
      <c r="AS943"/>
      <c r="AT943"/>
      <c r="AU943"/>
      <c r="AV943"/>
      <c r="AW943"/>
      <c r="AX943"/>
      <c r="AY943"/>
      <c r="AZ943"/>
      <c r="BA943"/>
      <c r="BB943"/>
      <c r="BC943"/>
      <c r="BD943"/>
      <c r="BE943"/>
      <c r="BF943"/>
      <c r="BG943"/>
      <c r="BH943"/>
      <c r="BI943"/>
      <c r="BJ943"/>
      <c r="BK943"/>
      <c r="BL943"/>
      <c r="BM943"/>
      <c r="BN943"/>
      <c r="BO943"/>
      <c r="BP943"/>
      <c r="BQ943"/>
      <c r="BR943"/>
      <c r="BS943"/>
      <c r="BT943"/>
      <c r="BU943"/>
      <c r="BV943"/>
      <c r="BW943"/>
      <c r="BX943"/>
      <c r="BY943"/>
      <c r="BZ943"/>
      <c r="CA943"/>
      <c r="CB943"/>
      <c r="CC943"/>
      <c r="CD943"/>
      <c r="CE943"/>
      <c r="CF943"/>
      <c r="CG943"/>
      <c r="CH943"/>
      <c r="CI943"/>
      <c r="CJ943"/>
      <c r="CK943"/>
      <c r="CL943"/>
      <c r="CM943"/>
      <c r="CN943"/>
      <c r="CO943"/>
      <c r="CQ943"/>
      <c r="CR943"/>
      <c r="CS943"/>
      <c r="CT943"/>
      <c r="CU943"/>
      <c r="CV943"/>
      <c r="CW943"/>
      <c r="CX943"/>
      <c r="CY943"/>
      <c r="CZ943"/>
      <c r="DA943"/>
      <c r="DB943"/>
      <c r="DC943"/>
      <c r="DD943"/>
      <c r="DE943" s="159"/>
      <c r="DF943" s="201"/>
      <c r="DG943" s="159"/>
      <c r="DH943" s="201"/>
      <c r="DJ943"/>
      <c r="DK943"/>
      <c r="DL943"/>
      <c r="DM943"/>
      <c r="DN943"/>
      <c r="DO943"/>
      <c r="DP943"/>
      <c r="DQ943"/>
      <c r="DR943"/>
      <c r="DS943"/>
      <c r="DT943"/>
      <c r="DU943"/>
      <c r="DX943"/>
      <c r="DY943"/>
      <c r="DZ943"/>
      <c r="EA943"/>
      <c r="EB943"/>
      <c r="EC943"/>
      <c r="ED943"/>
      <c r="EE943"/>
      <c r="EF943"/>
      <c r="EG943"/>
      <c r="EH943"/>
      <c r="EI943"/>
      <c r="EJ943"/>
      <c r="EK943"/>
      <c r="EL943"/>
      <c r="EM943"/>
      <c r="EN943"/>
      <c r="ER943"/>
      <c r="ES943"/>
      <c r="ET943"/>
      <c r="EU943"/>
    </row>
    <row r="944" spans="2:151">
      <c r="B944"/>
      <c r="C944"/>
      <c r="D944" s="159"/>
      <c r="E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  <c r="AJ944"/>
      <c r="AK944"/>
      <c r="AL944"/>
      <c r="AM944"/>
      <c r="AN944"/>
      <c r="AO944"/>
      <c r="AP944"/>
      <c r="AQ944"/>
      <c r="AR944"/>
      <c r="AS944"/>
      <c r="AT944"/>
      <c r="AU944"/>
      <c r="AV944"/>
      <c r="AW944"/>
      <c r="AX944"/>
      <c r="AY944"/>
      <c r="AZ944"/>
      <c r="BA944"/>
      <c r="BB944"/>
      <c r="BC944"/>
      <c r="BD944"/>
      <c r="BE944"/>
      <c r="BF944"/>
      <c r="BG944"/>
      <c r="BH944"/>
      <c r="BI944"/>
      <c r="BJ944"/>
      <c r="BK944"/>
      <c r="BL944"/>
      <c r="BM944"/>
      <c r="BN944"/>
      <c r="BO944"/>
      <c r="BP944"/>
      <c r="BQ944"/>
      <c r="BR944"/>
      <c r="BS944"/>
      <c r="BT944"/>
      <c r="BU944"/>
      <c r="BV944"/>
      <c r="BW944"/>
      <c r="BX944"/>
      <c r="BY944"/>
      <c r="BZ944"/>
      <c r="CA944"/>
      <c r="CB944"/>
      <c r="CC944"/>
      <c r="CD944"/>
      <c r="CE944"/>
      <c r="CF944"/>
      <c r="CG944"/>
      <c r="CH944"/>
      <c r="CI944"/>
      <c r="CJ944"/>
      <c r="CK944"/>
      <c r="CL944"/>
      <c r="CM944"/>
      <c r="CN944"/>
      <c r="CO944"/>
      <c r="CQ944"/>
      <c r="CR944"/>
      <c r="CS944"/>
      <c r="CT944"/>
      <c r="CU944"/>
      <c r="CV944"/>
      <c r="CW944"/>
      <c r="CX944"/>
      <c r="CY944"/>
      <c r="CZ944"/>
      <c r="DA944"/>
      <c r="DB944"/>
      <c r="DC944"/>
      <c r="DD944"/>
      <c r="DE944" s="159"/>
      <c r="DF944" s="201"/>
      <c r="DG944" s="159"/>
      <c r="DH944" s="201"/>
      <c r="DJ944"/>
      <c r="DK944"/>
      <c r="DL944"/>
      <c r="DM944"/>
      <c r="DN944"/>
      <c r="DO944"/>
      <c r="DP944"/>
      <c r="DQ944"/>
      <c r="DR944"/>
      <c r="DS944"/>
      <c r="DT944"/>
      <c r="DU944"/>
      <c r="DX944"/>
      <c r="DY944"/>
      <c r="DZ944"/>
      <c r="EA944"/>
      <c r="EB944"/>
      <c r="EC944"/>
      <c r="ED944"/>
      <c r="EE944"/>
      <c r="EF944"/>
      <c r="EG944"/>
      <c r="EH944"/>
      <c r="EI944"/>
      <c r="EJ944"/>
      <c r="EK944"/>
      <c r="EL944"/>
      <c r="EM944"/>
      <c r="EN944"/>
      <c r="ER944"/>
      <c r="ES944"/>
      <c r="ET944"/>
      <c r="EU944"/>
    </row>
    <row r="945" spans="2:151">
      <c r="B945"/>
      <c r="C945"/>
      <c r="D945" s="159"/>
      <c r="E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  <c r="AJ945"/>
      <c r="AK945"/>
      <c r="AL945"/>
      <c r="AM945"/>
      <c r="AN945"/>
      <c r="AO945"/>
      <c r="AP945"/>
      <c r="AQ945"/>
      <c r="AR945"/>
      <c r="AS945"/>
      <c r="AT945"/>
      <c r="AU945"/>
      <c r="AV945"/>
      <c r="AW945"/>
      <c r="AX945"/>
      <c r="AY945"/>
      <c r="AZ945"/>
      <c r="BA945"/>
      <c r="BB945"/>
      <c r="BC945"/>
      <c r="BD945"/>
      <c r="BE945"/>
      <c r="BF945"/>
      <c r="BG945"/>
      <c r="BH945"/>
      <c r="BI945"/>
      <c r="BJ945"/>
      <c r="BK945"/>
      <c r="BL945"/>
      <c r="BM945"/>
      <c r="BN945"/>
      <c r="BO945"/>
      <c r="BP945"/>
      <c r="BQ945"/>
      <c r="BR945"/>
      <c r="BS945"/>
      <c r="BT945"/>
      <c r="BU945"/>
      <c r="BV945"/>
      <c r="BW945"/>
      <c r="BX945"/>
      <c r="BY945"/>
      <c r="BZ945"/>
      <c r="CA945"/>
      <c r="CB945"/>
      <c r="CC945"/>
      <c r="CD945"/>
      <c r="CE945"/>
      <c r="CF945"/>
      <c r="CG945"/>
      <c r="CH945"/>
      <c r="CI945"/>
      <c r="CJ945"/>
      <c r="CK945"/>
      <c r="CL945"/>
      <c r="CM945"/>
      <c r="CN945"/>
      <c r="CO945"/>
      <c r="CQ945"/>
      <c r="CR945"/>
      <c r="CS945"/>
      <c r="CT945"/>
      <c r="CU945"/>
      <c r="CV945"/>
      <c r="CW945"/>
      <c r="CX945"/>
      <c r="CY945"/>
      <c r="CZ945"/>
      <c r="DA945"/>
      <c r="DB945"/>
      <c r="DC945"/>
      <c r="DD945"/>
      <c r="DE945" s="159"/>
      <c r="DF945" s="201"/>
      <c r="DG945" s="159"/>
      <c r="DH945" s="201"/>
      <c r="DJ945"/>
      <c r="DK945"/>
      <c r="DL945"/>
      <c r="DM945"/>
      <c r="DN945"/>
      <c r="DO945"/>
      <c r="DP945"/>
      <c r="DQ945"/>
      <c r="DR945"/>
      <c r="DS945"/>
      <c r="DT945"/>
      <c r="DU945"/>
      <c r="DX945"/>
      <c r="DY945"/>
      <c r="DZ945"/>
      <c r="EA945"/>
      <c r="EB945"/>
      <c r="EC945"/>
      <c r="ED945"/>
      <c r="EE945"/>
      <c r="EF945"/>
      <c r="EG945"/>
      <c r="EH945"/>
      <c r="EI945"/>
      <c r="EJ945"/>
      <c r="EK945"/>
      <c r="EL945"/>
      <c r="EM945"/>
      <c r="EN945"/>
      <c r="ER945"/>
      <c r="ES945"/>
      <c r="ET945"/>
      <c r="EU945"/>
    </row>
    <row r="946" spans="2:151">
      <c r="B946"/>
      <c r="C946"/>
      <c r="D946" s="159"/>
      <c r="E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  <c r="AJ946"/>
      <c r="AK946"/>
      <c r="AL946"/>
      <c r="AM946"/>
      <c r="AN946"/>
      <c r="AO946"/>
      <c r="AP946"/>
      <c r="AQ946"/>
      <c r="AR946"/>
      <c r="AS946"/>
      <c r="AT946"/>
      <c r="AU946"/>
      <c r="AV946"/>
      <c r="AW946"/>
      <c r="AX946"/>
      <c r="AY946"/>
      <c r="AZ946"/>
      <c r="BA946"/>
      <c r="BB946"/>
      <c r="BC946"/>
      <c r="BD946"/>
      <c r="BE946"/>
      <c r="BF946"/>
      <c r="BG946"/>
      <c r="BH946"/>
      <c r="BI946"/>
      <c r="BJ946"/>
      <c r="BK946"/>
      <c r="BL946"/>
      <c r="BM946"/>
      <c r="BN946"/>
      <c r="BO946"/>
      <c r="BP946"/>
      <c r="BQ946"/>
      <c r="BR946"/>
      <c r="BS946"/>
      <c r="BT946"/>
      <c r="BU946"/>
      <c r="BV946"/>
      <c r="BW946"/>
      <c r="BX946"/>
      <c r="BY946"/>
      <c r="BZ946"/>
      <c r="CA946"/>
      <c r="CB946"/>
      <c r="CC946"/>
      <c r="CD946"/>
      <c r="CE946"/>
      <c r="CF946"/>
      <c r="CG946"/>
      <c r="CH946"/>
      <c r="CI946"/>
      <c r="CJ946"/>
      <c r="CK946"/>
      <c r="CL946"/>
      <c r="CM946"/>
      <c r="CN946"/>
      <c r="CO946"/>
      <c r="CQ946"/>
      <c r="CR946"/>
      <c r="CS946"/>
      <c r="CT946"/>
      <c r="CU946"/>
      <c r="CV946"/>
      <c r="CW946"/>
      <c r="CX946"/>
      <c r="CY946"/>
      <c r="CZ946"/>
      <c r="DA946"/>
      <c r="DB946"/>
      <c r="DC946"/>
      <c r="DD946"/>
      <c r="DE946" s="159"/>
      <c r="DF946" s="201"/>
      <c r="DG946" s="159"/>
      <c r="DH946" s="201"/>
      <c r="DJ946"/>
      <c r="DK946"/>
      <c r="DL946"/>
      <c r="DM946"/>
      <c r="DN946"/>
      <c r="DO946"/>
      <c r="DP946"/>
      <c r="DQ946"/>
      <c r="DR946"/>
      <c r="DS946"/>
      <c r="DT946"/>
      <c r="DU946"/>
      <c r="DX946"/>
      <c r="DY946"/>
      <c r="DZ946"/>
      <c r="EA946"/>
      <c r="EB946"/>
      <c r="EC946"/>
      <c r="ED946"/>
      <c r="EE946"/>
      <c r="EF946"/>
      <c r="EG946"/>
      <c r="EH946"/>
      <c r="EI946"/>
      <c r="EJ946"/>
      <c r="EK946"/>
      <c r="EL946"/>
      <c r="EM946"/>
      <c r="EN946"/>
      <c r="ER946"/>
      <c r="ES946"/>
      <c r="ET946"/>
      <c r="EU946"/>
    </row>
    <row r="947" spans="2:151">
      <c r="B947"/>
      <c r="C947"/>
      <c r="D947" s="159"/>
      <c r="E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  <c r="AJ947"/>
      <c r="AK947"/>
      <c r="AL947"/>
      <c r="AM947"/>
      <c r="AN947"/>
      <c r="AO947"/>
      <c r="AP947"/>
      <c r="AQ947"/>
      <c r="AR947"/>
      <c r="AS947"/>
      <c r="AT947"/>
      <c r="AU947"/>
      <c r="AV947"/>
      <c r="AW947"/>
      <c r="AX947"/>
      <c r="AY947"/>
      <c r="AZ947"/>
      <c r="BA947"/>
      <c r="BB947"/>
      <c r="BC947"/>
      <c r="BD947"/>
      <c r="BE947"/>
      <c r="BF947"/>
      <c r="BG947"/>
      <c r="BH947"/>
      <c r="BI947"/>
      <c r="BJ947"/>
      <c r="BK947"/>
      <c r="BL947"/>
      <c r="BM947"/>
      <c r="BN947"/>
      <c r="BO947"/>
      <c r="BP947"/>
      <c r="BQ947"/>
      <c r="BR947"/>
      <c r="BS947"/>
      <c r="BT947"/>
      <c r="BU947"/>
      <c r="BV947"/>
      <c r="BW947"/>
      <c r="BX947"/>
      <c r="BY947"/>
      <c r="BZ947"/>
      <c r="CA947"/>
      <c r="CB947"/>
      <c r="CC947"/>
      <c r="CD947"/>
      <c r="CE947"/>
      <c r="CF947"/>
      <c r="CG947"/>
      <c r="CH947"/>
      <c r="CI947"/>
      <c r="CJ947"/>
      <c r="CK947"/>
      <c r="CL947"/>
      <c r="CM947"/>
      <c r="CN947"/>
      <c r="CO947"/>
      <c r="CQ947"/>
      <c r="CR947"/>
      <c r="CS947"/>
      <c r="CT947"/>
      <c r="CU947"/>
      <c r="CV947"/>
      <c r="CW947"/>
      <c r="CX947"/>
      <c r="CY947"/>
      <c r="CZ947"/>
      <c r="DA947"/>
      <c r="DB947"/>
      <c r="DC947"/>
      <c r="DD947"/>
      <c r="DE947" s="159"/>
      <c r="DF947" s="201"/>
      <c r="DG947" s="159"/>
      <c r="DH947" s="201"/>
      <c r="DJ947"/>
      <c r="DK947"/>
      <c r="DL947"/>
      <c r="DM947"/>
      <c r="DN947"/>
      <c r="DO947"/>
      <c r="DP947"/>
      <c r="DQ947"/>
      <c r="DR947"/>
      <c r="DS947"/>
      <c r="DT947"/>
      <c r="DU947"/>
      <c r="DX947"/>
      <c r="DY947"/>
      <c r="DZ947"/>
      <c r="EA947"/>
      <c r="EB947"/>
      <c r="EC947"/>
      <c r="ED947"/>
      <c r="EE947"/>
      <c r="EF947"/>
      <c r="EG947"/>
      <c r="EH947"/>
      <c r="EI947"/>
      <c r="EJ947"/>
      <c r="EK947"/>
      <c r="EL947"/>
      <c r="EM947"/>
      <c r="EN947"/>
      <c r="ER947"/>
      <c r="ES947"/>
      <c r="ET947"/>
      <c r="EU947"/>
    </row>
    <row r="948" spans="2:151">
      <c r="B948"/>
      <c r="C948"/>
      <c r="D948" s="159"/>
      <c r="E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  <c r="AJ948"/>
      <c r="AK948"/>
      <c r="AL948"/>
      <c r="AM948"/>
      <c r="AN948"/>
      <c r="AO948"/>
      <c r="AP948"/>
      <c r="AQ948"/>
      <c r="AR948"/>
      <c r="AS948"/>
      <c r="AT948"/>
      <c r="AU948"/>
      <c r="AV948"/>
      <c r="AW948"/>
      <c r="AX948"/>
      <c r="AY948"/>
      <c r="AZ948"/>
      <c r="BA948"/>
      <c r="BB948"/>
      <c r="BC948"/>
      <c r="BD948"/>
      <c r="BE948"/>
      <c r="BF948"/>
      <c r="BG948"/>
      <c r="BH948"/>
      <c r="BI948"/>
      <c r="BJ948"/>
      <c r="BK948"/>
      <c r="BL948"/>
      <c r="BM948"/>
      <c r="BN948"/>
      <c r="BO948"/>
      <c r="BP948"/>
      <c r="BQ948"/>
      <c r="BR948"/>
      <c r="BS948"/>
      <c r="BT948"/>
      <c r="BU948"/>
      <c r="BV948"/>
      <c r="BW948"/>
      <c r="BX948"/>
      <c r="BY948"/>
      <c r="BZ948"/>
      <c r="CA948"/>
      <c r="CB948"/>
      <c r="CC948"/>
      <c r="CD948"/>
      <c r="CE948"/>
      <c r="CF948"/>
      <c r="CG948"/>
      <c r="CH948"/>
      <c r="CI948"/>
      <c r="CJ948"/>
      <c r="CK948"/>
      <c r="CL948"/>
      <c r="CM948"/>
      <c r="CN948"/>
      <c r="CO948"/>
      <c r="CQ948"/>
      <c r="CR948"/>
      <c r="CS948"/>
      <c r="CT948"/>
      <c r="CU948"/>
      <c r="CV948"/>
      <c r="CW948"/>
      <c r="CX948"/>
      <c r="CY948"/>
      <c r="CZ948"/>
      <c r="DA948"/>
      <c r="DB948"/>
      <c r="DC948"/>
      <c r="DD948"/>
      <c r="DE948" s="159"/>
      <c r="DF948" s="201"/>
      <c r="DG948" s="159"/>
      <c r="DH948" s="201"/>
      <c r="DJ948"/>
      <c r="DK948"/>
      <c r="DL948"/>
      <c r="DM948"/>
      <c r="DN948"/>
      <c r="DO948"/>
      <c r="DP948"/>
      <c r="DQ948"/>
      <c r="DR948"/>
      <c r="DS948"/>
      <c r="DT948"/>
      <c r="DU948"/>
      <c r="DX948"/>
      <c r="DY948"/>
      <c r="DZ948"/>
      <c r="EA948"/>
      <c r="EB948"/>
      <c r="EC948"/>
      <c r="ED948"/>
      <c r="EE948"/>
      <c r="EF948"/>
      <c r="EG948"/>
      <c r="EH948"/>
      <c r="EI948"/>
      <c r="EJ948"/>
      <c r="EK948"/>
      <c r="EL948"/>
      <c r="EM948"/>
      <c r="EN948"/>
      <c r="ER948"/>
      <c r="ES948"/>
      <c r="ET948"/>
      <c r="EU948"/>
    </row>
    <row r="949" spans="2:151">
      <c r="B949"/>
      <c r="C949"/>
      <c r="D949" s="159"/>
      <c r="E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  <c r="AJ949"/>
      <c r="AK949"/>
      <c r="AL949"/>
      <c r="AM949"/>
      <c r="AN949"/>
      <c r="AO949"/>
      <c r="AP949"/>
      <c r="AQ949"/>
      <c r="AR949"/>
      <c r="AS949"/>
      <c r="AT949"/>
      <c r="AU949"/>
      <c r="AV949"/>
      <c r="AW949"/>
      <c r="AX949"/>
      <c r="AY949"/>
      <c r="AZ949"/>
      <c r="BA949"/>
      <c r="BB949"/>
      <c r="BC949"/>
      <c r="BD949"/>
      <c r="BE949"/>
      <c r="BF949"/>
      <c r="BG949"/>
      <c r="BH949"/>
      <c r="BI949"/>
      <c r="BJ949"/>
      <c r="BK949"/>
      <c r="BL949"/>
      <c r="BM949"/>
      <c r="BN949"/>
      <c r="BO949"/>
      <c r="BP949"/>
      <c r="BQ949"/>
      <c r="BR949"/>
      <c r="BS949"/>
      <c r="BT949"/>
      <c r="BU949"/>
      <c r="BV949"/>
      <c r="BW949"/>
      <c r="BX949"/>
      <c r="BY949"/>
      <c r="BZ949"/>
      <c r="CA949"/>
      <c r="CB949"/>
      <c r="CC949"/>
      <c r="CD949"/>
      <c r="CE949"/>
      <c r="CF949"/>
      <c r="CG949"/>
      <c r="CH949"/>
      <c r="CI949"/>
      <c r="CJ949"/>
      <c r="CK949"/>
      <c r="CL949"/>
      <c r="CM949"/>
      <c r="CN949"/>
      <c r="CO949"/>
      <c r="CQ949"/>
      <c r="CR949"/>
      <c r="CS949"/>
      <c r="CT949"/>
      <c r="CU949"/>
      <c r="CV949"/>
      <c r="CW949"/>
      <c r="CX949"/>
      <c r="CY949"/>
      <c r="CZ949"/>
      <c r="DA949"/>
      <c r="DB949"/>
      <c r="DC949"/>
      <c r="DD949"/>
      <c r="DE949" s="159"/>
      <c r="DF949" s="201"/>
      <c r="DG949" s="159"/>
      <c r="DH949" s="201"/>
      <c r="DJ949"/>
      <c r="DK949"/>
      <c r="DL949"/>
      <c r="DM949"/>
      <c r="DN949"/>
      <c r="DO949"/>
      <c r="DP949"/>
      <c r="DQ949"/>
      <c r="DR949"/>
      <c r="DS949"/>
      <c r="DT949"/>
      <c r="DU949"/>
      <c r="DX949"/>
      <c r="DY949"/>
      <c r="DZ949"/>
      <c r="EA949"/>
      <c r="EB949"/>
      <c r="EC949"/>
      <c r="ED949"/>
      <c r="EE949"/>
      <c r="EF949"/>
      <c r="EG949"/>
      <c r="EH949"/>
      <c r="EI949"/>
      <c r="EJ949"/>
      <c r="EK949"/>
      <c r="EL949"/>
      <c r="EM949"/>
      <c r="EN949"/>
      <c r="ER949"/>
      <c r="ES949"/>
      <c r="ET949"/>
      <c r="EU949"/>
    </row>
    <row r="950" spans="2:151">
      <c r="B950"/>
      <c r="C950"/>
      <c r="D950" s="159"/>
      <c r="E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  <c r="AJ950"/>
      <c r="AK950"/>
      <c r="AL950"/>
      <c r="AM950"/>
      <c r="AN950"/>
      <c r="AO950"/>
      <c r="AP950"/>
      <c r="AQ950"/>
      <c r="AR950"/>
      <c r="AS950"/>
      <c r="AT950"/>
      <c r="AU950"/>
      <c r="AV950"/>
      <c r="AW950"/>
      <c r="AX950"/>
      <c r="AY950"/>
      <c r="AZ950"/>
      <c r="BA950"/>
      <c r="BB950"/>
      <c r="BC950"/>
      <c r="BD950"/>
      <c r="BE950"/>
      <c r="BF950"/>
      <c r="BG950"/>
      <c r="BH950"/>
      <c r="BI950"/>
      <c r="BJ950"/>
      <c r="BK950"/>
      <c r="BL950"/>
      <c r="BM950"/>
      <c r="BN950"/>
      <c r="BO950"/>
      <c r="BP950"/>
      <c r="BQ950"/>
      <c r="BR950"/>
      <c r="BS950"/>
      <c r="BT950"/>
      <c r="BU950"/>
      <c r="BV950"/>
      <c r="BW950"/>
      <c r="BX950"/>
      <c r="BY950"/>
      <c r="BZ950"/>
      <c r="CA950"/>
      <c r="CB950"/>
      <c r="CC950"/>
      <c r="CD950"/>
      <c r="CE950"/>
      <c r="CF950"/>
      <c r="CG950"/>
      <c r="CH950"/>
      <c r="CI950"/>
      <c r="CJ950"/>
      <c r="CK950"/>
      <c r="CL950"/>
      <c r="CM950"/>
      <c r="CN950"/>
      <c r="CO950"/>
      <c r="CQ950"/>
      <c r="CR950"/>
      <c r="CS950"/>
      <c r="CT950"/>
      <c r="CU950"/>
      <c r="CV950"/>
      <c r="CW950"/>
      <c r="CX950"/>
      <c r="CY950"/>
      <c r="CZ950"/>
      <c r="DA950"/>
      <c r="DB950"/>
      <c r="DC950"/>
      <c r="DD950"/>
      <c r="DE950" s="159"/>
      <c r="DF950" s="201"/>
      <c r="DG950" s="159"/>
      <c r="DH950" s="201"/>
      <c r="DJ950"/>
      <c r="DK950"/>
      <c r="DL950"/>
      <c r="DM950"/>
      <c r="DN950"/>
      <c r="DO950"/>
      <c r="DP950"/>
      <c r="DQ950"/>
      <c r="DR950"/>
      <c r="DS950"/>
      <c r="DT950"/>
      <c r="DU950"/>
      <c r="DX950"/>
      <c r="DY950"/>
      <c r="DZ950"/>
      <c r="EA950"/>
      <c r="EB950"/>
      <c r="EC950"/>
      <c r="ED950"/>
      <c r="EE950"/>
      <c r="EF950"/>
      <c r="EG950"/>
      <c r="EH950"/>
      <c r="EI950"/>
      <c r="EJ950"/>
      <c r="EK950"/>
      <c r="EL950"/>
      <c r="EM950"/>
      <c r="EN950"/>
      <c r="ER950"/>
      <c r="ES950"/>
      <c r="ET950"/>
      <c r="EU950"/>
    </row>
    <row r="951" spans="2:151">
      <c r="B951"/>
      <c r="C951"/>
      <c r="D951" s="159"/>
      <c r="E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  <c r="AJ951"/>
      <c r="AK951"/>
      <c r="AL951"/>
      <c r="AM951"/>
      <c r="AN951"/>
      <c r="AO951"/>
      <c r="AP951"/>
      <c r="AQ951"/>
      <c r="AR951"/>
      <c r="AS951"/>
      <c r="AT951"/>
      <c r="AU951"/>
      <c r="AV951"/>
      <c r="AW951"/>
      <c r="AX951"/>
      <c r="AY951"/>
      <c r="AZ951"/>
      <c r="BA951"/>
      <c r="BB951"/>
      <c r="BC951"/>
      <c r="BD951"/>
      <c r="BE951"/>
      <c r="BF951"/>
      <c r="BG951"/>
      <c r="BH951"/>
      <c r="BI951"/>
      <c r="BJ951"/>
      <c r="BK951"/>
      <c r="BL951"/>
      <c r="BM951"/>
      <c r="BN951"/>
      <c r="BO951"/>
      <c r="BP951"/>
      <c r="BQ951"/>
      <c r="BR951"/>
      <c r="BS951"/>
      <c r="BT951"/>
      <c r="BU951"/>
      <c r="BV951"/>
      <c r="BW951"/>
      <c r="BX951"/>
      <c r="BY951"/>
      <c r="BZ951"/>
      <c r="CA951"/>
      <c r="CB951"/>
      <c r="CC951"/>
      <c r="CD951"/>
      <c r="CE951"/>
      <c r="CF951"/>
      <c r="CG951"/>
      <c r="CH951"/>
      <c r="CI951"/>
      <c r="CJ951"/>
      <c r="CK951"/>
      <c r="CL951"/>
      <c r="CM951"/>
      <c r="CN951"/>
      <c r="CO951"/>
      <c r="CQ951"/>
      <c r="CR951"/>
      <c r="CS951"/>
      <c r="CT951"/>
      <c r="CU951"/>
      <c r="CV951"/>
      <c r="CW951"/>
      <c r="CX951"/>
      <c r="CY951"/>
      <c r="CZ951"/>
      <c r="DA951"/>
      <c r="DB951"/>
      <c r="DC951"/>
      <c r="DD951"/>
      <c r="DE951" s="159"/>
      <c r="DF951" s="201"/>
      <c r="DG951" s="159"/>
      <c r="DH951" s="201"/>
      <c r="DJ951"/>
      <c r="DK951"/>
      <c r="DL951"/>
      <c r="DM951"/>
      <c r="DN951"/>
      <c r="DO951"/>
      <c r="DP951"/>
      <c r="DQ951"/>
      <c r="DR951"/>
      <c r="DS951"/>
      <c r="DT951"/>
      <c r="DU951"/>
      <c r="DX951"/>
      <c r="DY951"/>
      <c r="DZ951"/>
      <c r="EA951"/>
      <c r="EB951"/>
      <c r="EC951"/>
      <c r="ED951"/>
      <c r="EE951"/>
      <c r="EF951"/>
      <c r="EG951"/>
      <c r="EH951"/>
      <c r="EI951"/>
      <c r="EJ951"/>
      <c r="EK951"/>
      <c r="EL951"/>
      <c r="EM951"/>
      <c r="EN951"/>
      <c r="ER951"/>
      <c r="ES951"/>
      <c r="ET951"/>
      <c r="EU951"/>
    </row>
    <row r="952" spans="2:151">
      <c r="B952"/>
      <c r="C952"/>
      <c r="D952" s="159"/>
      <c r="E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  <c r="AJ952"/>
      <c r="AK952"/>
      <c r="AL952"/>
      <c r="AM952"/>
      <c r="AN952"/>
      <c r="AO952"/>
      <c r="AP952"/>
      <c r="AQ952"/>
      <c r="AR952"/>
      <c r="AS952"/>
      <c r="AT952"/>
      <c r="AU952"/>
      <c r="AV952"/>
      <c r="AW952"/>
      <c r="AX952"/>
      <c r="AY952"/>
      <c r="AZ952"/>
      <c r="BA952"/>
      <c r="BB952"/>
      <c r="BC952"/>
      <c r="BD952"/>
      <c r="BE952"/>
      <c r="BF952"/>
      <c r="BG952"/>
      <c r="BH952"/>
      <c r="BI952"/>
      <c r="BJ952"/>
      <c r="BK952"/>
      <c r="BL952"/>
      <c r="BM952"/>
      <c r="BN952"/>
      <c r="BO952"/>
      <c r="BP952"/>
      <c r="BQ952"/>
      <c r="BR952"/>
      <c r="BS952"/>
      <c r="BT952"/>
      <c r="BU952"/>
      <c r="BV952"/>
      <c r="BW952"/>
      <c r="BX952"/>
      <c r="BY952"/>
      <c r="BZ952"/>
      <c r="CA952"/>
      <c r="CB952"/>
      <c r="CC952"/>
      <c r="CD952"/>
      <c r="CE952"/>
      <c r="CF952"/>
      <c r="CG952"/>
      <c r="CH952"/>
      <c r="CI952"/>
      <c r="CJ952"/>
      <c r="CK952"/>
      <c r="CL952"/>
      <c r="CM952"/>
      <c r="CN952"/>
      <c r="CO952"/>
      <c r="CQ952"/>
      <c r="CR952"/>
      <c r="CS952"/>
      <c r="CT952"/>
      <c r="CU952"/>
      <c r="CV952"/>
      <c r="CW952"/>
      <c r="CX952"/>
      <c r="CY952"/>
      <c r="CZ952"/>
      <c r="DA952"/>
      <c r="DB952"/>
      <c r="DC952"/>
      <c r="DD952"/>
      <c r="DE952" s="159"/>
      <c r="DF952" s="201"/>
      <c r="DG952" s="159"/>
      <c r="DH952" s="201"/>
      <c r="DJ952"/>
      <c r="DK952"/>
      <c r="DL952"/>
      <c r="DM952"/>
      <c r="DN952"/>
      <c r="DO952"/>
      <c r="DP952"/>
      <c r="DQ952"/>
      <c r="DR952"/>
      <c r="DS952"/>
      <c r="DT952"/>
      <c r="DU952"/>
      <c r="DX952"/>
      <c r="DY952"/>
      <c r="DZ952"/>
      <c r="EA952"/>
      <c r="EB952"/>
      <c r="EC952"/>
      <c r="ED952"/>
      <c r="EE952"/>
      <c r="EF952"/>
      <c r="EG952"/>
      <c r="EH952"/>
      <c r="EI952"/>
      <c r="EJ952"/>
      <c r="EK952"/>
      <c r="EL952"/>
      <c r="EM952"/>
      <c r="EN952"/>
      <c r="ER952"/>
      <c r="ES952"/>
      <c r="ET952"/>
      <c r="EU952"/>
    </row>
    <row r="953" spans="2:151">
      <c r="B953"/>
      <c r="C953"/>
      <c r="D953" s="159"/>
      <c r="E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  <c r="AJ953"/>
      <c r="AK953"/>
      <c r="AL953"/>
      <c r="AM953"/>
      <c r="AN953"/>
      <c r="AO953"/>
      <c r="AP953"/>
      <c r="AQ953"/>
      <c r="AR953"/>
      <c r="AS953"/>
      <c r="AT953"/>
      <c r="AU953"/>
      <c r="AV953"/>
      <c r="AW953"/>
      <c r="AX953"/>
      <c r="AY953"/>
      <c r="AZ953"/>
      <c r="BA953"/>
      <c r="BB953"/>
      <c r="BC953"/>
      <c r="BD953"/>
      <c r="BE953"/>
      <c r="BF953"/>
      <c r="BG953"/>
      <c r="BH953"/>
      <c r="BI953"/>
      <c r="BJ953"/>
      <c r="BK953"/>
      <c r="BL953"/>
      <c r="BM953"/>
      <c r="BN953"/>
      <c r="BO953"/>
      <c r="BP953"/>
      <c r="BQ953"/>
      <c r="BR953"/>
      <c r="BS953"/>
      <c r="BT953"/>
      <c r="BU953"/>
      <c r="BV953"/>
      <c r="BW953"/>
      <c r="BX953"/>
      <c r="BY953"/>
      <c r="BZ953"/>
      <c r="CA953"/>
      <c r="CB953"/>
      <c r="CC953"/>
      <c r="CD953"/>
      <c r="CE953"/>
      <c r="CF953"/>
      <c r="CG953"/>
      <c r="CH953"/>
      <c r="CI953"/>
      <c r="CJ953"/>
      <c r="CK953"/>
      <c r="CL953"/>
      <c r="CM953"/>
      <c r="CN953"/>
      <c r="CO953"/>
      <c r="CQ953"/>
      <c r="CR953"/>
      <c r="CS953"/>
      <c r="CT953"/>
      <c r="CU953"/>
      <c r="CV953"/>
      <c r="CW953"/>
      <c r="CX953"/>
      <c r="CY953"/>
      <c r="CZ953"/>
      <c r="DA953"/>
      <c r="DB953"/>
      <c r="DC953"/>
      <c r="DD953"/>
      <c r="DE953" s="159"/>
      <c r="DF953" s="201"/>
      <c r="DG953" s="159"/>
      <c r="DH953" s="201"/>
      <c r="DJ953"/>
      <c r="DK953"/>
      <c r="DL953"/>
      <c r="DM953"/>
      <c r="DN953"/>
      <c r="DO953"/>
      <c r="DP953"/>
      <c r="DQ953"/>
      <c r="DR953"/>
      <c r="DS953"/>
      <c r="DT953"/>
      <c r="DU953"/>
      <c r="DX953"/>
      <c r="DY953"/>
      <c r="DZ953"/>
      <c r="EA953"/>
      <c r="EB953"/>
      <c r="EC953"/>
      <c r="ED953"/>
      <c r="EE953"/>
      <c r="EF953"/>
      <c r="EG953"/>
      <c r="EH953"/>
      <c r="EI953"/>
      <c r="EJ953"/>
      <c r="EK953"/>
      <c r="EL953"/>
      <c r="EM953"/>
      <c r="EN953"/>
      <c r="ER953"/>
      <c r="ES953"/>
      <c r="ET953"/>
      <c r="EU953"/>
    </row>
    <row r="954" spans="2:151">
      <c r="B954"/>
      <c r="C954"/>
      <c r="D954" s="159"/>
      <c r="E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  <c r="AJ954"/>
      <c r="AK954"/>
      <c r="AL954"/>
      <c r="AM954"/>
      <c r="AN954"/>
      <c r="AO954"/>
      <c r="AP954"/>
      <c r="AQ954"/>
      <c r="AR954"/>
      <c r="AS954"/>
      <c r="AT954"/>
      <c r="AU954"/>
      <c r="AV954"/>
      <c r="AW954"/>
      <c r="AX954"/>
      <c r="AY954"/>
      <c r="AZ954"/>
      <c r="BA954"/>
      <c r="BB954"/>
      <c r="BC954"/>
      <c r="BD954"/>
      <c r="BE954"/>
      <c r="BF954"/>
      <c r="BG954"/>
      <c r="BH954"/>
      <c r="BI954"/>
      <c r="BJ954"/>
      <c r="BK954"/>
      <c r="BL954"/>
      <c r="BM954"/>
      <c r="BN954"/>
      <c r="BO954"/>
      <c r="BP954"/>
      <c r="BQ954"/>
      <c r="BR954"/>
      <c r="BS954"/>
      <c r="BT954"/>
      <c r="BU954"/>
      <c r="BV954"/>
      <c r="BW954"/>
      <c r="BX954"/>
      <c r="BY954"/>
      <c r="BZ954"/>
      <c r="CA954"/>
      <c r="CB954"/>
      <c r="CC954"/>
      <c r="CD954"/>
      <c r="CE954"/>
      <c r="CF954"/>
      <c r="CG954"/>
      <c r="CH954"/>
      <c r="CI954"/>
      <c r="CJ954"/>
      <c r="CK954"/>
      <c r="CL954"/>
      <c r="CM954"/>
      <c r="CN954"/>
      <c r="CO954"/>
      <c r="CQ954"/>
      <c r="CR954"/>
      <c r="CS954"/>
      <c r="CT954"/>
      <c r="CU954"/>
      <c r="CV954"/>
      <c r="CW954"/>
      <c r="CX954"/>
      <c r="CY954"/>
      <c r="CZ954"/>
      <c r="DA954"/>
      <c r="DB954"/>
      <c r="DC954"/>
      <c r="DD954"/>
      <c r="DE954" s="159"/>
      <c r="DF954" s="201"/>
      <c r="DG954" s="159"/>
      <c r="DH954" s="201"/>
      <c r="DJ954"/>
      <c r="DK954"/>
      <c r="DL954"/>
      <c r="DM954"/>
      <c r="DN954"/>
      <c r="DO954"/>
      <c r="DP954"/>
      <c r="DQ954"/>
      <c r="DR954"/>
      <c r="DS954"/>
      <c r="DT954"/>
      <c r="DU954"/>
      <c r="DX954"/>
      <c r="DY954"/>
      <c r="DZ954"/>
      <c r="EA954"/>
      <c r="EB954"/>
      <c r="EC954"/>
      <c r="ED954"/>
      <c r="EE954"/>
      <c r="EF954"/>
      <c r="EG954"/>
      <c r="EH954"/>
      <c r="EI954"/>
      <c r="EJ954"/>
      <c r="EK954"/>
      <c r="EL954"/>
      <c r="EM954"/>
      <c r="EN954"/>
      <c r="ER954"/>
      <c r="ES954"/>
      <c r="ET954"/>
      <c r="EU954"/>
    </row>
    <row r="955" spans="2:151">
      <c r="B955"/>
      <c r="C955"/>
      <c r="D955" s="159"/>
      <c r="E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  <c r="AJ955"/>
      <c r="AK955"/>
      <c r="AL955"/>
      <c r="AM955"/>
      <c r="AN955"/>
      <c r="AO955"/>
      <c r="AP955"/>
      <c r="AQ955"/>
      <c r="AR955"/>
      <c r="AS955"/>
      <c r="AT955"/>
      <c r="AU955"/>
      <c r="AV955"/>
      <c r="AW955"/>
      <c r="AX955"/>
      <c r="AY955"/>
      <c r="AZ955"/>
      <c r="BA955"/>
      <c r="BB955"/>
      <c r="BC955"/>
      <c r="BD955"/>
      <c r="BE955"/>
      <c r="BF955"/>
      <c r="BG955"/>
      <c r="BH955"/>
      <c r="BI955"/>
      <c r="BJ955"/>
      <c r="BK955"/>
      <c r="BL955"/>
      <c r="BM955"/>
      <c r="BN955"/>
      <c r="BO955"/>
      <c r="BP955"/>
      <c r="BQ955"/>
      <c r="BR955"/>
      <c r="BS955"/>
      <c r="BT955"/>
      <c r="BU955"/>
      <c r="BV955"/>
      <c r="BW955"/>
      <c r="BX955"/>
      <c r="BY955"/>
      <c r="BZ955"/>
      <c r="CA955"/>
      <c r="CB955"/>
      <c r="CC955"/>
      <c r="CD955"/>
      <c r="CE955"/>
      <c r="CF955"/>
      <c r="CG955"/>
      <c r="CH955"/>
      <c r="CI955"/>
      <c r="CJ955"/>
      <c r="CK955"/>
      <c r="CL955"/>
      <c r="CM955"/>
      <c r="CN955"/>
      <c r="CO955"/>
      <c r="CQ955"/>
      <c r="CR955"/>
      <c r="CS955"/>
      <c r="CT955"/>
      <c r="CU955"/>
      <c r="CV955"/>
      <c r="CW955"/>
      <c r="CX955"/>
      <c r="CY955"/>
      <c r="CZ955"/>
      <c r="DA955"/>
      <c r="DB955"/>
      <c r="DC955"/>
      <c r="DD955"/>
      <c r="DE955" s="159"/>
      <c r="DF955" s="201"/>
      <c r="DG955" s="159"/>
      <c r="DH955" s="201"/>
      <c r="DJ955"/>
      <c r="DK955"/>
      <c r="DL955"/>
      <c r="DM955"/>
      <c r="DN955"/>
      <c r="DO955"/>
      <c r="DP955"/>
      <c r="DQ955"/>
      <c r="DR955"/>
      <c r="DS955"/>
      <c r="DT955"/>
      <c r="DU955"/>
      <c r="DX955"/>
      <c r="DY955"/>
      <c r="DZ955"/>
      <c r="EA955"/>
      <c r="EB955"/>
      <c r="EC955"/>
      <c r="ED955"/>
      <c r="EE955"/>
      <c r="EF955"/>
      <c r="EG955"/>
      <c r="EH955"/>
      <c r="EI955"/>
      <c r="EJ955"/>
      <c r="EK955"/>
      <c r="EL955"/>
      <c r="EM955"/>
      <c r="EN955"/>
      <c r="ER955"/>
      <c r="ES955"/>
      <c r="ET955"/>
      <c r="EU955"/>
    </row>
    <row r="956" spans="2:151">
      <c r="B956"/>
      <c r="C956"/>
      <c r="D956" s="159"/>
      <c r="E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  <c r="AJ956"/>
      <c r="AK956"/>
      <c r="AL956"/>
      <c r="AM956"/>
      <c r="AN956"/>
      <c r="AO956"/>
      <c r="AP956"/>
      <c r="AQ956"/>
      <c r="AR956"/>
      <c r="AS956"/>
      <c r="AT956"/>
      <c r="AU956"/>
      <c r="AV956"/>
      <c r="AW956"/>
      <c r="AX956"/>
      <c r="AY956"/>
      <c r="AZ956"/>
      <c r="BA956"/>
      <c r="BB956"/>
      <c r="BC956"/>
      <c r="BD956"/>
      <c r="BE956"/>
      <c r="BF956"/>
      <c r="BG956"/>
      <c r="BH956"/>
      <c r="BI956"/>
      <c r="BJ956"/>
      <c r="BK956"/>
      <c r="BL956"/>
      <c r="BM956"/>
      <c r="BN956"/>
      <c r="BO956"/>
      <c r="BP956"/>
      <c r="BQ956"/>
      <c r="BR956"/>
      <c r="BS956"/>
      <c r="BT956"/>
      <c r="BU956"/>
      <c r="BV956"/>
      <c r="BW956"/>
      <c r="BX956"/>
      <c r="BY956"/>
      <c r="BZ956"/>
      <c r="CA956"/>
      <c r="CB956"/>
      <c r="CC956"/>
      <c r="CD956"/>
      <c r="CE956"/>
      <c r="CF956"/>
      <c r="CG956"/>
      <c r="CH956"/>
      <c r="CI956"/>
      <c r="CJ956"/>
      <c r="CK956"/>
      <c r="CL956"/>
      <c r="CM956"/>
      <c r="CN956"/>
      <c r="CO956"/>
      <c r="CQ956"/>
      <c r="CR956"/>
      <c r="CS956"/>
      <c r="CT956"/>
      <c r="CU956"/>
      <c r="CV956"/>
      <c r="CW956"/>
      <c r="CX956"/>
      <c r="CY956"/>
      <c r="CZ956"/>
      <c r="DA956"/>
      <c r="DB956"/>
      <c r="DC956"/>
      <c r="DD956"/>
      <c r="DE956" s="159"/>
      <c r="DF956" s="201"/>
      <c r="DG956" s="159"/>
      <c r="DH956" s="201"/>
      <c r="DJ956"/>
      <c r="DK956"/>
      <c r="DL956"/>
      <c r="DM956"/>
      <c r="DN956"/>
      <c r="DO956"/>
      <c r="DP956"/>
      <c r="DQ956"/>
      <c r="DR956"/>
      <c r="DS956"/>
      <c r="DT956"/>
      <c r="DU956"/>
      <c r="DX956"/>
      <c r="DY956"/>
      <c r="DZ956"/>
      <c r="EA956"/>
      <c r="EB956"/>
      <c r="EC956"/>
      <c r="ED956"/>
      <c r="EE956"/>
      <c r="EF956"/>
      <c r="EG956"/>
      <c r="EH956"/>
      <c r="EI956"/>
      <c r="EJ956"/>
      <c r="EK956"/>
      <c r="EL956"/>
      <c r="EM956"/>
      <c r="EN956"/>
      <c r="ER956"/>
      <c r="ES956"/>
      <c r="ET956"/>
      <c r="EU956"/>
    </row>
    <row r="957" spans="2:151">
      <c r="B957"/>
      <c r="C957"/>
      <c r="D957" s="159"/>
      <c r="E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  <c r="AJ957"/>
      <c r="AK957"/>
      <c r="AL957"/>
      <c r="AM957"/>
      <c r="AN957"/>
      <c r="AO957"/>
      <c r="AP957"/>
      <c r="AQ957"/>
      <c r="AR957"/>
      <c r="AS957"/>
      <c r="AT957"/>
      <c r="AU957"/>
      <c r="AV957"/>
      <c r="AW957"/>
      <c r="AX957"/>
      <c r="AY957"/>
      <c r="AZ957"/>
      <c r="BA957"/>
      <c r="BB957"/>
      <c r="BC957"/>
      <c r="BD957"/>
      <c r="BE957"/>
      <c r="BF957"/>
      <c r="BG957"/>
      <c r="BH957"/>
      <c r="BI957"/>
      <c r="BJ957"/>
      <c r="BK957"/>
      <c r="BL957"/>
      <c r="BM957"/>
      <c r="BN957"/>
      <c r="BO957"/>
      <c r="BP957"/>
      <c r="BQ957"/>
      <c r="BR957"/>
      <c r="BS957"/>
      <c r="BT957"/>
      <c r="BU957"/>
      <c r="BV957"/>
      <c r="BW957"/>
      <c r="BX957"/>
      <c r="BY957"/>
      <c r="BZ957"/>
      <c r="CA957"/>
      <c r="CB957"/>
      <c r="CC957"/>
      <c r="CD957"/>
      <c r="CE957"/>
      <c r="CF957"/>
      <c r="CG957"/>
      <c r="CH957"/>
      <c r="CI957"/>
      <c r="CJ957"/>
      <c r="CK957"/>
      <c r="CL957"/>
      <c r="CM957"/>
      <c r="CN957"/>
      <c r="CO957"/>
      <c r="CQ957"/>
      <c r="CR957"/>
      <c r="CS957"/>
      <c r="CT957"/>
      <c r="CU957"/>
      <c r="CV957"/>
      <c r="CW957"/>
      <c r="CX957"/>
      <c r="CY957"/>
      <c r="CZ957"/>
      <c r="DA957"/>
      <c r="DB957"/>
      <c r="DC957"/>
      <c r="DD957"/>
      <c r="DE957" s="159"/>
      <c r="DF957" s="201"/>
      <c r="DG957" s="159"/>
      <c r="DH957" s="201"/>
      <c r="DJ957"/>
      <c r="DK957"/>
      <c r="DL957"/>
      <c r="DM957"/>
      <c r="DN957"/>
      <c r="DO957"/>
      <c r="DP957"/>
      <c r="DQ957"/>
      <c r="DR957"/>
      <c r="DS957"/>
      <c r="DT957"/>
      <c r="DU957"/>
      <c r="DX957"/>
      <c r="DY957"/>
      <c r="DZ957"/>
      <c r="EA957"/>
      <c r="EB957"/>
      <c r="EC957"/>
      <c r="ED957"/>
      <c r="EE957"/>
      <c r="EF957"/>
      <c r="EG957"/>
      <c r="EH957"/>
      <c r="EI957"/>
      <c r="EJ957"/>
      <c r="EK957"/>
      <c r="EL957"/>
      <c r="EM957"/>
      <c r="EN957"/>
      <c r="ER957"/>
      <c r="ES957"/>
      <c r="ET957"/>
      <c r="EU957"/>
    </row>
    <row r="958" spans="2:151">
      <c r="B958"/>
      <c r="C958"/>
      <c r="D958" s="159"/>
      <c r="E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  <c r="AJ958"/>
      <c r="AK958"/>
      <c r="AL958"/>
      <c r="AM958"/>
      <c r="AN958"/>
      <c r="AO958"/>
      <c r="AP958"/>
      <c r="AQ958"/>
      <c r="AR958"/>
      <c r="AS958"/>
      <c r="AT958"/>
      <c r="AU958"/>
      <c r="AV958"/>
      <c r="AW958"/>
      <c r="AX958"/>
      <c r="AY958"/>
      <c r="AZ958"/>
      <c r="BA958"/>
      <c r="BB958"/>
      <c r="BC958"/>
      <c r="BD958"/>
      <c r="BE958"/>
      <c r="BF958"/>
      <c r="BG958"/>
      <c r="BH958"/>
      <c r="BI958"/>
      <c r="BJ958"/>
      <c r="BK958"/>
      <c r="BL958"/>
      <c r="BM958"/>
      <c r="BN958"/>
      <c r="BO958"/>
      <c r="BP958"/>
      <c r="BQ958"/>
      <c r="BR958"/>
      <c r="BS958"/>
      <c r="BT958"/>
      <c r="BU958"/>
      <c r="BV958"/>
      <c r="BW958"/>
      <c r="BX958"/>
      <c r="BY958"/>
      <c r="BZ958"/>
      <c r="CA958"/>
      <c r="CB958"/>
      <c r="CC958"/>
      <c r="CD958"/>
      <c r="CE958"/>
      <c r="CF958"/>
      <c r="CG958"/>
      <c r="CH958"/>
      <c r="CI958"/>
      <c r="CJ958"/>
      <c r="CK958"/>
      <c r="CL958"/>
      <c r="CM958"/>
      <c r="CN958"/>
      <c r="CO958"/>
      <c r="CQ958"/>
      <c r="CR958"/>
      <c r="CS958"/>
      <c r="CT958"/>
      <c r="CU958"/>
      <c r="CV958"/>
      <c r="CW958"/>
      <c r="CX958"/>
      <c r="CY958"/>
      <c r="CZ958"/>
      <c r="DA958"/>
      <c r="DB958"/>
      <c r="DC958"/>
      <c r="DD958"/>
      <c r="DE958" s="159"/>
      <c r="DF958" s="201"/>
      <c r="DG958" s="159"/>
      <c r="DH958" s="201"/>
      <c r="DJ958"/>
      <c r="DK958"/>
      <c r="DL958"/>
      <c r="DM958"/>
      <c r="DN958"/>
      <c r="DO958"/>
      <c r="DP958"/>
      <c r="DQ958"/>
      <c r="DR958"/>
      <c r="DS958"/>
      <c r="DT958"/>
      <c r="DU958"/>
      <c r="DX958"/>
      <c r="DY958"/>
      <c r="DZ958"/>
      <c r="EA958"/>
      <c r="EB958"/>
      <c r="EC958"/>
      <c r="ED958"/>
      <c r="EE958"/>
      <c r="EF958"/>
      <c r="EG958"/>
      <c r="EH958"/>
      <c r="EI958"/>
      <c r="EJ958"/>
      <c r="EK958"/>
      <c r="EL958"/>
      <c r="EM958"/>
      <c r="EN958"/>
      <c r="ER958"/>
      <c r="ES958"/>
      <c r="ET958"/>
      <c r="EU958"/>
    </row>
    <row r="959" spans="2:151">
      <c r="B959"/>
      <c r="C959"/>
      <c r="D959" s="159"/>
      <c r="E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  <c r="AJ959"/>
      <c r="AK959"/>
      <c r="AL959"/>
      <c r="AM959"/>
      <c r="AN959"/>
      <c r="AO959"/>
      <c r="AP959"/>
      <c r="AQ959"/>
      <c r="AR959"/>
      <c r="AS959"/>
      <c r="AT959"/>
      <c r="AU959"/>
      <c r="AV959"/>
      <c r="AW959"/>
      <c r="AX959"/>
      <c r="AY959"/>
      <c r="AZ959"/>
      <c r="BA959"/>
      <c r="BB959"/>
      <c r="BC959"/>
      <c r="BD959"/>
      <c r="BE959"/>
      <c r="BF959"/>
      <c r="BG959"/>
      <c r="BH959"/>
      <c r="BI959"/>
      <c r="BJ959"/>
      <c r="BK959"/>
      <c r="BL959"/>
      <c r="BM959"/>
      <c r="BN959"/>
      <c r="BO959"/>
      <c r="BP959"/>
      <c r="BQ959"/>
      <c r="BR959"/>
      <c r="BS959"/>
      <c r="BT959"/>
      <c r="BU959"/>
      <c r="BV959"/>
      <c r="BW959"/>
      <c r="BX959"/>
      <c r="BY959"/>
      <c r="BZ959"/>
      <c r="CA959"/>
      <c r="CB959"/>
      <c r="CC959"/>
      <c r="CD959"/>
      <c r="CE959"/>
      <c r="CF959"/>
      <c r="CG959"/>
      <c r="CH959"/>
      <c r="CI959"/>
      <c r="CJ959"/>
      <c r="CK959"/>
      <c r="CL959"/>
      <c r="CM959"/>
      <c r="CN959"/>
      <c r="CO959"/>
      <c r="CQ959"/>
      <c r="CR959"/>
      <c r="CS959"/>
      <c r="CT959"/>
      <c r="CU959"/>
      <c r="CV959"/>
      <c r="CW959"/>
      <c r="CX959"/>
      <c r="CY959"/>
      <c r="CZ959"/>
      <c r="DA959"/>
      <c r="DB959"/>
      <c r="DC959"/>
      <c r="DD959"/>
      <c r="DE959" s="159"/>
      <c r="DF959" s="201"/>
      <c r="DG959" s="159"/>
      <c r="DH959" s="201"/>
      <c r="DJ959"/>
      <c r="DK959"/>
      <c r="DL959"/>
      <c r="DM959"/>
      <c r="DN959"/>
      <c r="DO959"/>
      <c r="DP959"/>
      <c r="DQ959"/>
      <c r="DR959"/>
      <c r="DS959"/>
      <c r="DT959"/>
      <c r="DU959"/>
      <c r="DX959"/>
      <c r="DY959"/>
      <c r="DZ959"/>
      <c r="EA959"/>
      <c r="EB959"/>
      <c r="EC959"/>
      <c r="ED959"/>
      <c r="EE959"/>
      <c r="EF959"/>
      <c r="EG959"/>
      <c r="EH959"/>
      <c r="EI959"/>
      <c r="EJ959"/>
      <c r="EK959"/>
      <c r="EL959"/>
      <c r="EM959"/>
      <c r="EN959"/>
      <c r="ER959"/>
      <c r="ES959"/>
      <c r="ET959"/>
      <c r="EU959"/>
    </row>
    <row r="960" spans="2:151">
      <c r="B960"/>
      <c r="C960"/>
      <c r="D960" s="159"/>
      <c r="E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  <c r="AJ960"/>
      <c r="AK960"/>
      <c r="AL960"/>
      <c r="AM960"/>
      <c r="AN960"/>
      <c r="AO960"/>
      <c r="AP960"/>
      <c r="AQ960"/>
      <c r="AR960"/>
      <c r="AS960"/>
      <c r="AT960"/>
      <c r="AU960"/>
      <c r="AV960"/>
      <c r="AW960"/>
      <c r="AX960"/>
      <c r="AY960"/>
      <c r="AZ960"/>
      <c r="BA960"/>
      <c r="BB960"/>
      <c r="BC960"/>
      <c r="BD960"/>
      <c r="BE960"/>
      <c r="BF960"/>
      <c r="BG960"/>
      <c r="BH960"/>
      <c r="BI960"/>
      <c r="BJ960"/>
      <c r="BK960"/>
      <c r="BL960"/>
      <c r="BM960"/>
      <c r="BN960"/>
      <c r="BO960"/>
      <c r="BP960"/>
      <c r="BQ960"/>
      <c r="BR960"/>
      <c r="BS960"/>
      <c r="BT960"/>
      <c r="BU960"/>
      <c r="BV960"/>
      <c r="BW960"/>
      <c r="BX960"/>
      <c r="BY960"/>
      <c r="BZ960"/>
      <c r="CA960"/>
      <c r="CB960"/>
      <c r="CC960"/>
      <c r="CD960"/>
      <c r="CE960"/>
      <c r="CF960"/>
      <c r="CG960"/>
      <c r="CH960"/>
      <c r="CI960"/>
      <c r="CJ960"/>
      <c r="CK960"/>
      <c r="CL960"/>
      <c r="CM960"/>
      <c r="CN960"/>
      <c r="CO960"/>
      <c r="CQ960"/>
      <c r="CR960"/>
      <c r="CS960"/>
      <c r="CT960"/>
      <c r="CU960"/>
      <c r="CV960"/>
      <c r="CW960"/>
      <c r="CX960"/>
      <c r="CY960"/>
      <c r="CZ960"/>
      <c r="DA960"/>
      <c r="DB960"/>
      <c r="DC960"/>
      <c r="DD960"/>
      <c r="DE960" s="159"/>
      <c r="DF960" s="201"/>
      <c r="DG960" s="159"/>
      <c r="DH960" s="201"/>
      <c r="DJ960"/>
      <c r="DK960"/>
      <c r="DL960"/>
      <c r="DM960"/>
      <c r="DN960"/>
      <c r="DO960"/>
      <c r="DP960"/>
      <c r="DQ960"/>
      <c r="DR960"/>
      <c r="DS960"/>
      <c r="DT960"/>
      <c r="DU960"/>
      <c r="DX960"/>
      <c r="DY960"/>
      <c r="DZ960"/>
      <c r="EA960"/>
      <c r="EB960"/>
      <c r="EC960"/>
      <c r="ED960"/>
      <c r="EE960"/>
      <c r="EF960"/>
      <c r="EG960"/>
      <c r="EH960"/>
      <c r="EI960"/>
      <c r="EJ960"/>
      <c r="EK960"/>
      <c r="EL960"/>
      <c r="EM960"/>
      <c r="EN960"/>
      <c r="ER960"/>
      <c r="ES960"/>
      <c r="ET960"/>
      <c r="EU960"/>
    </row>
    <row r="961" spans="2:151">
      <c r="B961"/>
      <c r="C961"/>
      <c r="D961" s="159"/>
      <c r="E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  <c r="AJ961"/>
      <c r="AK961"/>
      <c r="AL961"/>
      <c r="AM961"/>
      <c r="AN961"/>
      <c r="AO961"/>
      <c r="AP961"/>
      <c r="AQ961"/>
      <c r="AR961"/>
      <c r="AS961"/>
      <c r="AT961"/>
      <c r="AU961"/>
      <c r="AV961"/>
      <c r="AW961"/>
      <c r="AX961"/>
      <c r="AY961"/>
      <c r="AZ961"/>
      <c r="BA961"/>
      <c r="BB961"/>
      <c r="BC961"/>
      <c r="BD961"/>
      <c r="BE961"/>
      <c r="BF961"/>
      <c r="BG961"/>
      <c r="BH961"/>
      <c r="BI961"/>
      <c r="BJ961"/>
      <c r="BK961"/>
      <c r="BL961"/>
      <c r="BM961"/>
      <c r="BN961"/>
      <c r="BO961"/>
      <c r="BP961"/>
      <c r="BQ961"/>
      <c r="BR961"/>
      <c r="BS961"/>
      <c r="BT961"/>
      <c r="BU961"/>
      <c r="BV961"/>
      <c r="BW961"/>
      <c r="BX961"/>
      <c r="BY961"/>
      <c r="BZ961"/>
      <c r="CA961"/>
      <c r="CB961"/>
      <c r="CC961"/>
      <c r="CD961"/>
      <c r="CE961"/>
      <c r="CF961"/>
      <c r="CG961"/>
      <c r="CH961"/>
      <c r="CI961"/>
      <c r="CJ961"/>
      <c r="CK961"/>
      <c r="CL961"/>
      <c r="CM961"/>
      <c r="CN961"/>
      <c r="CO961"/>
      <c r="CQ961"/>
      <c r="CR961"/>
      <c r="CS961"/>
      <c r="CT961"/>
      <c r="CU961"/>
      <c r="CV961"/>
      <c r="CW961"/>
      <c r="CX961"/>
      <c r="CY961"/>
      <c r="CZ961"/>
      <c r="DA961"/>
      <c r="DB961"/>
      <c r="DC961"/>
      <c r="DD961"/>
      <c r="DE961" s="159"/>
      <c r="DF961" s="201"/>
      <c r="DG961" s="159"/>
      <c r="DH961" s="201"/>
      <c r="DJ961"/>
      <c r="DK961"/>
      <c r="DL961"/>
      <c r="DM961"/>
      <c r="DN961"/>
      <c r="DO961"/>
      <c r="DP961"/>
      <c r="DQ961"/>
      <c r="DR961"/>
      <c r="DS961"/>
      <c r="DT961"/>
      <c r="DU961"/>
      <c r="DX961"/>
      <c r="DY961"/>
      <c r="DZ961"/>
      <c r="EA961"/>
      <c r="EB961"/>
      <c r="EC961"/>
      <c r="ED961"/>
      <c r="EE961"/>
      <c r="EF961"/>
      <c r="EG961"/>
      <c r="EH961"/>
      <c r="EI961"/>
      <c r="EJ961"/>
      <c r="EK961"/>
      <c r="EL961"/>
      <c r="EM961"/>
      <c r="EN961"/>
      <c r="ER961"/>
      <c r="ES961"/>
      <c r="ET961"/>
      <c r="EU961"/>
    </row>
    <row r="962" spans="2:151">
      <c r="B962"/>
      <c r="C962"/>
      <c r="D962" s="159"/>
      <c r="E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  <c r="AJ962"/>
      <c r="AK962"/>
      <c r="AL962"/>
      <c r="AM962"/>
      <c r="AN962"/>
      <c r="AO962"/>
      <c r="AP962"/>
      <c r="AQ962"/>
      <c r="AR962"/>
      <c r="AS962"/>
      <c r="AT962"/>
      <c r="AU962"/>
      <c r="AV962"/>
      <c r="AW962"/>
      <c r="AX962"/>
      <c r="AY962"/>
      <c r="AZ962"/>
      <c r="BA962"/>
      <c r="BB962"/>
      <c r="BC962"/>
      <c r="BD962"/>
      <c r="BE962"/>
      <c r="BF962"/>
      <c r="BG962"/>
      <c r="BH962"/>
      <c r="BI962"/>
      <c r="BJ962"/>
      <c r="BK962"/>
      <c r="BL962"/>
      <c r="BM962"/>
      <c r="BN962"/>
      <c r="BO962"/>
      <c r="BP962"/>
      <c r="BQ962"/>
      <c r="BR962"/>
      <c r="BS962"/>
      <c r="BT962"/>
      <c r="BU962"/>
      <c r="BV962"/>
      <c r="BW962"/>
      <c r="BX962"/>
      <c r="BY962"/>
      <c r="BZ962"/>
      <c r="CA962"/>
      <c r="CB962"/>
      <c r="CC962"/>
      <c r="CD962"/>
      <c r="CE962"/>
      <c r="CF962"/>
      <c r="CG962"/>
      <c r="CH962"/>
      <c r="CI962"/>
      <c r="CJ962"/>
      <c r="CK962"/>
      <c r="CL962"/>
      <c r="CM962"/>
      <c r="CN962"/>
      <c r="CO962"/>
      <c r="CQ962"/>
      <c r="CR962"/>
      <c r="CS962"/>
      <c r="CT962"/>
      <c r="CU962"/>
      <c r="CV962"/>
      <c r="CW962"/>
      <c r="CX962"/>
      <c r="CY962"/>
      <c r="CZ962"/>
      <c r="DA962"/>
      <c r="DB962"/>
      <c r="DC962"/>
      <c r="DD962"/>
      <c r="DE962" s="159"/>
      <c r="DF962" s="201"/>
      <c r="DG962" s="159"/>
      <c r="DH962" s="201"/>
      <c r="DJ962"/>
      <c r="DK962"/>
      <c r="DL962"/>
      <c r="DM962"/>
      <c r="DN962"/>
      <c r="DO962"/>
      <c r="DP962"/>
      <c r="DQ962"/>
      <c r="DR962"/>
      <c r="DS962"/>
      <c r="DT962"/>
      <c r="DU962"/>
      <c r="DX962"/>
      <c r="DY962"/>
      <c r="DZ962"/>
      <c r="EA962"/>
      <c r="EB962"/>
      <c r="EC962"/>
      <c r="ED962"/>
      <c r="EE962"/>
      <c r="EF962"/>
      <c r="EG962"/>
      <c r="EH962"/>
      <c r="EI962"/>
      <c r="EJ962"/>
      <c r="EK962"/>
      <c r="EL962"/>
      <c r="EM962"/>
      <c r="EN962"/>
      <c r="ER962"/>
      <c r="ES962"/>
      <c r="ET962"/>
      <c r="EU962"/>
    </row>
    <row r="963" spans="2:151">
      <c r="B963"/>
      <c r="C963"/>
      <c r="D963" s="159"/>
      <c r="E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  <c r="AJ963"/>
      <c r="AK963"/>
      <c r="AL963"/>
      <c r="AM963"/>
      <c r="AN963"/>
      <c r="AO963"/>
      <c r="AP963"/>
      <c r="AQ963"/>
      <c r="AR963"/>
      <c r="AS963"/>
      <c r="AT963"/>
      <c r="AU963"/>
      <c r="AV963"/>
      <c r="AW963"/>
      <c r="AX963"/>
      <c r="AY963"/>
      <c r="AZ963"/>
      <c r="BA963"/>
      <c r="BB963"/>
      <c r="BC963"/>
      <c r="BD963"/>
      <c r="BE963"/>
      <c r="BF963"/>
      <c r="BG963"/>
      <c r="BH963"/>
      <c r="BI963"/>
      <c r="BJ963"/>
      <c r="BK963"/>
      <c r="BL963"/>
      <c r="BM963"/>
      <c r="BN963"/>
      <c r="BO963"/>
      <c r="BP963"/>
      <c r="BQ963"/>
      <c r="BR963"/>
      <c r="BS963"/>
      <c r="BT963"/>
      <c r="BU963"/>
      <c r="BV963"/>
      <c r="BW963"/>
      <c r="BX963"/>
      <c r="BY963"/>
      <c r="BZ963"/>
      <c r="CA963"/>
      <c r="CB963"/>
      <c r="CC963"/>
      <c r="CD963"/>
      <c r="CE963"/>
      <c r="CF963"/>
      <c r="CG963"/>
      <c r="CH963"/>
      <c r="CI963"/>
      <c r="CJ963"/>
      <c r="CK963"/>
      <c r="CL963"/>
      <c r="CM963"/>
      <c r="CN963"/>
      <c r="CO963"/>
      <c r="CQ963"/>
      <c r="CR963"/>
      <c r="CS963"/>
      <c r="CT963"/>
      <c r="CU963"/>
      <c r="CV963"/>
      <c r="CW963"/>
      <c r="CX963"/>
      <c r="CY963"/>
      <c r="CZ963"/>
      <c r="DA963"/>
      <c r="DB963"/>
      <c r="DC963"/>
      <c r="DD963"/>
      <c r="DE963" s="159"/>
      <c r="DF963" s="201"/>
      <c r="DG963" s="159"/>
      <c r="DH963" s="201"/>
      <c r="DJ963"/>
      <c r="DK963"/>
      <c r="DL963"/>
      <c r="DM963"/>
      <c r="DN963"/>
      <c r="DO963"/>
      <c r="DP963"/>
      <c r="DQ963"/>
      <c r="DR963"/>
      <c r="DS963"/>
      <c r="DT963"/>
      <c r="DU963"/>
      <c r="DX963"/>
      <c r="DY963"/>
      <c r="DZ963"/>
      <c r="EA963"/>
      <c r="EB963"/>
      <c r="EC963"/>
      <c r="ED963"/>
      <c r="EE963"/>
      <c r="EF963"/>
      <c r="EG963"/>
      <c r="EH963"/>
      <c r="EI963"/>
      <c r="EJ963"/>
      <c r="EK963"/>
      <c r="EL963"/>
      <c r="EM963"/>
      <c r="EN963"/>
      <c r="ER963"/>
      <c r="ES963"/>
      <c r="ET963"/>
      <c r="EU963"/>
    </row>
    <row r="964" spans="2:151">
      <c r="B964"/>
      <c r="C964"/>
      <c r="D964" s="159"/>
      <c r="E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  <c r="AJ964"/>
      <c r="AK964"/>
      <c r="AL964"/>
      <c r="AM964"/>
      <c r="AN964"/>
      <c r="AO964"/>
      <c r="AP964"/>
      <c r="AQ964"/>
      <c r="AR964"/>
      <c r="AS964"/>
      <c r="AT964"/>
      <c r="AU964"/>
      <c r="AV964"/>
      <c r="AW964"/>
      <c r="AX964"/>
      <c r="AY964"/>
      <c r="AZ964"/>
      <c r="BA964"/>
      <c r="BB964"/>
      <c r="BC964"/>
      <c r="BD964"/>
      <c r="BE964"/>
      <c r="BF964"/>
      <c r="BG964"/>
      <c r="BH964"/>
      <c r="BI964"/>
      <c r="BJ964"/>
      <c r="BK964"/>
      <c r="BL964"/>
      <c r="BM964"/>
      <c r="BN964"/>
      <c r="BO964"/>
      <c r="BP964"/>
      <c r="BQ964"/>
      <c r="BR964"/>
      <c r="BS964"/>
      <c r="BT964"/>
      <c r="BU964"/>
      <c r="BV964"/>
      <c r="BW964"/>
      <c r="BX964"/>
      <c r="BY964"/>
      <c r="BZ964"/>
      <c r="CA964"/>
      <c r="CB964"/>
      <c r="CC964"/>
      <c r="CD964"/>
      <c r="CE964"/>
      <c r="CF964"/>
      <c r="CG964"/>
      <c r="CH964"/>
      <c r="CI964"/>
      <c r="CJ964"/>
      <c r="CK964"/>
      <c r="CL964"/>
      <c r="CM964"/>
      <c r="CN964"/>
      <c r="CO964"/>
      <c r="CQ964"/>
      <c r="CR964"/>
      <c r="CS964"/>
      <c r="CT964"/>
      <c r="CU964"/>
      <c r="CV964"/>
      <c r="CW964"/>
      <c r="CX964"/>
      <c r="CY964"/>
      <c r="CZ964"/>
      <c r="DA964"/>
      <c r="DB964"/>
      <c r="DC964"/>
      <c r="DD964"/>
      <c r="DE964" s="159"/>
      <c r="DF964" s="201"/>
      <c r="DG964" s="159"/>
      <c r="DH964" s="201"/>
      <c r="DJ964"/>
      <c r="DK964"/>
      <c r="DL964"/>
      <c r="DM964"/>
      <c r="DN964"/>
      <c r="DO964"/>
      <c r="DP964"/>
      <c r="DQ964"/>
      <c r="DR964"/>
      <c r="DS964"/>
      <c r="DT964"/>
      <c r="DU964"/>
      <c r="DX964"/>
      <c r="DY964"/>
      <c r="DZ964"/>
      <c r="EA964"/>
      <c r="EB964"/>
      <c r="EC964"/>
      <c r="ED964"/>
      <c r="EE964"/>
      <c r="EF964"/>
      <c r="EG964"/>
      <c r="EH964"/>
      <c r="EI964"/>
      <c r="EJ964"/>
      <c r="EK964"/>
      <c r="EL964"/>
      <c r="EM964"/>
      <c r="EN964"/>
      <c r="ER964"/>
      <c r="ES964"/>
      <c r="ET964"/>
      <c r="EU964"/>
    </row>
    <row r="965" spans="2:151">
      <c r="B965"/>
      <c r="C965"/>
      <c r="D965" s="159"/>
      <c r="E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  <c r="AJ965"/>
      <c r="AK965"/>
      <c r="AL965"/>
      <c r="AM965"/>
      <c r="AN965"/>
      <c r="AO965"/>
      <c r="AP965"/>
      <c r="AQ965"/>
      <c r="AR965"/>
      <c r="AS965"/>
      <c r="AT965"/>
      <c r="AU965"/>
      <c r="AV965"/>
      <c r="AW965"/>
      <c r="AX965"/>
      <c r="AY965"/>
      <c r="AZ965"/>
      <c r="BA965"/>
      <c r="BB965"/>
      <c r="BC965"/>
      <c r="BD965"/>
      <c r="BE965"/>
      <c r="BF965"/>
      <c r="BG965"/>
      <c r="BH965"/>
      <c r="BI965"/>
      <c r="BJ965"/>
      <c r="BK965"/>
      <c r="BL965"/>
      <c r="BM965"/>
      <c r="BN965"/>
      <c r="BO965"/>
      <c r="BP965"/>
      <c r="BQ965"/>
      <c r="BR965"/>
      <c r="BS965"/>
      <c r="BT965"/>
      <c r="BU965"/>
      <c r="BV965"/>
      <c r="BW965"/>
      <c r="BX965"/>
      <c r="BY965"/>
      <c r="BZ965"/>
      <c r="CA965"/>
      <c r="CB965"/>
      <c r="CC965"/>
      <c r="CD965"/>
      <c r="CE965"/>
      <c r="CF965"/>
      <c r="CG965"/>
      <c r="CH965"/>
      <c r="CI965"/>
      <c r="CJ965"/>
      <c r="CK965"/>
      <c r="CL965"/>
      <c r="CM965"/>
      <c r="CN965"/>
      <c r="CO965"/>
      <c r="CQ965"/>
      <c r="CR965"/>
      <c r="CS965"/>
      <c r="CT965"/>
      <c r="CU965"/>
      <c r="CV965"/>
      <c r="CW965"/>
      <c r="CX965"/>
      <c r="CY965"/>
      <c r="CZ965"/>
      <c r="DA965"/>
      <c r="DB965"/>
      <c r="DC965"/>
      <c r="DD965"/>
      <c r="DE965" s="159"/>
      <c r="DF965" s="201"/>
      <c r="DG965" s="159"/>
      <c r="DH965" s="201"/>
      <c r="DJ965"/>
      <c r="DK965"/>
      <c r="DL965"/>
      <c r="DM965"/>
      <c r="DN965"/>
      <c r="DO965"/>
      <c r="DP965"/>
      <c r="DQ965"/>
      <c r="DR965"/>
      <c r="DS965"/>
      <c r="DT965"/>
      <c r="DU965"/>
      <c r="DX965"/>
      <c r="DY965"/>
      <c r="DZ965"/>
      <c r="EA965"/>
      <c r="EB965"/>
      <c r="EC965"/>
      <c r="ED965"/>
      <c r="EE965"/>
      <c r="EF965"/>
      <c r="EG965"/>
      <c r="EH965"/>
      <c r="EI965"/>
      <c r="EJ965"/>
      <c r="EK965"/>
      <c r="EL965"/>
      <c r="EM965"/>
      <c r="EN965"/>
      <c r="ER965"/>
      <c r="ES965"/>
      <c r="ET965"/>
      <c r="EU965"/>
    </row>
    <row r="966" spans="2:151">
      <c r="B966"/>
      <c r="C966"/>
      <c r="D966" s="159"/>
      <c r="E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  <c r="AJ966"/>
      <c r="AK966"/>
      <c r="AL966"/>
      <c r="AM966"/>
      <c r="AN966"/>
      <c r="AO966"/>
      <c r="AP966"/>
      <c r="AQ966"/>
      <c r="AR966"/>
      <c r="AS966"/>
      <c r="AT966"/>
      <c r="AU966"/>
      <c r="AV966"/>
      <c r="AW966"/>
      <c r="AX966"/>
      <c r="AY966"/>
      <c r="AZ966"/>
      <c r="BA966"/>
      <c r="BB966"/>
      <c r="BC966"/>
      <c r="BD966"/>
      <c r="BE966"/>
      <c r="BF966"/>
      <c r="BG966"/>
      <c r="BH966"/>
      <c r="BI966"/>
      <c r="BJ966"/>
      <c r="BK966"/>
      <c r="BL966"/>
      <c r="BM966"/>
      <c r="BN966"/>
      <c r="BO966"/>
      <c r="BP966"/>
      <c r="BQ966"/>
      <c r="BR966"/>
      <c r="BS966"/>
      <c r="BT966"/>
      <c r="BU966"/>
      <c r="BV966"/>
      <c r="BW966"/>
      <c r="BX966"/>
      <c r="BY966"/>
      <c r="BZ966"/>
      <c r="CA966"/>
      <c r="CB966"/>
      <c r="CC966"/>
      <c r="CD966"/>
      <c r="CE966"/>
      <c r="CF966"/>
      <c r="CG966"/>
      <c r="CH966"/>
      <c r="CI966"/>
      <c r="CJ966"/>
      <c r="CK966"/>
      <c r="CL966"/>
      <c r="CM966"/>
      <c r="CN966"/>
      <c r="CO966"/>
      <c r="CQ966"/>
      <c r="CR966"/>
      <c r="CS966"/>
      <c r="CT966"/>
      <c r="CU966"/>
      <c r="CV966"/>
      <c r="CW966"/>
      <c r="CX966"/>
      <c r="CY966"/>
      <c r="CZ966"/>
      <c r="DA966"/>
      <c r="DB966"/>
      <c r="DC966"/>
      <c r="DD966"/>
      <c r="DE966" s="159"/>
      <c r="DF966" s="201"/>
      <c r="DG966" s="159"/>
      <c r="DH966" s="201"/>
      <c r="DJ966"/>
      <c r="DK966"/>
      <c r="DL966"/>
      <c r="DM966"/>
      <c r="DN966"/>
      <c r="DO966"/>
      <c r="DP966"/>
      <c r="DQ966"/>
      <c r="DR966"/>
      <c r="DS966"/>
      <c r="DT966"/>
      <c r="DU966"/>
      <c r="DX966"/>
      <c r="DY966"/>
      <c r="DZ966"/>
      <c r="EA966"/>
      <c r="EB966"/>
      <c r="EC966"/>
      <c r="ED966"/>
      <c r="EE966"/>
      <c r="EF966"/>
      <c r="EG966"/>
      <c r="EH966"/>
      <c r="EI966"/>
      <c r="EJ966"/>
      <c r="EK966"/>
      <c r="EL966"/>
      <c r="EM966"/>
      <c r="EN966"/>
      <c r="ER966"/>
      <c r="ES966"/>
      <c r="ET966"/>
      <c r="EU966"/>
    </row>
    <row r="967" spans="2:151">
      <c r="B967"/>
      <c r="C967"/>
      <c r="D967" s="159"/>
      <c r="E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  <c r="AJ967"/>
      <c r="AK967"/>
      <c r="AL967"/>
      <c r="AM967"/>
      <c r="AN967"/>
      <c r="AO967"/>
      <c r="AP967"/>
      <c r="AQ967"/>
      <c r="AR967"/>
      <c r="AS967"/>
      <c r="AT967"/>
      <c r="AU967"/>
      <c r="AV967"/>
      <c r="AW967"/>
      <c r="AX967"/>
      <c r="AY967"/>
      <c r="AZ967"/>
      <c r="BA967"/>
      <c r="BB967"/>
      <c r="BC967"/>
      <c r="BD967"/>
      <c r="BE967"/>
      <c r="BF967"/>
      <c r="BG967"/>
      <c r="BH967"/>
      <c r="BI967"/>
      <c r="BJ967"/>
      <c r="BK967"/>
      <c r="BL967"/>
      <c r="BM967"/>
      <c r="BN967"/>
      <c r="BO967"/>
      <c r="BP967"/>
      <c r="BQ967"/>
      <c r="BR967"/>
      <c r="BS967"/>
      <c r="BT967"/>
      <c r="BU967"/>
      <c r="BV967"/>
      <c r="BW967"/>
      <c r="BX967"/>
      <c r="BY967"/>
      <c r="BZ967"/>
      <c r="CA967"/>
      <c r="CB967"/>
      <c r="CC967"/>
      <c r="CD967"/>
      <c r="CE967"/>
      <c r="CF967"/>
      <c r="CG967"/>
      <c r="CH967"/>
      <c r="CI967"/>
      <c r="CJ967"/>
      <c r="CK967"/>
      <c r="CL967"/>
      <c r="CM967"/>
      <c r="CN967"/>
      <c r="CO967"/>
      <c r="CQ967"/>
      <c r="CR967"/>
      <c r="CS967"/>
      <c r="CT967"/>
      <c r="CU967"/>
      <c r="CV967"/>
      <c r="CW967"/>
      <c r="CX967"/>
      <c r="CY967"/>
      <c r="CZ967"/>
      <c r="DA967"/>
      <c r="DB967"/>
      <c r="DC967"/>
      <c r="DD967"/>
      <c r="DE967" s="159"/>
      <c r="DF967" s="201"/>
      <c r="DG967" s="159"/>
      <c r="DH967" s="201"/>
      <c r="DJ967"/>
      <c r="DK967"/>
      <c r="DL967"/>
      <c r="DM967"/>
      <c r="DN967"/>
      <c r="DO967"/>
      <c r="DP967"/>
      <c r="DQ967"/>
      <c r="DR967"/>
      <c r="DS967"/>
      <c r="DT967"/>
      <c r="DU967"/>
      <c r="DX967"/>
      <c r="DY967"/>
      <c r="DZ967"/>
      <c r="EA967"/>
      <c r="EB967"/>
      <c r="EC967"/>
      <c r="ED967"/>
      <c r="EE967"/>
      <c r="EF967"/>
      <c r="EG967"/>
      <c r="EH967"/>
      <c r="EI967"/>
      <c r="EJ967"/>
      <c r="EK967"/>
      <c r="EL967"/>
      <c r="EM967"/>
      <c r="EN967"/>
      <c r="ER967"/>
      <c r="ES967"/>
      <c r="ET967"/>
      <c r="EU967"/>
    </row>
    <row r="968" spans="2:151">
      <c r="B968"/>
      <c r="C968"/>
      <c r="D968" s="159"/>
      <c r="E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  <c r="AJ968"/>
      <c r="AK968"/>
      <c r="AL968"/>
      <c r="AM968"/>
      <c r="AN968"/>
      <c r="AO968"/>
      <c r="AP968"/>
      <c r="AQ968"/>
      <c r="AR968"/>
      <c r="AS968"/>
      <c r="AT968"/>
      <c r="AU968"/>
      <c r="AV968"/>
      <c r="AW968"/>
      <c r="AX968"/>
      <c r="AY968"/>
      <c r="AZ968"/>
      <c r="BA968"/>
      <c r="BB968"/>
      <c r="BC968"/>
      <c r="BD968"/>
      <c r="BE968"/>
      <c r="BF968"/>
      <c r="BG968"/>
      <c r="BH968"/>
      <c r="BI968"/>
      <c r="BJ968"/>
      <c r="BK968"/>
      <c r="BL968"/>
      <c r="BM968"/>
      <c r="BN968"/>
      <c r="BO968"/>
      <c r="BP968"/>
      <c r="BQ968"/>
      <c r="BR968"/>
      <c r="BS968"/>
      <c r="BT968"/>
      <c r="BU968"/>
      <c r="BV968"/>
      <c r="BW968"/>
      <c r="BX968"/>
      <c r="BY968"/>
      <c r="BZ968"/>
      <c r="CA968"/>
      <c r="CB968"/>
      <c r="CC968"/>
      <c r="CD968"/>
      <c r="CE968"/>
      <c r="CF968"/>
      <c r="CG968"/>
      <c r="CH968"/>
      <c r="CI968"/>
      <c r="CJ968"/>
      <c r="CK968"/>
      <c r="CL968"/>
      <c r="CM968"/>
      <c r="CN968"/>
      <c r="CO968"/>
      <c r="CQ968"/>
      <c r="CR968"/>
      <c r="CS968"/>
      <c r="CT968"/>
      <c r="CU968"/>
      <c r="CV968"/>
      <c r="CW968"/>
      <c r="CX968"/>
      <c r="CY968"/>
      <c r="CZ968"/>
      <c r="DA968"/>
      <c r="DB968"/>
      <c r="DC968"/>
      <c r="DD968"/>
      <c r="DE968" s="159"/>
      <c r="DF968" s="201"/>
      <c r="DG968" s="159"/>
      <c r="DH968" s="201"/>
      <c r="DJ968"/>
      <c r="DK968"/>
      <c r="DL968"/>
      <c r="DM968"/>
      <c r="DN968"/>
      <c r="DO968"/>
      <c r="DP968"/>
      <c r="DQ968"/>
      <c r="DR968"/>
      <c r="DS968"/>
      <c r="DT968"/>
      <c r="DU968"/>
      <c r="DX968"/>
      <c r="DY968"/>
      <c r="DZ968"/>
      <c r="EA968"/>
      <c r="EB968"/>
      <c r="EC968"/>
      <c r="ED968"/>
      <c r="EE968"/>
      <c r="EF968"/>
      <c r="EG968"/>
      <c r="EH968"/>
      <c r="EI968"/>
      <c r="EJ968"/>
      <c r="EK968"/>
      <c r="EL968"/>
      <c r="EM968"/>
      <c r="EN968"/>
      <c r="ER968"/>
      <c r="ES968"/>
      <c r="ET968"/>
      <c r="EU968"/>
    </row>
    <row r="969" spans="2:151">
      <c r="B969"/>
      <c r="C969"/>
      <c r="D969" s="159"/>
      <c r="E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  <c r="AJ969"/>
      <c r="AK969"/>
      <c r="AL969"/>
      <c r="AM969"/>
      <c r="AN969"/>
      <c r="AO969"/>
      <c r="AP969"/>
      <c r="AQ969"/>
      <c r="AR969"/>
      <c r="AS969"/>
      <c r="AT969"/>
      <c r="AU969"/>
      <c r="AV969"/>
      <c r="AW969"/>
      <c r="AX969"/>
      <c r="AY969"/>
      <c r="AZ969"/>
      <c r="BA969"/>
      <c r="BB969"/>
      <c r="BC969"/>
      <c r="BD969"/>
      <c r="BE969"/>
      <c r="BF969"/>
      <c r="BG969"/>
      <c r="BH969"/>
      <c r="BI969"/>
      <c r="BJ969"/>
      <c r="BK969"/>
      <c r="BL969"/>
      <c r="BM969"/>
      <c r="BN969"/>
      <c r="BO969"/>
      <c r="BP969"/>
      <c r="BQ969"/>
      <c r="BR969"/>
      <c r="BS969"/>
      <c r="BT969"/>
      <c r="BU969"/>
      <c r="BV969"/>
      <c r="BW969"/>
      <c r="BX969"/>
      <c r="BY969"/>
      <c r="BZ969"/>
      <c r="CA969"/>
      <c r="CB969"/>
      <c r="CC969"/>
      <c r="CD969"/>
      <c r="CE969"/>
      <c r="CF969"/>
      <c r="CG969"/>
      <c r="CH969"/>
      <c r="CI969"/>
      <c r="CJ969"/>
      <c r="CK969"/>
      <c r="CL969"/>
      <c r="CM969"/>
      <c r="CN969"/>
      <c r="CO969"/>
      <c r="CQ969"/>
      <c r="CR969"/>
      <c r="CS969"/>
      <c r="CT969"/>
      <c r="CU969"/>
      <c r="CV969"/>
      <c r="CW969"/>
      <c r="CX969"/>
      <c r="CY969"/>
      <c r="CZ969"/>
      <c r="DA969"/>
      <c r="DB969"/>
      <c r="DC969"/>
      <c r="DD969"/>
      <c r="DE969" s="159"/>
      <c r="DF969" s="201"/>
      <c r="DG969" s="159"/>
      <c r="DH969" s="201"/>
      <c r="DJ969"/>
      <c r="DK969"/>
      <c r="DL969"/>
      <c r="DM969"/>
      <c r="DN969"/>
      <c r="DO969"/>
      <c r="DP969"/>
      <c r="DQ969"/>
      <c r="DR969"/>
      <c r="DS969"/>
      <c r="DT969"/>
      <c r="DU969"/>
      <c r="DX969"/>
      <c r="DY969"/>
      <c r="DZ969"/>
      <c r="EA969"/>
      <c r="EB969"/>
      <c r="EC969"/>
      <c r="ED969"/>
      <c r="EE969"/>
      <c r="EF969"/>
      <c r="EG969"/>
      <c r="EH969"/>
      <c r="EI969"/>
      <c r="EJ969"/>
      <c r="EK969"/>
      <c r="EL969"/>
      <c r="EM969"/>
      <c r="EN969"/>
      <c r="ER969"/>
      <c r="ES969"/>
      <c r="ET969"/>
      <c r="EU969"/>
    </row>
    <row r="970" spans="2:151">
      <c r="B970"/>
      <c r="C970"/>
      <c r="D970" s="159"/>
      <c r="E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  <c r="AJ970"/>
      <c r="AK970"/>
      <c r="AL970"/>
      <c r="AM970"/>
      <c r="AN970"/>
      <c r="AO970"/>
      <c r="AP970"/>
      <c r="AQ970"/>
      <c r="AR970"/>
      <c r="AS970"/>
      <c r="AT970"/>
      <c r="AU970"/>
      <c r="AV970"/>
      <c r="AW970"/>
      <c r="AX970"/>
      <c r="AY970"/>
      <c r="AZ970"/>
      <c r="BA970"/>
      <c r="BB970"/>
      <c r="BC970"/>
      <c r="BD970"/>
      <c r="BE970"/>
      <c r="BF970"/>
      <c r="BG970"/>
      <c r="BH970"/>
      <c r="BI970"/>
      <c r="BJ970"/>
      <c r="BK970"/>
      <c r="BL970"/>
      <c r="BM970"/>
      <c r="BN970"/>
      <c r="BO970"/>
      <c r="BP970"/>
      <c r="BQ970"/>
      <c r="BR970"/>
      <c r="BS970"/>
      <c r="BT970"/>
      <c r="BU970"/>
      <c r="BV970"/>
      <c r="BW970"/>
      <c r="BX970"/>
      <c r="BY970"/>
      <c r="BZ970"/>
      <c r="CA970"/>
      <c r="CB970"/>
      <c r="CC970"/>
      <c r="CD970"/>
      <c r="CE970"/>
      <c r="CF970"/>
      <c r="CG970"/>
      <c r="CH970"/>
      <c r="CI970"/>
      <c r="CJ970"/>
      <c r="CK970"/>
      <c r="CL970"/>
      <c r="CM970"/>
      <c r="CN970"/>
      <c r="CO970"/>
      <c r="CQ970"/>
      <c r="CR970"/>
      <c r="CS970"/>
      <c r="CT970"/>
      <c r="CU970"/>
      <c r="CV970"/>
      <c r="CW970"/>
      <c r="CX970"/>
      <c r="CY970"/>
      <c r="CZ970"/>
      <c r="DA970"/>
      <c r="DB970"/>
      <c r="DC970"/>
      <c r="DD970"/>
      <c r="DE970" s="159"/>
      <c r="DF970" s="201"/>
      <c r="DG970" s="159"/>
      <c r="DH970" s="201"/>
      <c r="DJ970"/>
      <c r="DK970"/>
      <c r="DL970"/>
      <c r="DM970"/>
      <c r="DN970"/>
      <c r="DO970"/>
      <c r="DP970"/>
      <c r="DQ970"/>
      <c r="DR970"/>
      <c r="DS970"/>
      <c r="DT970"/>
      <c r="DU970"/>
      <c r="DX970"/>
      <c r="DY970"/>
      <c r="DZ970"/>
      <c r="EA970"/>
      <c r="EB970"/>
      <c r="EC970"/>
      <c r="ED970"/>
      <c r="EE970"/>
      <c r="EF970"/>
      <c r="EG970"/>
      <c r="EH970"/>
      <c r="EI970"/>
      <c r="EJ970"/>
      <c r="EK970"/>
      <c r="EL970"/>
      <c r="EM970"/>
      <c r="EN970"/>
      <c r="ER970"/>
      <c r="ES970"/>
      <c r="ET970"/>
      <c r="EU970"/>
    </row>
    <row r="971" spans="2:151">
      <c r="B971"/>
      <c r="C971"/>
      <c r="D971" s="159"/>
      <c r="E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  <c r="AJ971"/>
      <c r="AK971"/>
      <c r="AL971"/>
      <c r="AM971"/>
      <c r="AN971"/>
      <c r="AO971"/>
      <c r="AP971"/>
      <c r="AQ971"/>
      <c r="AR971"/>
      <c r="AS971"/>
      <c r="AT971"/>
      <c r="AU971"/>
      <c r="AV971"/>
      <c r="AW971"/>
      <c r="AX971"/>
      <c r="AY971"/>
      <c r="AZ971"/>
      <c r="BA971"/>
      <c r="BB971"/>
      <c r="BC971"/>
      <c r="BD971"/>
      <c r="BE971"/>
      <c r="BF971"/>
      <c r="BG971"/>
      <c r="BH971"/>
      <c r="BI971"/>
      <c r="BJ971"/>
      <c r="BK971"/>
      <c r="BL971"/>
      <c r="BM971"/>
      <c r="BN971"/>
      <c r="BO971"/>
      <c r="BP971"/>
      <c r="BQ971"/>
      <c r="BR971"/>
      <c r="BS971"/>
      <c r="BT971"/>
      <c r="BU971"/>
      <c r="BV971"/>
      <c r="BW971"/>
      <c r="BX971"/>
      <c r="BY971"/>
      <c r="BZ971"/>
      <c r="CA971"/>
      <c r="CB971"/>
      <c r="CC971"/>
      <c r="CD971"/>
      <c r="CE971"/>
      <c r="CF971"/>
      <c r="CG971"/>
      <c r="CH971"/>
      <c r="CI971"/>
      <c r="CJ971"/>
      <c r="CK971"/>
      <c r="CL971"/>
      <c r="CM971"/>
      <c r="CN971"/>
      <c r="CO971"/>
      <c r="CQ971"/>
      <c r="CR971"/>
      <c r="CS971"/>
      <c r="CT971"/>
      <c r="CU971"/>
      <c r="CV971"/>
      <c r="CW971"/>
      <c r="CX971"/>
      <c r="CY971"/>
      <c r="CZ971"/>
      <c r="DA971"/>
      <c r="DB971"/>
      <c r="DC971"/>
      <c r="DD971"/>
      <c r="DE971" s="159"/>
      <c r="DF971" s="201"/>
      <c r="DG971" s="159"/>
      <c r="DH971" s="201"/>
      <c r="DJ971"/>
      <c r="DK971"/>
      <c r="DL971"/>
      <c r="DM971"/>
      <c r="DN971"/>
      <c r="DO971"/>
      <c r="DP971"/>
      <c r="DQ971"/>
      <c r="DR971"/>
      <c r="DS971"/>
      <c r="DT971"/>
      <c r="DU971"/>
      <c r="DX971"/>
      <c r="DY971"/>
      <c r="DZ971"/>
      <c r="EA971"/>
      <c r="EB971"/>
      <c r="EC971"/>
      <c r="ED971"/>
      <c r="EE971"/>
      <c r="EF971"/>
      <c r="EG971"/>
      <c r="EH971"/>
      <c r="EI971"/>
      <c r="EJ971"/>
      <c r="EK971"/>
      <c r="EL971"/>
      <c r="EM971"/>
      <c r="EN971"/>
      <c r="ER971"/>
      <c r="ES971"/>
      <c r="ET971"/>
      <c r="EU971"/>
    </row>
    <row r="972" spans="2:151">
      <c r="B972"/>
      <c r="C972"/>
      <c r="D972" s="159"/>
      <c r="E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  <c r="AJ972"/>
      <c r="AK972"/>
      <c r="AL972"/>
      <c r="AM972"/>
      <c r="AN972"/>
      <c r="AO972"/>
      <c r="AP972"/>
      <c r="AQ972"/>
      <c r="AR972"/>
      <c r="AS972"/>
      <c r="AT972"/>
      <c r="AU972"/>
      <c r="AV972"/>
      <c r="AW972"/>
      <c r="AX972"/>
      <c r="AY972"/>
      <c r="AZ972"/>
      <c r="BA972"/>
      <c r="BB972"/>
      <c r="BC972"/>
      <c r="BD972"/>
      <c r="BE972"/>
      <c r="BF972"/>
      <c r="BG972"/>
      <c r="BH972"/>
      <c r="BI972"/>
      <c r="BJ972"/>
      <c r="BK972"/>
      <c r="BL972"/>
      <c r="BM972"/>
      <c r="BN972"/>
      <c r="BO972"/>
      <c r="BP972"/>
      <c r="BQ972"/>
      <c r="BR972"/>
      <c r="BS972"/>
      <c r="BT972"/>
      <c r="BU972"/>
      <c r="BV972"/>
      <c r="BW972"/>
      <c r="BX972"/>
      <c r="BY972"/>
      <c r="BZ972"/>
      <c r="CA972"/>
      <c r="CB972"/>
      <c r="CC972"/>
      <c r="CD972"/>
      <c r="CE972"/>
      <c r="CF972"/>
      <c r="CG972"/>
      <c r="CH972"/>
      <c r="CI972"/>
      <c r="CJ972"/>
      <c r="CK972"/>
      <c r="CL972"/>
      <c r="CM972"/>
      <c r="CN972"/>
      <c r="CO972"/>
      <c r="CQ972"/>
      <c r="CR972"/>
      <c r="CS972"/>
      <c r="CT972"/>
      <c r="CU972"/>
      <c r="CV972"/>
      <c r="CW972"/>
      <c r="CX972"/>
      <c r="CY972"/>
      <c r="CZ972"/>
      <c r="DA972"/>
      <c r="DB972"/>
      <c r="DC972"/>
      <c r="DD972"/>
      <c r="DE972" s="159"/>
      <c r="DF972" s="201"/>
      <c r="DG972" s="159"/>
      <c r="DH972" s="201"/>
      <c r="DJ972"/>
      <c r="DK972"/>
      <c r="DL972"/>
      <c r="DM972"/>
      <c r="DN972"/>
      <c r="DO972"/>
      <c r="DP972"/>
      <c r="DQ972"/>
      <c r="DR972"/>
      <c r="DS972"/>
      <c r="DT972"/>
      <c r="DU972"/>
      <c r="DX972"/>
      <c r="DY972"/>
      <c r="DZ972"/>
      <c r="EA972"/>
      <c r="EB972"/>
      <c r="EC972"/>
      <c r="ED972"/>
      <c r="EE972"/>
      <c r="EF972"/>
      <c r="EG972"/>
      <c r="EH972"/>
      <c r="EI972"/>
      <c r="EJ972"/>
      <c r="EK972"/>
      <c r="EL972"/>
      <c r="EM972"/>
      <c r="EN972"/>
      <c r="ER972"/>
      <c r="ES972"/>
      <c r="ET972"/>
      <c r="EU972"/>
    </row>
    <row r="973" spans="2:151">
      <c r="B973"/>
      <c r="C973"/>
      <c r="D973" s="159"/>
      <c r="E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  <c r="AH973"/>
      <c r="AI973"/>
      <c r="AJ973"/>
      <c r="AK973"/>
      <c r="AL973"/>
      <c r="AM973"/>
      <c r="AN973"/>
      <c r="AO973"/>
      <c r="AP973"/>
      <c r="AQ973"/>
      <c r="AR973"/>
      <c r="AS973"/>
      <c r="AT973"/>
      <c r="AU973"/>
      <c r="AV973"/>
      <c r="AW973"/>
      <c r="AX973"/>
      <c r="AY973"/>
      <c r="AZ973"/>
      <c r="BA973"/>
      <c r="BB973"/>
      <c r="BC973"/>
      <c r="BD973"/>
      <c r="BE973"/>
      <c r="BF973"/>
      <c r="BG973"/>
      <c r="BH973"/>
      <c r="BI973"/>
      <c r="BJ973"/>
      <c r="BK973"/>
      <c r="BL973"/>
      <c r="BM973"/>
      <c r="BN973"/>
      <c r="BO973"/>
      <c r="BP973"/>
      <c r="BQ973"/>
      <c r="BR973"/>
      <c r="BS973"/>
      <c r="BT973"/>
      <c r="BU973"/>
      <c r="BV973"/>
      <c r="BW973"/>
      <c r="BX973"/>
      <c r="BY973"/>
      <c r="BZ973"/>
      <c r="CA973"/>
      <c r="CB973"/>
      <c r="CC973"/>
      <c r="CD973"/>
      <c r="CE973"/>
      <c r="CF973"/>
      <c r="CG973"/>
      <c r="CH973"/>
      <c r="CI973"/>
      <c r="CJ973"/>
      <c r="CK973"/>
      <c r="CL973"/>
      <c r="CM973"/>
      <c r="CN973"/>
      <c r="CO973"/>
      <c r="CQ973"/>
      <c r="CR973"/>
      <c r="CS973"/>
      <c r="CT973"/>
      <c r="CU973"/>
      <c r="CV973"/>
      <c r="CW973"/>
      <c r="CX973"/>
      <c r="CY973"/>
      <c r="CZ973"/>
      <c r="DA973"/>
      <c r="DB973"/>
      <c r="DC973"/>
      <c r="DD973"/>
      <c r="DE973" s="159"/>
      <c r="DF973" s="201"/>
      <c r="DG973" s="159"/>
      <c r="DH973" s="201"/>
      <c r="DJ973"/>
      <c r="DK973"/>
      <c r="DL973"/>
      <c r="DM973"/>
      <c r="DN973"/>
      <c r="DO973"/>
      <c r="DP973"/>
      <c r="DQ973"/>
      <c r="DR973"/>
      <c r="DS973"/>
      <c r="DT973"/>
      <c r="DU973"/>
      <c r="DX973"/>
      <c r="DY973"/>
      <c r="DZ973"/>
      <c r="EA973"/>
      <c r="EB973"/>
      <c r="EC973"/>
      <c r="ED973"/>
      <c r="EE973"/>
      <c r="EF973"/>
      <c r="EG973"/>
      <c r="EH973"/>
      <c r="EI973"/>
      <c r="EJ973"/>
      <c r="EK973"/>
      <c r="EL973"/>
      <c r="EM973"/>
      <c r="EN973"/>
      <c r="ER973"/>
      <c r="ES973"/>
      <c r="ET973"/>
      <c r="EU973"/>
    </row>
    <row r="974" spans="2:151">
      <c r="B974"/>
      <c r="C974"/>
      <c r="D974" s="159"/>
      <c r="E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  <c r="AJ974"/>
      <c r="AK974"/>
      <c r="AL974"/>
      <c r="AM974"/>
      <c r="AN974"/>
      <c r="AO974"/>
      <c r="AP974"/>
      <c r="AQ974"/>
      <c r="AR974"/>
      <c r="AS974"/>
      <c r="AT974"/>
      <c r="AU974"/>
      <c r="AV974"/>
      <c r="AW974"/>
      <c r="AX974"/>
      <c r="AY974"/>
      <c r="AZ974"/>
      <c r="BA974"/>
      <c r="BB974"/>
      <c r="BC974"/>
      <c r="BD974"/>
      <c r="BE974"/>
      <c r="BF974"/>
      <c r="BG974"/>
      <c r="BH974"/>
      <c r="BI974"/>
      <c r="BJ974"/>
      <c r="BK974"/>
      <c r="BL974"/>
      <c r="BM974"/>
      <c r="BN974"/>
      <c r="BO974"/>
      <c r="BP974"/>
      <c r="BQ974"/>
      <c r="BR974"/>
      <c r="BS974"/>
      <c r="BT974"/>
      <c r="BU974"/>
      <c r="BV974"/>
      <c r="BW974"/>
      <c r="BX974"/>
      <c r="BY974"/>
      <c r="BZ974"/>
      <c r="CA974"/>
      <c r="CB974"/>
      <c r="CC974"/>
      <c r="CD974"/>
      <c r="CE974"/>
      <c r="CF974"/>
      <c r="CG974"/>
      <c r="CH974"/>
      <c r="CI974"/>
      <c r="CJ974"/>
      <c r="CK974"/>
      <c r="CL974"/>
      <c r="CM974"/>
      <c r="CN974"/>
      <c r="CO974"/>
      <c r="CQ974"/>
      <c r="CR974"/>
      <c r="CS974"/>
      <c r="CT974"/>
      <c r="CU974"/>
      <c r="CV974"/>
      <c r="CW974"/>
      <c r="CX974"/>
      <c r="CY974"/>
      <c r="CZ974"/>
      <c r="DA974"/>
      <c r="DB974"/>
      <c r="DC974"/>
      <c r="DD974"/>
      <c r="DE974" s="159"/>
      <c r="DF974" s="201"/>
      <c r="DG974" s="159"/>
      <c r="DH974" s="201"/>
      <c r="DJ974"/>
      <c r="DK974"/>
      <c r="DL974"/>
      <c r="DM974"/>
      <c r="DN974"/>
      <c r="DO974"/>
      <c r="DP974"/>
      <c r="DQ974"/>
      <c r="DR974"/>
      <c r="DS974"/>
      <c r="DT974"/>
      <c r="DU974"/>
      <c r="DX974"/>
      <c r="DY974"/>
      <c r="DZ974"/>
      <c r="EA974"/>
      <c r="EB974"/>
      <c r="EC974"/>
      <c r="ED974"/>
      <c r="EE974"/>
      <c r="EF974"/>
      <c r="EG974"/>
      <c r="EH974"/>
      <c r="EI974"/>
      <c r="EJ974"/>
      <c r="EK974"/>
      <c r="EL974"/>
      <c r="EM974"/>
      <c r="EN974"/>
      <c r="ER974"/>
      <c r="ES974"/>
      <c r="ET974"/>
      <c r="EU974"/>
    </row>
    <row r="975" spans="2:151">
      <c r="B975"/>
      <c r="C975"/>
      <c r="D975" s="159"/>
      <c r="E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  <c r="AJ975"/>
      <c r="AK975"/>
      <c r="AL975"/>
      <c r="AM975"/>
      <c r="AN975"/>
      <c r="AO975"/>
      <c r="AP975"/>
      <c r="AQ975"/>
      <c r="AR975"/>
      <c r="AS975"/>
      <c r="AT975"/>
      <c r="AU975"/>
      <c r="AV975"/>
      <c r="AW975"/>
      <c r="AX975"/>
      <c r="AY975"/>
      <c r="AZ975"/>
      <c r="BA975"/>
      <c r="BB975"/>
      <c r="BC975"/>
      <c r="BD975"/>
      <c r="BE975"/>
      <c r="BF975"/>
      <c r="BG975"/>
      <c r="BH975"/>
      <c r="BI975"/>
      <c r="BJ975"/>
      <c r="BK975"/>
      <c r="BL975"/>
      <c r="BM975"/>
      <c r="BN975"/>
      <c r="BO975"/>
      <c r="BP975"/>
      <c r="BQ975"/>
      <c r="BR975"/>
      <c r="BS975"/>
      <c r="BT975"/>
      <c r="BU975"/>
      <c r="BV975"/>
      <c r="BW975"/>
      <c r="BX975"/>
      <c r="BY975"/>
      <c r="BZ975"/>
      <c r="CA975"/>
      <c r="CB975"/>
      <c r="CC975"/>
      <c r="CD975"/>
      <c r="CE975"/>
      <c r="CF975"/>
      <c r="CG975"/>
      <c r="CH975"/>
      <c r="CI975"/>
      <c r="CJ975"/>
      <c r="CK975"/>
      <c r="CL975"/>
      <c r="CM975"/>
      <c r="CN975"/>
      <c r="CO975"/>
      <c r="CQ975"/>
      <c r="CR975"/>
      <c r="CS975"/>
      <c r="CT975"/>
      <c r="CU975"/>
      <c r="CV975"/>
      <c r="CW975"/>
      <c r="CX975"/>
      <c r="CY975"/>
      <c r="CZ975"/>
      <c r="DA975"/>
      <c r="DB975"/>
      <c r="DC975"/>
      <c r="DD975"/>
      <c r="DE975" s="159"/>
      <c r="DF975" s="201"/>
      <c r="DG975" s="159"/>
      <c r="DH975" s="201"/>
      <c r="DJ975"/>
      <c r="DK975"/>
      <c r="DL975"/>
      <c r="DM975"/>
      <c r="DN975"/>
      <c r="DO975"/>
      <c r="DP975"/>
      <c r="DQ975"/>
      <c r="DR975"/>
      <c r="DS975"/>
      <c r="DT975"/>
      <c r="DU975"/>
      <c r="DX975"/>
      <c r="DY975"/>
      <c r="DZ975"/>
      <c r="EA975"/>
      <c r="EB975"/>
      <c r="EC975"/>
      <c r="ED975"/>
      <c r="EE975"/>
      <c r="EF975"/>
      <c r="EG975"/>
      <c r="EH975"/>
      <c r="EI975"/>
      <c r="EJ975"/>
      <c r="EK975"/>
      <c r="EL975"/>
      <c r="EM975"/>
      <c r="EN975"/>
      <c r="ER975"/>
      <c r="ES975"/>
      <c r="ET975"/>
      <c r="EU975"/>
    </row>
    <row r="976" spans="2:151">
      <c r="B976"/>
      <c r="C976"/>
      <c r="D976" s="159"/>
      <c r="E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  <c r="AH976"/>
      <c r="AI976"/>
      <c r="AJ976"/>
      <c r="AK976"/>
      <c r="AL976"/>
      <c r="AM976"/>
      <c r="AN976"/>
      <c r="AO976"/>
      <c r="AP976"/>
      <c r="AQ976"/>
      <c r="AR976"/>
      <c r="AS976"/>
      <c r="AT976"/>
      <c r="AU976"/>
      <c r="AV976"/>
      <c r="AW976"/>
      <c r="AX976"/>
      <c r="AY976"/>
      <c r="AZ976"/>
      <c r="BA976"/>
      <c r="BB976"/>
      <c r="BC976"/>
      <c r="BD976"/>
      <c r="BE976"/>
      <c r="BF976"/>
      <c r="BG976"/>
      <c r="BH976"/>
      <c r="BI976"/>
      <c r="BJ976"/>
      <c r="BK976"/>
      <c r="BL976"/>
      <c r="BM976"/>
      <c r="BN976"/>
      <c r="BO976"/>
      <c r="BP976"/>
      <c r="BQ976"/>
      <c r="BR976"/>
      <c r="BS976"/>
      <c r="BT976"/>
      <c r="BU976"/>
      <c r="BV976"/>
      <c r="BW976"/>
      <c r="BX976"/>
      <c r="BY976"/>
      <c r="BZ976"/>
      <c r="CA976"/>
      <c r="CB976"/>
      <c r="CC976"/>
      <c r="CD976"/>
      <c r="CE976"/>
      <c r="CF976"/>
      <c r="CG976"/>
      <c r="CH976"/>
      <c r="CI976"/>
      <c r="CJ976"/>
      <c r="CK976"/>
      <c r="CL976"/>
      <c r="CM976"/>
      <c r="CN976"/>
      <c r="CO976"/>
      <c r="CQ976"/>
      <c r="CR976"/>
      <c r="CS976"/>
      <c r="CT976"/>
      <c r="CU976"/>
      <c r="CV976"/>
      <c r="CW976"/>
      <c r="CX976"/>
      <c r="CY976"/>
      <c r="CZ976"/>
      <c r="DA976"/>
      <c r="DB976"/>
      <c r="DC976"/>
      <c r="DD976"/>
      <c r="DE976" s="159"/>
      <c r="DF976" s="201"/>
      <c r="DG976" s="159"/>
      <c r="DH976" s="201"/>
      <c r="DJ976"/>
      <c r="DK976"/>
      <c r="DL976"/>
      <c r="DM976"/>
      <c r="DN976"/>
      <c r="DO976"/>
      <c r="DP976"/>
      <c r="DQ976"/>
      <c r="DR976"/>
      <c r="DS976"/>
      <c r="DT976"/>
      <c r="DU976"/>
      <c r="DX976"/>
      <c r="DY976"/>
      <c r="DZ976"/>
      <c r="EA976"/>
      <c r="EB976"/>
      <c r="EC976"/>
      <c r="ED976"/>
      <c r="EE976"/>
      <c r="EF976"/>
      <c r="EG976"/>
      <c r="EH976"/>
      <c r="EI976"/>
      <c r="EJ976"/>
      <c r="EK976"/>
      <c r="EL976"/>
      <c r="EM976"/>
      <c r="EN976"/>
      <c r="ER976"/>
      <c r="ES976"/>
      <c r="ET976"/>
      <c r="EU976"/>
    </row>
    <row r="977" spans="2:151">
      <c r="B977"/>
      <c r="C977"/>
      <c r="D977" s="159"/>
      <c r="E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  <c r="AJ977"/>
      <c r="AK977"/>
      <c r="AL977"/>
      <c r="AM977"/>
      <c r="AN977"/>
      <c r="AO977"/>
      <c r="AP977"/>
      <c r="AQ977"/>
      <c r="AR977"/>
      <c r="AS977"/>
      <c r="AT977"/>
      <c r="AU977"/>
      <c r="AV977"/>
      <c r="AW977"/>
      <c r="AX977"/>
      <c r="AY977"/>
      <c r="AZ977"/>
      <c r="BA977"/>
      <c r="BB977"/>
      <c r="BC977"/>
      <c r="BD977"/>
      <c r="BE977"/>
      <c r="BF977"/>
      <c r="BG977"/>
      <c r="BH977"/>
      <c r="BI977"/>
      <c r="BJ977"/>
      <c r="BK977"/>
      <c r="BL977"/>
      <c r="BM977"/>
      <c r="BN977"/>
      <c r="BO977"/>
      <c r="BP977"/>
      <c r="BQ977"/>
      <c r="BR977"/>
      <c r="BS977"/>
      <c r="BT977"/>
      <c r="BU977"/>
      <c r="BV977"/>
      <c r="BW977"/>
      <c r="BX977"/>
      <c r="BY977"/>
      <c r="BZ977"/>
      <c r="CA977"/>
      <c r="CB977"/>
      <c r="CC977"/>
      <c r="CD977"/>
      <c r="CE977"/>
      <c r="CF977"/>
      <c r="CG977"/>
      <c r="CH977"/>
      <c r="CI977"/>
      <c r="CJ977"/>
      <c r="CK977"/>
      <c r="CL977"/>
      <c r="CM977"/>
      <c r="CN977"/>
      <c r="CO977"/>
      <c r="CQ977"/>
      <c r="CR977"/>
      <c r="CS977"/>
      <c r="CT977"/>
      <c r="CU977"/>
      <c r="CV977"/>
      <c r="CW977"/>
      <c r="CX977"/>
      <c r="CY977"/>
      <c r="CZ977"/>
      <c r="DA977"/>
      <c r="DB977"/>
      <c r="DC977"/>
      <c r="DD977"/>
      <c r="DE977" s="159"/>
      <c r="DF977" s="201"/>
      <c r="DG977" s="159"/>
      <c r="DH977" s="201"/>
      <c r="DJ977"/>
      <c r="DK977"/>
      <c r="DL977"/>
      <c r="DM977"/>
      <c r="DN977"/>
      <c r="DO977"/>
      <c r="DP977"/>
      <c r="DQ977"/>
      <c r="DR977"/>
      <c r="DS977"/>
      <c r="DT977"/>
      <c r="DU977"/>
      <c r="DX977"/>
      <c r="DY977"/>
      <c r="DZ977"/>
      <c r="EA977"/>
      <c r="EB977"/>
      <c r="EC977"/>
      <c r="ED977"/>
      <c r="EE977"/>
      <c r="EF977"/>
      <c r="EG977"/>
      <c r="EH977"/>
      <c r="EI977"/>
      <c r="EJ977"/>
      <c r="EK977"/>
      <c r="EL977"/>
      <c r="EM977"/>
      <c r="EN977"/>
      <c r="ER977"/>
      <c r="ES977"/>
      <c r="ET977"/>
      <c r="EU977"/>
    </row>
    <row r="978" spans="2:151">
      <c r="B978"/>
      <c r="C978"/>
      <c r="D978" s="159"/>
      <c r="E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  <c r="AJ978"/>
      <c r="AK978"/>
      <c r="AL978"/>
      <c r="AM978"/>
      <c r="AN978"/>
      <c r="AO978"/>
      <c r="AP978"/>
      <c r="AQ978"/>
      <c r="AR978"/>
      <c r="AS978"/>
      <c r="AT978"/>
      <c r="AU978"/>
      <c r="AV978"/>
      <c r="AW978"/>
      <c r="AX978"/>
      <c r="AY978"/>
      <c r="AZ978"/>
      <c r="BA978"/>
      <c r="BB978"/>
      <c r="BC978"/>
      <c r="BD978"/>
      <c r="BE978"/>
      <c r="BF978"/>
      <c r="BG978"/>
      <c r="BH978"/>
      <c r="BI978"/>
      <c r="BJ978"/>
      <c r="BK978"/>
      <c r="BL978"/>
      <c r="BM978"/>
      <c r="BN978"/>
      <c r="BO978"/>
      <c r="BP978"/>
      <c r="BQ978"/>
      <c r="BR978"/>
      <c r="BS978"/>
      <c r="BT978"/>
      <c r="BU978"/>
      <c r="BV978"/>
      <c r="BW978"/>
      <c r="BX978"/>
      <c r="BY978"/>
      <c r="BZ978"/>
      <c r="CA978"/>
      <c r="CB978"/>
      <c r="CC978"/>
      <c r="CD978"/>
      <c r="CE978"/>
      <c r="CF978"/>
      <c r="CG978"/>
      <c r="CH978"/>
      <c r="CI978"/>
      <c r="CJ978"/>
      <c r="CK978"/>
      <c r="CL978"/>
      <c r="CM978"/>
      <c r="CN978"/>
      <c r="CO978"/>
      <c r="CQ978"/>
      <c r="CR978"/>
      <c r="CS978"/>
      <c r="CT978"/>
      <c r="CU978"/>
      <c r="CV978"/>
      <c r="CW978"/>
      <c r="CX978"/>
      <c r="CY978"/>
      <c r="CZ978"/>
      <c r="DA978"/>
      <c r="DB978"/>
      <c r="DC978"/>
      <c r="DD978"/>
      <c r="DE978" s="159"/>
      <c r="DF978" s="201"/>
      <c r="DG978" s="159"/>
      <c r="DH978" s="201"/>
      <c r="DJ978"/>
      <c r="DK978"/>
      <c r="DL978"/>
      <c r="DM978"/>
      <c r="DN978"/>
      <c r="DO978"/>
      <c r="DP978"/>
      <c r="DQ978"/>
      <c r="DR978"/>
      <c r="DS978"/>
      <c r="DT978"/>
      <c r="DU978"/>
      <c r="DX978"/>
      <c r="DY978"/>
      <c r="DZ978"/>
      <c r="EA978"/>
      <c r="EB978"/>
      <c r="EC978"/>
      <c r="ED978"/>
      <c r="EE978"/>
      <c r="EF978"/>
      <c r="EG978"/>
      <c r="EH978"/>
      <c r="EI978"/>
      <c r="EJ978"/>
      <c r="EK978"/>
      <c r="EL978"/>
      <c r="EM978"/>
      <c r="EN978"/>
      <c r="ER978"/>
      <c r="ES978"/>
      <c r="ET978"/>
      <c r="EU978"/>
    </row>
    <row r="979" spans="2:151">
      <c r="B979"/>
      <c r="C979"/>
      <c r="D979" s="159"/>
      <c r="E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  <c r="AH979"/>
      <c r="AI979"/>
      <c r="AJ979"/>
      <c r="AK979"/>
      <c r="AL979"/>
      <c r="AM979"/>
      <c r="AN979"/>
      <c r="AO979"/>
      <c r="AP979"/>
      <c r="AQ979"/>
      <c r="AR979"/>
      <c r="AS979"/>
      <c r="AT979"/>
      <c r="AU979"/>
      <c r="AV979"/>
      <c r="AW979"/>
      <c r="AX979"/>
      <c r="AY979"/>
      <c r="AZ979"/>
      <c r="BA979"/>
      <c r="BB979"/>
      <c r="BC979"/>
      <c r="BD979"/>
      <c r="BE979"/>
      <c r="BF979"/>
      <c r="BG979"/>
      <c r="BH979"/>
      <c r="BI979"/>
      <c r="BJ979"/>
      <c r="BK979"/>
      <c r="BL979"/>
      <c r="BM979"/>
      <c r="BN979"/>
      <c r="BO979"/>
      <c r="BP979"/>
      <c r="BQ979"/>
      <c r="BR979"/>
      <c r="BS979"/>
      <c r="BT979"/>
      <c r="BU979"/>
      <c r="BV979"/>
      <c r="BW979"/>
      <c r="BX979"/>
      <c r="BY979"/>
      <c r="BZ979"/>
      <c r="CA979"/>
      <c r="CB979"/>
      <c r="CC979"/>
      <c r="CD979"/>
      <c r="CE979"/>
      <c r="CF979"/>
      <c r="CG979"/>
      <c r="CH979"/>
      <c r="CI979"/>
      <c r="CJ979"/>
      <c r="CK979"/>
      <c r="CL979"/>
      <c r="CM979"/>
      <c r="CN979"/>
      <c r="CO979"/>
      <c r="CQ979"/>
      <c r="CR979"/>
      <c r="CS979"/>
      <c r="CT979"/>
      <c r="CU979"/>
      <c r="CV979"/>
      <c r="CW979"/>
      <c r="CX979"/>
      <c r="CY979"/>
      <c r="CZ979"/>
      <c r="DA979"/>
      <c r="DB979"/>
      <c r="DC979"/>
      <c r="DD979"/>
      <c r="DE979" s="159"/>
      <c r="DF979" s="201"/>
      <c r="DG979" s="159"/>
      <c r="DH979" s="201"/>
      <c r="DJ979"/>
      <c r="DK979"/>
      <c r="DL979"/>
      <c r="DM979"/>
      <c r="DN979"/>
      <c r="DO979"/>
      <c r="DP979"/>
      <c r="DQ979"/>
      <c r="DR979"/>
      <c r="DS979"/>
      <c r="DT979"/>
      <c r="DU979"/>
      <c r="DX979"/>
      <c r="DY979"/>
      <c r="DZ979"/>
      <c r="EA979"/>
      <c r="EB979"/>
      <c r="EC979"/>
      <c r="ED979"/>
      <c r="EE979"/>
      <c r="EF979"/>
      <c r="EG979"/>
      <c r="EH979"/>
      <c r="EI979"/>
      <c r="EJ979"/>
      <c r="EK979"/>
      <c r="EL979"/>
      <c r="EM979"/>
      <c r="EN979"/>
      <c r="ER979"/>
      <c r="ES979"/>
      <c r="ET979"/>
      <c r="EU979"/>
    </row>
    <row r="980" spans="2:151">
      <c r="B980"/>
      <c r="C980"/>
      <c r="D980" s="159"/>
      <c r="E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  <c r="AJ980"/>
      <c r="AK980"/>
      <c r="AL980"/>
      <c r="AM980"/>
      <c r="AN980"/>
      <c r="AO980"/>
      <c r="AP980"/>
      <c r="AQ980"/>
      <c r="AR980"/>
      <c r="AS980"/>
      <c r="AT980"/>
      <c r="AU980"/>
      <c r="AV980"/>
      <c r="AW980"/>
      <c r="AX980"/>
      <c r="AY980"/>
      <c r="AZ980"/>
      <c r="BA980"/>
      <c r="BB980"/>
      <c r="BC980"/>
      <c r="BD980"/>
      <c r="BE980"/>
      <c r="BF980"/>
      <c r="BG980"/>
      <c r="BH980"/>
      <c r="BI980"/>
      <c r="BJ980"/>
      <c r="BK980"/>
      <c r="BL980"/>
      <c r="BM980"/>
      <c r="BN980"/>
      <c r="BO980"/>
      <c r="BP980"/>
      <c r="BQ980"/>
      <c r="BR980"/>
      <c r="BS980"/>
      <c r="BT980"/>
      <c r="BU980"/>
      <c r="BV980"/>
      <c r="BW980"/>
      <c r="BX980"/>
      <c r="BY980"/>
      <c r="BZ980"/>
      <c r="CA980"/>
      <c r="CB980"/>
      <c r="CC980"/>
      <c r="CD980"/>
      <c r="CE980"/>
      <c r="CF980"/>
      <c r="CG980"/>
      <c r="CH980"/>
      <c r="CI980"/>
      <c r="CJ980"/>
      <c r="CK980"/>
      <c r="CL980"/>
      <c r="CM980"/>
      <c r="CN980"/>
      <c r="CO980"/>
      <c r="CQ980"/>
      <c r="CR980"/>
      <c r="CS980"/>
      <c r="CT980"/>
      <c r="CU980"/>
      <c r="CV980"/>
      <c r="CW980"/>
      <c r="CX980"/>
      <c r="CY980"/>
      <c r="CZ980"/>
      <c r="DA980"/>
      <c r="DB980"/>
      <c r="DC980"/>
      <c r="DD980"/>
      <c r="DE980" s="159"/>
      <c r="DF980" s="201"/>
      <c r="DG980" s="159"/>
      <c r="DH980" s="201"/>
      <c r="DJ980"/>
      <c r="DK980"/>
      <c r="DL980"/>
      <c r="DM980"/>
      <c r="DN980"/>
      <c r="DO980"/>
      <c r="DP980"/>
      <c r="DQ980"/>
      <c r="DR980"/>
      <c r="DS980"/>
      <c r="DT980"/>
      <c r="DU980"/>
      <c r="DX980"/>
      <c r="DY980"/>
      <c r="DZ980"/>
      <c r="EA980"/>
      <c r="EB980"/>
      <c r="EC980"/>
      <c r="ED980"/>
      <c r="EE980"/>
      <c r="EF980"/>
      <c r="EG980"/>
      <c r="EH980"/>
      <c r="EI980"/>
      <c r="EJ980"/>
      <c r="EK980"/>
      <c r="EL980"/>
      <c r="EM980"/>
      <c r="EN980"/>
      <c r="ER980"/>
      <c r="ES980"/>
      <c r="ET980"/>
      <c r="EU980"/>
    </row>
    <row r="981" spans="2:151">
      <c r="B981"/>
      <c r="C981"/>
      <c r="D981" s="159"/>
      <c r="E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  <c r="AJ981"/>
      <c r="AK981"/>
      <c r="AL981"/>
      <c r="AM981"/>
      <c r="AN981"/>
      <c r="AO981"/>
      <c r="AP981"/>
      <c r="AQ981"/>
      <c r="AR981"/>
      <c r="AS981"/>
      <c r="AT981"/>
      <c r="AU981"/>
      <c r="AV981"/>
      <c r="AW981"/>
      <c r="AX981"/>
      <c r="AY981"/>
      <c r="AZ981"/>
      <c r="BA981"/>
      <c r="BB981"/>
      <c r="BC981"/>
      <c r="BD981"/>
      <c r="BE981"/>
      <c r="BF981"/>
      <c r="BG981"/>
      <c r="BH981"/>
      <c r="BI981"/>
      <c r="BJ981"/>
      <c r="BK981"/>
      <c r="BL981"/>
      <c r="BM981"/>
      <c r="BN981"/>
      <c r="BO981"/>
      <c r="BP981"/>
      <c r="BQ981"/>
      <c r="BR981"/>
      <c r="BS981"/>
      <c r="BT981"/>
      <c r="BU981"/>
      <c r="BV981"/>
      <c r="BW981"/>
      <c r="BX981"/>
      <c r="BY981"/>
      <c r="BZ981"/>
      <c r="CA981"/>
      <c r="CB981"/>
      <c r="CC981"/>
      <c r="CD981"/>
      <c r="CE981"/>
      <c r="CF981"/>
      <c r="CG981"/>
      <c r="CH981"/>
      <c r="CI981"/>
      <c r="CJ981"/>
      <c r="CK981"/>
      <c r="CL981"/>
      <c r="CM981"/>
      <c r="CN981"/>
      <c r="CO981"/>
      <c r="CQ981"/>
      <c r="CR981"/>
      <c r="CS981"/>
      <c r="CT981"/>
      <c r="CU981"/>
      <c r="CV981"/>
      <c r="CW981"/>
      <c r="CX981"/>
      <c r="CY981"/>
      <c r="CZ981"/>
      <c r="DA981"/>
      <c r="DB981"/>
      <c r="DC981"/>
      <c r="DD981"/>
      <c r="DE981" s="159"/>
      <c r="DF981" s="201"/>
      <c r="DG981" s="159"/>
      <c r="DH981" s="201"/>
      <c r="DJ981"/>
      <c r="DK981"/>
      <c r="DL981"/>
      <c r="DM981"/>
      <c r="DN981"/>
      <c r="DO981"/>
      <c r="DP981"/>
      <c r="DQ981"/>
      <c r="DR981"/>
      <c r="DS981"/>
      <c r="DT981"/>
      <c r="DU981"/>
      <c r="DX981"/>
      <c r="DY981"/>
      <c r="DZ981"/>
      <c r="EA981"/>
      <c r="EB981"/>
      <c r="EC981"/>
      <c r="ED981"/>
      <c r="EE981"/>
      <c r="EF981"/>
      <c r="EG981"/>
      <c r="EH981"/>
      <c r="EI981"/>
      <c r="EJ981"/>
      <c r="EK981"/>
      <c r="EL981"/>
      <c r="EM981"/>
      <c r="EN981"/>
      <c r="ER981"/>
      <c r="ES981"/>
      <c r="ET981"/>
      <c r="EU981"/>
    </row>
    <row r="982" spans="2:151">
      <c r="B982"/>
      <c r="C982"/>
      <c r="D982" s="159"/>
      <c r="E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  <c r="AH982"/>
      <c r="AI982"/>
      <c r="AJ982"/>
      <c r="AK982"/>
      <c r="AL982"/>
      <c r="AM982"/>
      <c r="AN982"/>
      <c r="AO982"/>
      <c r="AP982"/>
      <c r="AQ982"/>
      <c r="AR982"/>
      <c r="AS982"/>
      <c r="AT982"/>
      <c r="AU982"/>
      <c r="AV982"/>
      <c r="AW982"/>
      <c r="AX982"/>
      <c r="AY982"/>
      <c r="AZ982"/>
      <c r="BA982"/>
      <c r="BB982"/>
      <c r="BC982"/>
      <c r="BD982"/>
      <c r="BE982"/>
      <c r="BF982"/>
      <c r="BG982"/>
      <c r="BH982"/>
      <c r="BI982"/>
      <c r="BJ982"/>
      <c r="BK982"/>
      <c r="BL982"/>
      <c r="BM982"/>
      <c r="BN982"/>
      <c r="BO982"/>
      <c r="BP982"/>
      <c r="BQ982"/>
      <c r="BR982"/>
      <c r="BS982"/>
      <c r="BT982"/>
      <c r="BU982"/>
      <c r="BV982"/>
      <c r="BW982"/>
      <c r="BX982"/>
      <c r="BY982"/>
      <c r="BZ982"/>
      <c r="CA982"/>
      <c r="CB982"/>
      <c r="CC982"/>
      <c r="CD982"/>
      <c r="CE982"/>
      <c r="CF982"/>
      <c r="CG982"/>
      <c r="CH982"/>
      <c r="CI982"/>
      <c r="CJ982"/>
      <c r="CK982"/>
      <c r="CL982"/>
      <c r="CM982"/>
      <c r="CN982"/>
      <c r="CO982"/>
      <c r="CQ982"/>
      <c r="CR982"/>
      <c r="CS982"/>
      <c r="CT982"/>
      <c r="CU982"/>
      <c r="CV982"/>
      <c r="CW982"/>
      <c r="CX982"/>
      <c r="CY982"/>
      <c r="CZ982"/>
      <c r="DA982"/>
      <c r="DB982"/>
      <c r="DC982"/>
      <c r="DD982"/>
      <c r="DE982" s="159"/>
      <c r="DF982" s="201"/>
      <c r="DG982" s="159"/>
      <c r="DH982" s="201"/>
      <c r="DJ982"/>
      <c r="DK982"/>
      <c r="DL982"/>
      <c r="DM982"/>
      <c r="DN982"/>
      <c r="DO982"/>
      <c r="DP982"/>
      <c r="DQ982"/>
      <c r="DR982"/>
      <c r="DS982"/>
      <c r="DT982"/>
      <c r="DU982"/>
      <c r="DX982"/>
      <c r="DY982"/>
      <c r="DZ982"/>
      <c r="EA982"/>
      <c r="EB982"/>
      <c r="EC982"/>
      <c r="ED982"/>
      <c r="EE982"/>
      <c r="EF982"/>
      <c r="EG982"/>
      <c r="EH982"/>
      <c r="EI982"/>
      <c r="EJ982"/>
      <c r="EK982"/>
      <c r="EL982"/>
      <c r="EM982"/>
      <c r="EN982"/>
      <c r="ER982"/>
      <c r="ES982"/>
      <c r="ET982"/>
      <c r="EU982"/>
    </row>
    <row r="983" spans="2:151">
      <c r="B983"/>
      <c r="C983"/>
      <c r="D983" s="159"/>
      <c r="E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  <c r="AJ983"/>
      <c r="AK983"/>
      <c r="AL983"/>
      <c r="AM983"/>
      <c r="AN983"/>
      <c r="AO983"/>
      <c r="AP983"/>
      <c r="AQ983"/>
      <c r="AR983"/>
      <c r="AS983"/>
      <c r="AT983"/>
      <c r="AU983"/>
      <c r="AV983"/>
      <c r="AW983"/>
      <c r="AX983"/>
      <c r="AY983"/>
      <c r="AZ983"/>
      <c r="BA983"/>
      <c r="BB983"/>
      <c r="BC983"/>
      <c r="BD983"/>
      <c r="BE983"/>
      <c r="BF983"/>
      <c r="BG983"/>
      <c r="BH983"/>
      <c r="BI983"/>
      <c r="BJ983"/>
      <c r="BK983"/>
      <c r="BL983"/>
      <c r="BM983"/>
      <c r="BN983"/>
      <c r="BO983"/>
      <c r="BP983"/>
      <c r="BQ983"/>
      <c r="BR983"/>
      <c r="BS983"/>
      <c r="BT983"/>
      <c r="BU983"/>
      <c r="BV983"/>
      <c r="BW983"/>
      <c r="BX983"/>
      <c r="BY983"/>
      <c r="BZ983"/>
      <c r="CA983"/>
      <c r="CB983"/>
      <c r="CC983"/>
      <c r="CD983"/>
      <c r="CE983"/>
      <c r="CF983"/>
      <c r="CG983"/>
      <c r="CH983"/>
      <c r="CI983"/>
      <c r="CJ983"/>
      <c r="CK983"/>
      <c r="CL983"/>
      <c r="CM983"/>
      <c r="CN983"/>
      <c r="CO983"/>
      <c r="CQ983"/>
      <c r="CR983"/>
      <c r="CS983"/>
      <c r="CT983"/>
      <c r="CU983"/>
      <c r="CV983"/>
      <c r="CW983"/>
      <c r="CX983"/>
      <c r="CY983"/>
      <c r="CZ983"/>
      <c r="DA983"/>
      <c r="DB983"/>
      <c r="DC983"/>
      <c r="DD983"/>
      <c r="DE983" s="159"/>
      <c r="DF983" s="201"/>
      <c r="DG983" s="159"/>
      <c r="DH983" s="201"/>
      <c r="DJ983"/>
      <c r="DK983"/>
      <c r="DL983"/>
      <c r="DM983"/>
      <c r="DN983"/>
      <c r="DO983"/>
      <c r="DP983"/>
      <c r="DQ983"/>
      <c r="DR983"/>
      <c r="DS983"/>
      <c r="DT983"/>
      <c r="DU983"/>
      <c r="DX983"/>
      <c r="DY983"/>
      <c r="DZ983"/>
      <c r="EA983"/>
      <c r="EB983"/>
      <c r="EC983"/>
      <c r="ED983"/>
      <c r="EE983"/>
      <c r="EF983"/>
      <c r="EG983"/>
      <c r="EH983"/>
      <c r="EI983"/>
      <c r="EJ983"/>
      <c r="EK983"/>
      <c r="EL983"/>
      <c r="EM983"/>
      <c r="EN983"/>
      <c r="ER983"/>
      <c r="ES983"/>
      <c r="ET983"/>
      <c r="EU983"/>
    </row>
    <row r="984" spans="2:151">
      <c r="B984"/>
      <c r="C984"/>
      <c r="D984" s="159"/>
      <c r="E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  <c r="AJ984"/>
      <c r="AK984"/>
      <c r="AL984"/>
      <c r="AM984"/>
      <c r="AN984"/>
      <c r="AO984"/>
      <c r="AP984"/>
      <c r="AQ984"/>
      <c r="AR984"/>
      <c r="AS984"/>
      <c r="AT984"/>
      <c r="AU984"/>
      <c r="AV984"/>
      <c r="AW984"/>
      <c r="AX984"/>
      <c r="AY984"/>
      <c r="AZ984"/>
      <c r="BA984"/>
      <c r="BB984"/>
      <c r="BC984"/>
      <c r="BD984"/>
      <c r="BE984"/>
      <c r="BF984"/>
      <c r="BG984"/>
      <c r="BH984"/>
      <c r="BI984"/>
      <c r="BJ984"/>
      <c r="BK984"/>
      <c r="BL984"/>
      <c r="BM984"/>
      <c r="BN984"/>
      <c r="BO984"/>
      <c r="BP984"/>
      <c r="BQ984"/>
      <c r="BR984"/>
      <c r="BS984"/>
      <c r="BT984"/>
      <c r="BU984"/>
      <c r="BV984"/>
      <c r="BW984"/>
      <c r="BX984"/>
      <c r="BY984"/>
      <c r="BZ984"/>
      <c r="CA984"/>
      <c r="CB984"/>
      <c r="CC984"/>
      <c r="CD984"/>
      <c r="CE984"/>
      <c r="CF984"/>
      <c r="CG984"/>
      <c r="CH984"/>
      <c r="CI984"/>
      <c r="CJ984"/>
      <c r="CK984"/>
      <c r="CL984"/>
      <c r="CM984"/>
      <c r="CN984"/>
      <c r="CO984"/>
      <c r="CQ984"/>
      <c r="CR984"/>
      <c r="CS984"/>
      <c r="CT984"/>
      <c r="CU984"/>
      <c r="CV984"/>
      <c r="CW984"/>
      <c r="CX984"/>
      <c r="CY984"/>
      <c r="CZ984"/>
      <c r="DA984"/>
      <c r="DB984"/>
      <c r="DC984"/>
      <c r="DD984"/>
      <c r="DE984" s="159"/>
      <c r="DF984" s="201"/>
      <c r="DG984" s="159"/>
      <c r="DH984" s="201"/>
      <c r="DJ984"/>
      <c r="DK984"/>
      <c r="DL984"/>
      <c r="DM984"/>
      <c r="DN984"/>
      <c r="DO984"/>
      <c r="DP984"/>
      <c r="DQ984"/>
      <c r="DR984"/>
      <c r="DS984"/>
      <c r="DT984"/>
      <c r="DU984"/>
      <c r="DX984"/>
      <c r="DY984"/>
      <c r="DZ984"/>
      <c r="EA984"/>
      <c r="EB984"/>
      <c r="EC984"/>
      <c r="ED984"/>
      <c r="EE984"/>
      <c r="EF984"/>
      <c r="EG984"/>
      <c r="EH984"/>
      <c r="EI984"/>
      <c r="EJ984"/>
      <c r="EK984"/>
      <c r="EL984"/>
      <c r="EM984"/>
      <c r="EN984"/>
      <c r="ER984"/>
      <c r="ES984"/>
      <c r="ET984"/>
      <c r="EU984"/>
    </row>
    <row r="985" spans="2:151">
      <c r="B985"/>
      <c r="C985"/>
      <c r="D985" s="159"/>
      <c r="E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  <c r="AH985"/>
      <c r="AI985"/>
      <c r="AJ985"/>
      <c r="AK985"/>
      <c r="AL985"/>
      <c r="AM985"/>
      <c r="AN985"/>
      <c r="AO985"/>
      <c r="AP985"/>
      <c r="AQ985"/>
      <c r="AR985"/>
      <c r="AS985"/>
      <c r="AT985"/>
      <c r="AU985"/>
      <c r="AV985"/>
      <c r="AW985"/>
      <c r="AX985"/>
      <c r="AY985"/>
      <c r="AZ985"/>
      <c r="BA985"/>
      <c r="BB985"/>
      <c r="BC985"/>
      <c r="BD985"/>
      <c r="BE985"/>
      <c r="BF985"/>
      <c r="BG985"/>
      <c r="BH985"/>
      <c r="BI985"/>
      <c r="BJ985"/>
      <c r="BK985"/>
      <c r="BL985"/>
      <c r="BM985"/>
      <c r="BN985"/>
      <c r="BO985"/>
      <c r="BP985"/>
      <c r="BQ985"/>
      <c r="BR985"/>
      <c r="BS985"/>
      <c r="BT985"/>
      <c r="BU985"/>
      <c r="BV985"/>
      <c r="BW985"/>
      <c r="BX985"/>
      <c r="BY985"/>
      <c r="BZ985"/>
      <c r="CA985"/>
      <c r="CB985"/>
      <c r="CC985"/>
      <c r="CD985"/>
      <c r="CE985"/>
      <c r="CF985"/>
      <c r="CG985"/>
      <c r="CH985"/>
      <c r="CI985"/>
      <c r="CJ985"/>
      <c r="CK985"/>
      <c r="CL985"/>
      <c r="CM985"/>
      <c r="CN985"/>
      <c r="CO985"/>
      <c r="CQ985"/>
      <c r="CR985"/>
      <c r="CS985"/>
      <c r="CT985"/>
      <c r="CU985"/>
      <c r="CV985"/>
      <c r="CW985"/>
      <c r="CX985"/>
      <c r="CY985"/>
      <c r="CZ985"/>
      <c r="DA985"/>
      <c r="DB985"/>
      <c r="DC985"/>
      <c r="DD985"/>
      <c r="DE985" s="159"/>
      <c r="DF985" s="201"/>
      <c r="DG985" s="159"/>
      <c r="DH985" s="201"/>
      <c r="DJ985"/>
      <c r="DK985"/>
      <c r="DL985"/>
      <c r="DM985"/>
      <c r="DN985"/>
      <c r="DO985"/>
      <c r="DP985"/>
      <c r="DQ985"/>
      <c r="DR985"/>
      <c r="DS985"/>
      <c r="DT985"/>
      <c r="DU985"/>
      <c r="DX985"/>
      <c r="DY985"/>
      <c r="DZ985"/>
      <c r="EA985"/>
      <c r="EB985"/>
      <c r="EC985"/>
      <c r="ED985"/>
      <c r="EE985"/>
      <c r="EF985"/>
      <c r="EG985"/>
      <c r="EH985"/>
      <c r="EI985"/>
      <c r="EJ985"/>
      <c r="EK985"/>
      <c r="EL985"/>
      <c r="EM985"/>
      <c r="EN985"/>
      <c r="ER985"/>
      <c r="ES985"/>
      <c r="ET985"/>
      <c r="EU985"/>
    </row>
    <row r="986" spans="2:151">
      <c r="B986"/>
      <c r="C986"/>
      <c r="D986" s="159"/>
      <c r="E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  <c r="AJ986"/>
      <c r="AK986"/>
      <c r="AL986"/>
      <c r="AM986"/>
      <c r="AN986"/>
      <c r="AO986"/>
      <c r="AP986"/>
      <c r="AQ986"/>
      <c r="AR986"/>
      <c r="AS986"/>
      <c r="AT986"/>
      <c r="AU986"/>
      <c r="AV986"/>
      <c r="AW986"/>
      <c r="AX986"/>
      <c r="AY986"/>
      <c r="AZ986"/>
      <c r="BA986"/>
      <c r="BB986"/>
      <c r="BC986"/>
      <c r="BD986"/>
      <c r="BE986"/>
      <c r="BF986"/>
      <c r="BG986"/>
      <c r="BH986"/>
      <c r="BI986"/>
      <c r="BJ986"/>
      <c r="BK986"/>
      <c r="BL986"/>
      <c r="BM986"/>
      <c r="BN986"/>
      <c r="BO986"/>
      <c r="BP986"/>
      <c r="BQ986"/>
      <c r="BR986"/>
      <c r="BS986"/>
      <c r="BT986"/>
      <c r="BU986"/>
      <c r="BV986"/>
      <c r="BW986"/>
      <c r="BX986"/>
      <c r="BY986"/>
      <c r="BZ986"/>
      <c r="CA986"/>
      <c r="CB986"/>
      <c r="CC986"/>
      <c r="CD986"/>
      <c r="CE986"/>
      <c r="CF986"/>
      <c r="CG986"/>
      <c r="CH986"/>
      <c r="CI986"/>
      <c r="CJ986"/>
      <c r="CK986"/>
      <c r="CL986"/>
      <c r="CM986"/>
      <c r="CN986"/>
      <c r="CO986"/>
      <c r="CQ986"/>
      <c r="CR986"/>
      <c r="CS986"/>
      <c r="CT986"/>
      <c r="CU986"/>
      <c r="CV986"/>
      <c r="CW986"/>
      <c r="CX986"/>
      <c r="CY986"/>
      <c r="CZ986"/>
      <c r="DA986"/>
      <c r="DB986"/>
      <c r="DC986"/>
      <c r="DD986"/>
      <c r="DE986" s="159"/>
      <c r="DF986" s="201"/>
      <c r="DG986" s="159"/>
      <c r="DH986" s="201"/>
      <c r="DJ986"/>
      <c r="DK986"/>
      <c r="DL986"/>
      <c r="DM986"/>
      <c r="DN986"/>
      <c r="DO986"/>
      <c r="DP986"/>
      <c r="DQ986"/>
      <c r="DR986"/>
      <c r="DS986"/>
      <c r="DT986"/>
      <c r="DU986"/>
      <c r="DX986"/>
      <c r="DY986"/>
      <c r="DZ986"/>
      <c r="EA986"/>
      <c r="EB986"/>
      <c r="EC986"/>
      <c r="ED986"/>
      <c r="EE986"/>
      <c r="EF986"/>
      <c r="EG986"/>
      <c r="EH986"/>
      <c r="EI986"/>
      <c r="EJ986"/>
      <c r="EK986"/>
      <c r="EL986"/>
      <c r="EM986"/>
      <c r="EN986"/>
      <c r="ER986"/>
      <c r="ES986"/>
      <c r="ET986"/>
      <c r="EU986"/>
    </row>
    <row r="987" spans="2:151">
      <c r="B987"/>
      <c r="C987"/>
      <c r="D987" s="159"/>
      <c r="E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  <c r="AJ987"/>
      <c r="AK987"/>
      <c r="AL987"/>
      <c r="AM987"/>
      <c r="AN987"/>
      <c r="AO987"/>
      <c r="AP987"/>
      <c r="AQ987"/>
      <c r="AR987"/>
      <c r="AS987"/>
      <c r="AT987"/>
      <c r="AU987"/>
      <c r="AV987"/>
      <c r="AW987"/>
      <c r="AX987"/>
      <c r="AY987"/>
      <c r="AZ987"/>
      <c r="BA987"/>
      <c r="BB987"/>
      <c r="BC987"/>
      <c r="BD987"/>
      <c r="BE987"/>
      <c r="BF987"/>
      <c r="BG987"/>
      <c r="BH987"/>
      <c r="BI987"/>
      <c r="BJ987"/>
      <c r="BK987"/>
      <c r="BL987"/>
      <c r="BM987"/>
      <c r="BN987"/>
      <c r="BO987"/>
      <c r="BP987"/>
      <c r="BQ987"/>
      <c r="BR987"/>
      <c r="BS987"/>
      <c r="BT987"/>
      <c r="BU987"/>
      <c r="BV987"/>
      <c r="BW987"/>
      <c r="BX987"/>
      <c r="BY987"/>
      <c r="BZ987"/>
      <c r="CA987"/>
      <c r="CB987"/>
      <c r="CC987"/>
      <c r="CD987"/>
      <c r="CE987"/>
      <c r="CF987"/>
      <c r="CG987"/>
      <c r="CH987"/>
      <c r="CI987"/>
      <c r="CJ987"/>
      <c r="CK987"/>
      <c r="CL987"/>
      <c r="CM987"/>
      <c r="CN987"/>
      <c r="CO987"/>
      <c r="CQ987"/>
      <c r="CR987"/>
      <c r="CS987"/>
      <c r="CT987"/>
      <c r="CU987"/>
      <c r="CV987"/>
      <c r="CW987"/>
      <c r="CX987"/>
      <c r="CY987"/>
      <c r="CZ987"/>
      <c r="DA987"/>
      <c r="DB987"/>
      <c r="DC987"/>
      <c r="DD987"/>
      <c r="DE987" s="159"/>
      <c r="DF987" s="201"/>
      <c r="DG987" s="159"/>
      <c r="DH987" s="201"/>
      <c r="DJ987"/>
      <c r="DK987"/>
      <c r="DL987"/>
      <c r="DM987"/>
      <c r="DN987"/>
      <c r="DO987"/>
      <c r="DP987"/>
      <c r="DQ987"/>
      <c r="DR987"/>
      <c r="DS987"/>
      <c r="DT987"/>
      <c r="DU987"/>
      <c r="DX987"/>
      <c r="DY987"/>
      <c r="DZ987"/>
      <c r="EA987"/>
      <c r="EB987"/>
      <c r="EC987"/>
      <c r="ED987"/>
      <c r="EE987"/>
      <c r="EF987"/>
      <c r="EG987"/>
      <c r="EH987"/>
      <c r="EI987"/>
      <c r="EJ987"/>
      <c r="EK987"/>
      <c r="EL987"/>
      <c r="EM987"/>
      <c r="EN987"/>
      <c r="ER987"/>
      <c r="ES987"/>
      <c r="ET987"/>
      <c r="EU987"/>
    </row>
    <row r="988" spans="2:151">
      <c r="B988"/>
      <c r="C988"/>
      <c r="D988" s="159"/>
      <c r="E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  <c r="AH988"/>
      <c r="AI988"/>
      <c r="AJ988"/>
      <c r="AK988"/>
      <c r="AL988"/>
      <c r="AM988"/>
      <c r="AN988"/>
      <c r="AO988"/>
      <c r="AP988"/>
      <c r="AQ988"/>
      <c r="AR988"/>
      <c r="AS988"/>
      <c r="AT988"/>
      <c r="AU988"/>
      <c r="AV988"/>
      <c r="AW988"/>
      <c r="AX988"/>
      <c r="AY988"/>
      <c r="AZ988"/>
      <c r="BA988"/>
      <c r="BB988"/>
      <c r="BC988"/>
      <c r="BD988"/>
      <c r="BE988"/>
      <c r="BF988"/>
      <c r="BG988"/>
      <c r="BH988"/>
      <c r="BI988"/>
      <c r="BJ988"/>
      <c r="BK988"/>
      <c r="BL988"/>
      <c r="BM988"/>
      <c r="BN988"/>
      <c r="BO988"/>
      <c r="BP988"/>
      <c r="BQ988"/>
      <c r="BR988"/>
      <c r="BS988"/>
      <c r="BT988"/>
      <c r="BU988"/>
      <c r="BV988"/>
      <c r="BW988"/>
      <c r="BX988"/>
      <c r="BY988"/>
      <c r="BZ988"/>
      <c r="CA988"/>
      <c r="CB988"/>
      <c r="CC988"/>
      <c r="CD988"/>
      <c r="CE988"/>
      <c r="CF988"/>
      <c r="CG988"/>
      <c r="CH988"/>
      <c r="CI988"/>
      <c r="CJ988"/>
      <c r="CK988"/>
      <c r="CL988"/>
      <c r="CM988"/>
      <c r="CN988"/>
      <c r="CO988"/>
      <c r="CQ988"/>
      <c r="CR988"/>
      <c r="CS988"/>
      <c r="CT988"/>
      <c r="CU988"/>
      <c r="CV988"/>
      <c r="CW988"/>
      <c r="CX988"/>
      <c r="CY988"/>
      <c r="CZ988"/>
      <c r="DA988"/>
      <c r="DB988"/>
      <c r="DC988"/>
      <c r="DD988"/>
      <c r="DE988" s="159"/>
      <c r="DF988" s="201"/>
      <c r="DG988" s="159"/>
      <c r="DH988" s="201"/>
      <c r="DJ988"/>
      <c r="DK988"/>
      <c r="DL988"/>
      <c r="DM988"/>
      <c r="DN988"/>
      <c r="DO988"/>
      <c r="DP988"/>
      <c r="DQ988"/>
      <c r="DR988"/>
      <c r="DS988"/>
      <c r="DT988"/>
      <c r="DU988"/>
      <c r="DX988"/>
      <c r="DY988"/>
      <c r="DZ988"/>
      <c r="EA988"/>
      <c r="EB988"/>
      <c r="EC988"/>
      <c r="ED988"/>
      <c r="EE988"/>
      <c r="EF988"/>
      <c r="EG988"/>
      <c r="EH988"/>
      <c r="EI988"/>
      <c r="EJ988"/>
      <c r="EK988"/>
      <c r="EL988"/>
      <c r="EM988"/>
      <c r="EN988"/>
      <c r="ER988"/>
      <c r="ES988"/>
      <c r="ET988"/>
      <c r="EU988"/>
    </row>
    <row r="989" spans="2:151">
      <c r="B989"/>
      <c r="C989"/>
      <c r="D989" s="159"/>
      <c r="E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  <c r="AJ989"/>
      <c r="AK989"/>
      <c r="AL989"/>
      <c r="AM989"/>
      <c r="AN989"/>
      <c r="AO989"/>
      <c r="AP989"/>
      <c r="AQ989"/>
      <c r="AR989"/>
      <c r="AS989"/>
      <c r="AT989"/>
      <c r="AU989"/>
      <c r="AV989"/>
      <c r="AW989"/>
      <c r="AX989"/>
      <c r="AY989"/>
      <c r="AZ989"/>
      <c r="BA989"/>
      <c r="BB989"/>
      <c r="BC989"/>
      <c r="BD989"/>
      <c r="BE989"/>
      <c r="BF989"/>
      <c r="BG989"/>
      <c r="BH989"/>
      <c r="BI989"/>
      <c r="BJ989"/>
      <c r="BK989"/>
      <c r="BL989"/>
      <c r="BM989"/>
      <c r="BN989"/>
      <c r="BO989"/>
      <c r="BP989"/>
      <c r="BQ989"/>
      <c r="BR989"/>
      <c r="BS989"/>
      <c r="BT989"/>
      <c r="BU989"/>
      <c r="BV989"/>
      <c r="BW989"/>
      <c r="BX989"/>
      <c r="BY989"/>
      <c r="BZ989"/>
      <c r="CA989"/>
      <c r="CB989"/>
      <c r="CC989"/>
      <c r="CD989"/>
      <c r="CE989"/>
      <c r="CF989"/>
      <c r="CG989"/>
      <c r="CH989"/>
      <c r="CI989"/>
      <c r="CJ989"/>
      <c r="CK989"/>
      <c r="CL989"/>
      <c r="CM989"/>
      <c r="CN989"/>
      <c r="CO989"/>
      <c r="CQ989"/>
      <c r="CR989"/>
      <c r="CS989"/>
      <c r="CT989"/>
      <c r="CU989"/>
      <c r="CV989"/>
      <c r="CW989"/>
      <c r="CX989"/>
      <c r="CY989"/>
      <c r="CZ989"/>
      <c r="DA989"/>
      <c r="DB989"/>
      <c r="DC989"/>
      <c r="DD989"/>
      <c r="DE989" s="159"/>
      <c r="DF989" s="201"/>
      <c r="DG989" s="159"/>
      <c r="DH989" s="201"/>
      <c r="DJ989"/>
      <c r="DK989"/>
      <c r="DL989"/>
      <c r="DM989"/>
      <c r="DN989"/>
      <c r="DO989"/>
      <c r="DP989"/>
      <c r="DQ989"/>
      <c r="DR989"/>
      <c r="DS989"/>
      <c r="DT989"/>
      <c r="DU989"/>
      <c r="DX989"/>
      <c r="DY989"/>
      <c r="DZ989"/>
      <c r="EA989"/>
      <c r="EB989"/>
      <c r="EC989"/>
      <c r="ED989"/>
      <c r="EE989"/>
      <c r="EF989"/>
      <c r="EG989"/>
      <c r="EH989"/>
      <c r="EI989"/>
      <c r="EJ989"/>
      <c r="EK989"/>
      <c r="EL989"/>
      <c r="EM989"/>
      <c r="EN989"/>
      <c r="ER989"/>
      <c r="ES989"/>
      <c r="ET989"/>
      <c r="EU989"/>
    </row>
    <row r="990" spans="2:151">
      <c r="B990"/>
      <c r="C990"/>
      <c r="D990" s="159"/>
      <c r="E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  <c r="AJ990"/>
      <c r="AK990"/>
      <c r="AL990"/>
      <c r="AM990"/>
      <c r="AN990"/>
      <c r="AO990"/>
      <c r="AP990"/>
      <c r="AQ990"/>
      <c r="AR990"/>
      <c r="AS990"/>
      <c r="AT990"/>
      <c r="AU990"/>
      <c r="AV990"/>
      <c r="AW990"/>
      <c r="AX990"/>
      <c r="AY990"/>
      <c r="AZ990"/>
      <c r="BA990"/>
      <c r="BB990"/>
      <c r="BC990"/>
      <c r="BD990"/>
      <c r="BE990"/>
      <c r="BF990"/>
      <c r="BG990"/>
      <c r="BH990"/>
      <c r="BI990"/>
      <c r="BJ990"/>
      <c r="BK990"/>
      <c r="BL990"/>
      <c r="BM990"/>
      <c r="BN990"/>
      <c r="BO990"/>
      <c r="BP990"/>
      <c r="BQ990"/>
      <c r="BR990"/>
      <c r="BS990"/>
      <c r="BT990"/>
      <c r="BU990"/>
      <c r="BV990"/>
      <c r="BW990"/>
      <c r="BX990"/>
      <c r="BY990"/>
      <c r="BZ990"/>
      <c r="CA990"/>
      <c r="CB990"/>
      <c r="CC990"/>
      <c r="CD990"/>
      <c r="CE990"/>
      <c r="CF990"/>
      <c r="CG990"/>
      <c r="CH990"/>
      <c r="CI990"/>
      <c r="CJ990"/>
      <c r="CK990"/>
      <c r="CL990"/>
      <c r="CM990"/>
      <c r="CN990"/>
      <c r="CO990"/>
      <c r="CQ990"/>
      <c r="CR990"/>
      <c r="CS990"/>
      <c r="CT990"/>
      <c r="CU990"/>
      <c r="CV990"/>
      <c r="CW990"/>
      <c r="CX990"/>
      <c r="CY990"/>
      <c r="CZ990"/>
      <c r="DA990"/>
      <c r="DB990"/>
      <c r="DC990"/>
      <c r="DD990"/>
      <c r="DE990" s="159"/>
      <c r="DF990" s="201"/>
      <c r="DG990" s="159"/>
      <c r="DH990" s="201"/>
      <c r="DJ990"/>
      <c r="DK990"/>
      <c r="DL990"/>
      <c r="DM990"/>
      <c r="DN990"/>
      <c r="DO990"/>
      <c r="DP990"/>
      <c r="DQ990"/>
      <c r="DR990"/>
      <c r="DS990"/>
      <c r="DT990"/>
      <c r="DU990"/>
      <c r="DX990"/>
      <c r="DY990"/>
      <c r="DZ990"/>
      <c r="EA990"/>
      <c r="EB990"/>
      <c r="EC990"/>
      <c r="ED990"/>
      <c r="EE990"/>
      <c r="EF990"/>
      <c r="EG990"/>
      <c r="EH990"/>
      <c r="EI990"/>
      <c r="EJ990"/>
      <c r="EK990"/>
      <c r="EL990"/>
      <c r="EM990"/>
      <c r="EN990"/>
      <c r="ER990"/>
      <c r="ES990"/>
      <c r="ET990"/>
      <c r="EU990"/>
    </row>
    <row r="991" spans="2:151">
      <c r="B991"/>
      <c r="C991"/>
      <c r="D991" s="159"/>
      <c r="E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  <c r="AH991"/>
      <c r="AI991"/>
      <c r="AJ991"/>
      <c r="AK991"/>
      <c r="AL991"/>
      <c r="AM991"/>
      <c r="AN991"/>
      <c r="AO991"/>
      <c r="AP991"/>
      <c r="AQ991"/>
      <c r="AR991"/>
      <c r="AS991"/>
      <c r="AT991"/>
      <c r="AU991"/>
      <c r="AV991"/>
      <c r="AW991"/>
      <c r="AX991"/>
      <c r="AY991"/>
      <c r="AZ991"/>
      <c r="BA991"/>
      <c r="BB991"/>
      <c r="BC991"/>
      <c r="BD991"/>
      <c r="BE991"/>
      <c r="BF991"/>
      <c r="BG991"/>
      <c r="BH991"/>
      <c r="BI991"/>
      <c r="BJ991"/>
      <c r="BK991"/>
      <c r="BL991"/>
      <c r="BM991"/>
      <c r="BN991"/>
      <c r="BO991"/>
      <c r="BP991"/>
      <c r="BQ991"/>
      <c r="BR991"/>
      <c r="BS991"/>
      <c r="BT991"/>
      <c r="BU991"/>
      <c r="BV991"/>
      <c r="BW991"/>
      <c r="BX991"/>
      <c r="BY991"/>
      <c r="BZ991"/>
      <c r="CA991"/>
      <c r="CB991"/>
      <c r="CC991"/>
      <c r="CD991"/>
      <c r="CE991"/>
      <c r="CF991"/>
      <c r="CG991"/>
      <c r="CH991"/>
      <c r="CI991"/>
      <c r="CJ991"/>
      <c r="CK991"/>
      <c r="CL991"/>
      <c r="CM991"/>
      <c r="CN991"/>
      <c r="CO991"/>
      <c r="CQ991"/>
      <c r="CR991"/>
      <c r="CS991"/>
      <c r="CT991"/>
      <c r="CU991"/>
      <c r="CV991"/>
      <c r="CW991"/>
      <c r="CX991"/>
      <c r="CY991"/>
      <c r="CZ991"/>
      <c r="DA991"/>
      <c r="DB991"/>
      <c r="DC991"/>
      <c r="DD991"/>
      <c r="DE991" s="159"/>
      <c r="DF991" s="201"/>
      <c r="DG991" s="159"/>
      <c r="DH991" s="201"/>
      <c r="DJ991"/>
      <c r="DK991"/>
      <c r="DL991"/>
      <c r="DM991"/>
      <c r="DN991"/>
      <c r="DO991"/>
      <c r="DP991"/>
      <c r="DQ991"/>
      <c r="DR991"/>
      <c r="DS991"/>
      <c r="DT991"/>
      <c r="DU991"/>
      <c r="DX991"/>
      <c r="DY991"/>
      <c r="DZ991"/>
      <c r="EA991"/>
      <c r="EB991"/>
      <c r="EC991"/>
      <c r="ED991"/>
      <c r="EE991"/>
      <c r="EF991"/>
      <c r="EG991"/>
      <c r="EH991"/>
      <c r="EI991"/>
      <c r="EJ991"/>
      <c r="EK991"/>
      <c r="EL991"/>
      <c r="EM991"/>
      <c r="EN991"/>
      <c r="ER991"/>
      <c r="ES991"/>
      <c r="ET991"/>
      <c r="EU991"/>
    </row>
    <row r="992" spans="2:151">
      <c r="B992"/>
      <c r="C992"/>
      <c r="D992" s="159"/>
      <c r="E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  <c r="AJ992"/>
      <c r="AK992"/>
      <c r="AL992"/>
      <c r="AM992"/>
      <c r="AN992"/>
      <c r="AO992"/>
      <c r="AP992"/>
      <c r="AQ992"/>
      <c r="AR992"/>
      <c r="AS992"/>
      <c r="AT992"/>
      <c r="AU992"/>
      <c r="AV992"/>
      <c r="AW992"/>
      <c r="AX992"/>
      <c r="AY992"/>
      <c r="AZ992"/>
      <c r="BA992"/>
      <c r="BB992"/>
      <c r="BC992"/>
      <c r="BD992"/>
      <c r="BE992"/>
      <c r="BF992"/>
      <c r="BG992"/>
      <c r="BH992"/>
      <c r="BI992"/>
      <c r="BJ992"/>
      <c r="BK992"/>
      <c r="BL992"/>
      <c r="BM992"/>
      <c r="BN992"/>
      <c r="BO992"/>
      <c r="BP992"/>
      <c r="BQ992"/>
      <c r="BR992"/>
      <c r="BS992"/>
      <c r="BT992"/>
      <c r="BU992"/>
      <c r="BV992"/>
      <c r="BW992"/>
      <c r="BX992"/>
      <c r="BY992"/>
      <c r="BZ992"/>
      <c r="CA992"/>
      <c r="CB992"/>
      <c r="CC992"/>
      <c r="CD992"/>
      <c r="CE992"/>
      <c r="CF992"/>
      <c r="CG992"/>
      <c r="CH992"/>
      <c r="CI992"/>
      <c r="CJ992"/>
      <c r="CK992"/>
      <c r="CL992"/>
      <c r="CM992"/>
      <c r="CN992"/>
      <c r="CO992"/>
      <c r="CQ992"/>
      <c r="CR992"/>
      <c r="CS992"/>
      <c r="CT992"/>
      <c r="CU992"/>
      <c r="CV992"/>
      <c r="CW992"/>
      <c r="CX992"/>
      <c r="CY992"/>
      <c r="CZ992"/>
      <c r="DA992"/>
      <c r="DB992"/>
      <c r="DC992"/>
      <c r="DD992"/>
      <c r="DE992" s="159"/>
      <c r="DF992" s="201"/>
      <c r="DG992" s="159"/>
      <c r="DH992" s="201"/>
      <c r="DJ992"/>
      <c r="DK992"/>
      <c r="DL992"/>
      <c r="DM992"/>
      <c r="DN992"/>
      <c r="DO992"/>
      <c r="DP992"/>
      <c r="DQ992"/>
      <c r="DR992"/>
      <c r="DS992"/>
      <c r="DT992"/>
      <c r="DU992"/>
      <c r="DX992"/>
      <c r="DY992"/>
      <c r="DZ992"/>
      <c r="EA992"/>
      <c r="EB992"/>
      <c r="EC992"/>
      <c r="ED992"/>
      <c r="EE992"/>
      <c r="EF992"/>
      <c r="EG992"/>
      <c r="EH992"/>
      <c r="EI992"/>
      <c r="EJ992"/>
      <c r="EK992"/>
      <c r="EL992"/>
      <c r="EM992"/>
      <c r="EN992"/>
      <c r="ER992"/>
      <c r="ES992"/>
      <c r="ET992"/>
      <c r="EU992"/>
    </row>
    <row r="993" spans="2:151">
      <c r="B993"/>
      <c r="C993"/>
      <c r="D993" s="159"/>
      <c r="E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  <c r="AJ993"/>
      <c r="AK993"/>
      <c r="AL993"/>
      <c r="AM993"/>
      <c r="AN993"/>
      <c r="AO993"/>
      <c r="AP993"/>
      <c r="AQ993"/>
      <c r="AR993"/>
      <c r="AS993"/>
      <c r="AT993"/>
      <c r="AU993"/>
      <c r="AV993"/>
      <c r="AW993"/>
      <c r="AX993"/>
      <c r="AY993"/>
      <c r="AZ993"/>
      <c r="BA993"/>
      <c r="BB993"/>
      <c r="BC993"/>
      <c r="BD993"/>
      <c r="BE993"/>
      <c r="BF993"/>
      <c r="BG993"/>
      <c r="BH993"/>
      <c r="BI993"/>
      <c r="BJ993"/>
      <c r="BK993"/>
      <c r="BL993"/>
      <c r="BM993"/>
      <c r="BN993"/>
      <c r="BO993"/>
      <c r="BP993"/>
      <c r="BQ993"/>
      <c r="BR993"/>
      <c r="BS993"/>
      <c r="BT993"/>
      <c r="BU993"/>
      <c r="BV993"/>
      <c r="BW993"/>
      <c r="BX993"/>
      <c r="BY993"/>
      <c r="BZ993"/>
      <c r="CA993"/>
      <c r="CB993"/>
      <c r="CC993"/>
      <c r="CD993"/>
      <c r="CE993"/>
      <c r="CF993"/>
      <c r="CG993"/>
      <c r="CH993"/>
      <c r="CI993"/>
      <c r="CJ993"/>
      <c r="CK993"/>
      <c r="CL993"/>
      <c r="CM993"/>
      <c r="CN993"/>
      <c r="CO993"/>
      <c r="CQ993"/>
      <c r="CR993"/>
      <c r="CS993"/>
      <c r="CT993"/>
      <c r="CU993"/>
      <c r="CV993"/>
      <c r="CW993"/>
      <c r="CX993"/>
      <c r="CY993"/>
      <c r="CZ993"/>
      <c r="DA993"/>
      <c r="DB993"/>
      <c r="DC993"/>
      <c r="DD993"/>
      <c r="DE993" s="159"/>
      <c r="DF993" s="201"/>
      <c r="DG993" s="159"/>
      <c r="DH993" s="201"/>
      <c r="DJ993"/>
      <c r="DK993"/>
      <c r="DL993"/>
      <c r="DM993"/>
      <c r="DN993"/>
      <c r="DO993"/>
      <c r="DP993"/>
      <c r="DQ993"/>
      <c r="DR993"/>
      <c r="DS993"/>
      <c r="DT993"/>
      <c r="DU993"/>
      <c r="DX993"/>
      <c r="DY993"/>
      <c r="DZ993"/>
      <c r="EA993"/>
      <c r="EB993"/>
      <c r="EC993"/>
      <c r="ED993"/>
      <c r="EE993"/>
      <c r="EF993"/>
      <c r="EG993"/>
      <c r="EH993"/>
      <c r="EI993"/>
      <c r="EJ993"/>
      <c r="EK993"/>
      <c r="EL993"/>
      <c r="EM993"/>
      <c r="EN993"/>
      <c r="ER993"/>
      <c r="ES993"/>
      <c r="ET993"/>
      <c r="EU993"/>
    </row>
    <row r="994" spans="2:151">
      <c r="B994"/>
      <c r="C994"/>
      <c r="D994" s="159"/>
      <c r="E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  <c r="AG994"/>
      <c r="AH994"/>
      <c r="AI994"/>
      <c r="AJ994"/>
      <c r="AK994"/>
      <c r="AL994"/>
      <c r="AM994"/>
      <c r="AN994"/>
      <c r="AO994"/>
      <c r="AP994"/>
      <c r="AQ994"/>
      <c r="AR994"/>
      <c r="AS994"/>
      <c r="AT994"/>
      <c r="AU994"/>
      <c r="AV994"/>
      <c r="AW994"/>
      <c r="AX994"/>
      <c r="AY994"/>
      <c r="AZ994"/>
      <c r="BA994"/>
      <c r="BB994"/>
      <c r="BC994"/>
      <c r="BD994"/>
      <c r="BE994"/>
      <c r="BF994"/>
      <c r="BG994"/>
      <c r="BH994"/>
      <c r="BI994"/>
      <c r="BJ994"/>
      <c r="BK994"/>
      <c r="BL994"/>
      <c r="BM994"/>
      <c r="BN994"/>
      <c r="BO994"/>
      <c r="BP994"/>
      <c r="BQ994"/>
      <c r="BR994"/>
      <c r="BS994"/>
      <c r="BT994"/>
      <c r="BU994"/>
      <c r="BV994"/>
      <c r="BW994"/>
      <c r="BX994"/>
      <c r="BY994"/>
      <c r="BZ994"/>
      <c r="CA994"/>
      <c r="CB994"/>
      <c r="CC994"/>
      <c r="CD994"/>
      <c r="CE994"/>
      <c r="CF994"/>
      <c r="CG994"/>
      <c r="CH994"/>
      <c r="CI994"/>
      <c r="CJ994"/>
      <c r="CK994"/>
      <c r="CL994"/>
      <c r="CM994"/>
      <c r="CN994"/>
      <c r="CO994"/>
      <c r="CQ994"/>
      <c r="CR994"/>
      <c r="CS994"/>
      <c r="CT994"/>
      <c r="CU994"/>
      <c r="CV994"/>
      <c r="CW994"/>
      <c r="CX994"/>
      <c r="CY994"/>
      <c r="CZ994"/>
      <c r="DA994"/>
      <c r="DB994"/>
      <c r="DC994"/>
      <c r="DD994"/>
      <c r="DE994" s="159"/>
      <c r="DF994" s="201"/>
      <c r="DG994" s="159"/>
      <c r="DH994" s="201"/>
      <c r="DJ994"/>
      <c r="DK994"/>
      <c r="DL994"/>
      <c r="DM994"/>
      <c r="DN994"/>
      <c r="DO994"/>
      <c r="DP994"/>
      <c r="DQ994"/>
      <c r="DR994"/>
      <c r="DS994"/>
      <c r="DT994"/>
      <c r="DU994"/>
      <c r="DX994"/>
      <c r="DY994"/>
      <c r="DZ994"/>
      <c r="EA994"/>
      <c r="EB994"/>
      <c r="EC994"/>
      <c r="ED994"/>
      <c r="EE994"/>
      <c r="EF994"/>
      <c r="EG994"/>
      <c r="EH994"/>
      <c r="EI994"/>
      <c r="EJ994"/>
      <c r="EK994"/>
      <c r="EL994"/>
      <c r="EM994"/>
      <c r="EN994"/>
      <c r="ER994"/>
      <c r="ES994"/>
      <c r="ET994"/>
      <c r="EU994"/>
    </row>
    <row r="995" spans="2:151">
      <c r="B995"/>
      <c r="C995"/>
      <c r="D995" s="159"/>
      <c r="E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  <c r="AJ995"/>
      <c r="AK995"/>
      <c r="AL995"/>
      <c r="AM995"/>
      <c r="AN995"/>
      <c r="AO995"/>
      <c r="AP995"/>
      <c r="AQ995"/>
      <c r="AR995"/>
      <c r="AS995"/>
      <c r="AT995"/>
      <c r="AU995"/>
      <c r="AV995"/>
      <c r="AW995"/>
      <c r="AX995"/>
      <c r="AY995"/>
      <c r="AZ995"/>
      <c r="BA995"/>
      <c r="BB995"/>
      <c r="BC995"/>
      <c r="BD995"/>
      <c r="BE995"/>
      <c r="BF995"/>
      <c r="BG995"/>
      <c r="BH995"/>
      <c r="BI995"/>
      <c r="BJ995"/>
      <c r="BK995"/>
      <c r="BL995"/>
      <c r="BM995"/>
      <c r="BN995"/>
      <c r="BO995"/>
      <c r="BP995"/>
      <c r="BQ995"/>
      <c r="BR995"/>
      <c r="BS995"/>
      <c r="BT995"/>
      <c r="BU995"/>
      <c r="BV995"/>
      <c r="BW995"/>
      <c r="BX995"/>
      <c r="BY995"/>
      <c r="BZ995"/>
      <c r="CA995"/>
      <c r="CB995"/>
      <c r="CC995"/>
      <c r="CD995"/>
      <c r="CE995"/>
      <c r="CF995"/>
      <c r="CG995"/>
      <c r="CH995"/>
      <c r="CI995"/>
      <c r="CJ995"/>
      <c r="CK995"/>
      <c r="CL995"/>
      <c r="CM995"/>
      <c r="CN995"/>
      <c r="CO995"/>
      <c r="CQ995"/>
      <c r="CR995"/>
      <c r="CS995"/>
      <c r="CT995"/>
      <c r="CU995"/>
      <c r="CV995"/>
      <c r="CW995"/>
      <c r="CX995"/>
      <c r="CY995"/>
      <c r="CZ995"/>
      <c r="DA995"/>
      <c r="DB995"/>
      <c r="DC995"/>
      <c r="DD995"/>
      <c r="DE995" s="159"/>
      <c r="DF995" s="201"/>
      <c r="DG995" s="159"/>
      <c r="DH995" s="201"/>
      <c r="DJ995"/>
      <c r="DK995"/>
      <c r="DL995"/>
      <c r="DM995"/>
      <c r="DN995"/>
      <c r="DO995"/>
      <c r="DP995"/>
      <c r="DQ995"/>
      <c r="DR995"/>
      <c r="DS995"/>
      <c r="DT995"/>
      <c r="DU995"/>
      <c r="DX995"/>
      <c r="DY995"/>
      <c r="DZ995"/>
      <c r="EA995"/>
      <c r="EB995"/>
      <c r="EC995"/>
      <c r="ED995"/>
      <c r="EE995"/>
      <c r="EF995"/>
      <c r="EG995"/>
      <c r="EH995"/>
      <c r="EI995"/>
      <c r="EJ995"/>
      <c r="EK995"/>
      <c r="EL995"/>
      <c r="EM995"/>
      <c r="EN995"/>
      <c r="ER995"/>
      <c r="ES995"/>
      <c r="ET995"/>
      <c r="EU995"/>
    </row>
    <row r="996" spans="2:151">
      <c r="B996"/>
      <c r="C996"/>
      <c r="D996" s="159"/>
      <c r="E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  <c r="AJ996"/>
      <c r="AK996"/>
      <c r="AL996"/>
      <c r="AM996"/>
      <c r="AN996"/>
      <c r="AO996"/>
      <c r="AP996"/>
      <c r="AQ996"/>
      <c r="AR996"/>
      <c r="AS996"/>
      <c r="AT996"/>
      <c r="AU996"/>
      <c r="AV996"/>
      <c r="AW996"/>
      <c r="AX996"/>
      <c r="AY996"/>
      <c r="AZ996"/>
      <c r="BA996"/>
      <c r="BB996"/>
      <c r="BC996"/>
      <c r="BD996"/>
      <c r="BE996"/>
      <c r="BF996"/>
      <c r="BG996"/>
      <c r="BH996"/>
      <c r="BI996"/>
      <c r="BJ996"/>
      <c r="BK996"/>
      <c r="BL996"/>
      <c r="BM996"/>
      <c r="BN996"/>
      <c r="BO996"/>
      <c r="BP996"/>
      <c r="BQ996"/>
      <c r="BR996"/>
      <c r="BS996"/>
      <c r="BT996"/>
      <c r="BU996"/>
      <c r="BV996"/>
      <c r="BW996"/>
      <c r="BX996"/>
      <c r="BY996"/>
      <c r="BZ996"/>
      <c r="CA996"/>
      <c r="CB996"/>
      <c r="CC996"/>
      <c r="CD996"/>
      <c r="CE996"/>
      <c r="CF996"/>
      <c r="CG996"/>
      <c r="CH996"/>
      <c r="CI996"/>
      <c r="CJ996"/>
      <c r="CK996"/>
      <c r="CL996"/>
      <c r="CM996"/>
      <c r="CN996"/>
      <c r="CO996"/>
      <c r="CQ996"/>
      <c r="CR996"/>
      <c r="CS996"/>
      <c r="CT996"/>
      <c r="CU996"/>
      <c r="CV996"/>
      <c r="CW996"/>
      <c r="CX996"/>
      <c r="CY996"/>
      <c r="CZ996"/>
      <c r="DA996"/>
      <c r="DB996"/>
      <c r="DC996"/>
      <c r="DD996"/>
      <c r="DE996" s="159"/>
      <c r="DF996" s="201"/>
      <c r="DG996" s="159"/>
      <c r="DH996" s="201"/>
      <c r="DJ996"/>
      <c r="DK996"/>
      <c r="DL996"/>
      <c r="DM996"/>
      <c r="DN996"/>
      <c r="DO996"/>
      <c r="DP996"/>
      <c r="DQ996"/>
      <c r="DR996"/>
      <c r="DS996"/>
      <c r="DT996"/>
      <c r="DU996"/>
      <c r="DX996"/>
      <c r="DY996"/>
      <c r="DZ996"/>
      <c r="EA996"/>
      <c r="EB996"/>
      <c r="EC996"/>
      <c r="ED996"/>
      <c r="EE996"/>
      <c r="EF996"/>
      <c r="EG996"/>
      <c r="EH996"/>
      <c r="EI996"/>
      <c r="EJ996"/>
      <c r="EK996"/>
      <c r="EL996"/>
      <c r="EM996"/>
      <c r="EN996"/>
      <c r="ER996"/>
      <c r="ES996"/>
      <c r="ET996"/>
      <c r="EU996"/>
    </row>
    <row r="997" spans="2:151">
      <c r="B997"/>
      <c r="C997"/>
      <c r="D997" s="159"/>
      <c r="E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  <c r="AJ997"/>
      <c r="AK997"/>
      <c r="AL997"/>
      <c r="AM997"/>
      <c r="AN997"/>
      <c r="AO997"/>
      <c r="AP997"/>
      <c r="AQ997"/>
      <c r="AR997"/>
      <c r="AS997"/>
      <c r="AT997"/>
      <c r="AU997"/>
      <c r="AV997"/>
      <c r="AW997"/>
      <c r="AX997"/>
      <c r="AY997"/>
      <c r="AZ997"/>
      <c r="BA997"/>
      <c r="BB997"/>
      <c r="BC997"/>
      <c r="BD997"/>
      <c r="BE997"/>
      <c r="BF997"/>
      <c r="BG997"/>
      <c r="BH997"/>
      <c r="BI997"/>
      <c r="BJ997"/>
      <c r="BK997"/>
      <c r="BL997"/>
      <c r="BM997"/>
      <c r="BN997"/>
      <c r="BO997"/>
      <c r="BP997"/>
      <c r="BQ997"/>
      <c r="BR997"/>
      <c r="BS997"/>
      <c r="BT997"/>
      <c r="BU997"/>
      <c r="BV997"/>
      <c r="BW997"/>
      <c r="BX997"/>
      <c r="BY997"/>
      <c r="BZ997"/>
      <c r="CA997"/>
      <c r="CB997"/>
      <c r="CC997"/>
      <c r="CD997"/>
      <c r="CE997"/>
      <c r="CF997"/>
      <c r="CG997"/>
      <c r="CH997"/>
      <c r="CI997"/>
      <c r="CJ997"/>
      <c r="CK997"/>
      <c r="CL997"/>
      <c r="CM997"/>
      <c r="CN997"/>
      <c r="CO997"/>
      <c r="CQ997"/>
      <c r="CR997"/>
      <c r="CS997"/>
      <c r="CT997"/>
      <c r="CU997"/>
      <c r="CV997"/>
      <c r="CW997"/>
      <c r="CX997"/>
      <c r="CY997"/>
      <c r="CZ997"/>
      <c r="DA997"/>
      <c r="DB997"/>
      <c r="DC997"/>
      <c r="DD997"/>
      <c r="DE997" s="159"/>
      <c r="DF997" s="201"/>
      <c r="DG997" s="159"/>
      <c r="DH997" s="201"/>
      <c r="DJ997"/>
      <c r="DK997"/>
      <c r="DL997"/>
      <c r="DM997"/>
      <c r="DN997"/>
      <c r="DO997"/>
      <c r="DP997"/>
      <c r="DQ997"/>
      <c r="DR997"/>
      <c r="DS997"/>
      <c r="DT997"/>
      <c r="DU997"/>
      <c r="DX997"/>
      <c r="DY997"/>
      <c r="DZ997"/>
      <c r="EA997"/>
      <c r="EB997"/>
      <c r="EC997"/>
      <c r="ED997"/>
      <c r="EE997"/>
      <c r="EF997"/>
      <c r="EG997"/>
      <c r="EH997"/>
      <c r="EI997"/>
      <c r="EJ997"/>
      <c r="EK997"/>
      <c r="EL997"/>
      <c r="EM997"/>
      <c r="EN997"/>
      <c r="ER997"/>
      <c r="ES997"/>
      <c r="ET997"/>
      <c r="EU997"/>
    </row>
    <row r="998" spans="2:151">
      <c r="B998"/>
      <c r="C998"/>
      <c r="D998" s="159"/>
      <c r="E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  <c r="AJ998"/>
      <c r="AK998"/>
      <c r="AL998"/>
      <c r="AM998"/>
      <c r="AN998"/>
      <c r="AO998"/>
      <c r="AP998"/>
      <c r="AQ998"/>
      <c r="AR998"/>
      <c r="AS998"/>
      <c r="AT998"/>
      <c r="AU998"/>
      <c r="AV998"/>
      <c r="AW998"/>
      <c r="AX998"/>
      <c r="AY998"/>
      <c r="AZ998"/>
      <c r="BA998"/>
      <c r="BB998"/>
      <c r="BC998"/>
      <c r="BD998"/>
      <c r="BE998"/>
      <c r="BF998"/>
      <c r="BG998"/>
      <c r="BH998"/>
      <c r="BI998"/>
      <c r="BJ998"/>
      <c r="BK998"/>
      <c r="BL998"/>
      <c r="BM998"/>
      <c r="BN998"/>
      <c r="BO998"/>
      <c r="BP998"/>
      <c r="BQ998"/>
      <c r="BR998"/>
      <c r="BS998"/>
      <c r="BT998"/>
      <c r="BU998"/>
      <c r="BV998"/>
      <c r="BW998"/>
      <c r="BX998"/>
      <c r="BY998"/>
      <c r="BZ998"/>
      <c r="CA998"/>
      <c r="CB998"/>
      <c r="CC998"/>
      <c r="CD998"/>
      <c r="CE998"/>
      <c r="CF998"/>
      <c r="CG998"/>
      <c r="CH998"/>
      <c r="CI998"/>
      <c r="CJ998"/>
      <c r="CK998"/>
      <c r="CL998"/>
      <c r="CM998"/>
      <c r="CN998"/>
      <c r="CO998"/>
      <c r="CQ998"/>
      <c r="CR998"/>
      <c r="CS998"/>
      <c r="CT998"/>
      <c r="CU998"/>
      <c r="CV998"/>
      <c r="CW998"/>
      <c r="CX998"/>
      <c r="CY998"/>
      <c r="CZ998"/>
      <c r="DA998"/>
      <c r="DB998"/>
      <c r="DC998"/>
      <c r="DD998"/>
      <c r="DE998" s="159"/>
      <c r="DF998" s="201"/>
      <c r="DG998" s="159"/>
      <c r="DH998" s="201"/>
      <c r="DJ998"/>
      <c r="DK998"/>
      <c r="DL998"/>
      <c r="DM998"/>
      <c r="DN998"/>
      <c r="DO998"/>
      <c r="DP998"/>
      <c r="DQ998"/>
      <c r="DR998"/>
      <c r="DS998"/>
      <c r="DT998"/>
      <c r="DU998"/>
      <c r="DX998"/>
      <c r="DY998"/>
      <c r="DZ998"/>
      <c r="EA998"/>
      <c r="EB998"/>
      <c r="EC998"/>
      <c r="ED998"/>
      <c r="EE998"/>
      <c r="EF998"/>
      <c r="EG998"/>
      <c r="EH998"/>
      <c r="EI998"/>
      <c r="EJ998"/>
      <c r="EK998"/>
      <c r="EL998"/>
      <c r="EM998"/>
      <c r="EN998"/>
      <c r="ER998"/>
      <c r="ES998"/>
      <c r="ET998"/>
      <c r="EU998"/>
    </row>
    <row r="999" spans="2:151">
      <c r="B999"/>
      <c r="C999"/>
      <c r="D999" s="159"/>
      <c r="E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  <c r="AJ999"/>
      <c r="AK999"/>
      <c r="AL999"/>
      <c r="AM999"/>
      <c r="AN999"/>
      <c r="AO999"/>
      <c r="AP999"/>
      <c r="AQ999"/>
      <c r="AR999"/>
      <c r="AS999"/>
      <c r="AT999"/>
      <c r="AU999"/>
      <c r="AV999"/>
      <c r="AW999"/>
      <c r="AX999"/>
      <c r="AY999"/>
      <c r="AZ999"/>
      <c r="BA999"/>
      <c r="BB999"/>
      <c r="BC999"/>
      <c r="BD999"/>
      <c r="BE999"/>
      <c r="BF999"/>
      <c r="BG999"/>
      <c r="BH999"/>
      <c r="BI999"/>
      <c r="BJ999"/>
      <c r="BK999"/>
      <c r="BL999"/>
      <c r="BM999"/>
      <c r="BN999"/>
      <c r="BO999"/>
      <c r="BP999"/>
      <c r="BQ999"/>
      <c r="BR999"/>
      <c r="BS999"/>
      <c r="BT999"/>
      <c r="BU999"/>
      <c r="BV999"/>
      <c r="BW999"/>
      <c r="BX999"/>
      <c r="BY999"/>
      <c r="BZ999"/>
      <c r="CA999"/>
      <c r="CB999"/>
      <c r="CC999"/>
      <c r="CD999"/>
      <c r="CE999"/>
      <c r="CF999"/>
      <c r="CG999"/>
      <c r="CH999"/>
      <c r="CI999"/>
      <c r="CJ999"/>
      <c r="CK999"/>
      <c r="CL999"/>
      <c r="CM999"/>
      <c r="CN999"/>
      <c r="CO999"/>
      <c r="CQ999"/>
      <c r="CR999"/>
      <c r="CS999"/>
      <c r="CT999"/>
      <c r="CU999"/>
      <c r="CV999"/>
      <c r="CW999"/>
      <c r="CX999"/>
      <c r="CY999"/>
      <c r="CZ999"/>
      <c r="DA999"/>
      <c r="DB999"/>
      <c r="DC999"/>
      <c r="DD999"/>
      <c r="DE999" s="159"/>
      <c r="DF999" s="201"/>
      <c r="DG999" s="159"/>
      <c r="DH999" s="201"/>
      <c r="DJ999"/>
      <c r="DK999"/>
      <c r="DL999"/>
      <c r="DM999"/>
      <c r="DN999"/>
      <c r="DO999"/>
      <c r="DP999"/>
      <c r="DQ999"/>
      <c r="DR999"/>
      <c r="DS999"/>
      <c r="DT999"/>
      <c r="DU999"/>
      <c r="DX999"/>
      <c r="DY999"/>
      <c r="DZ999"/>
      <c r="EA999"/>
      <c r="EB999"/>
      <c r="EC999"/>
      <c r="ED999"/>
      <c r="EE999"/>
      <c r="EF999"/>
      <c r="EG999"/>
      <c r="EH999"/>
      <c r="EI999"/>
      <c r="EJ999"/>
      <c r="EK999"/>
      <c r="EL999"/>
      <c r="EM999"/>
      <c r="EN999"/>
      <c r="ER999"/>
      <c r="ES999"/>
      <c r="ET999"/>
      <c r="EU999"/>
    </row>
    <row r="1000" spans="2:151">
      <c r="B1000"/>
      <c r="C1000"/>
      <c r="D1000" s="159"/>
      <c r="E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  <c r="AG1000"/>
      <c r="AH1000"/>
      <c r="AI1000"/>
      <c r="AJ1000"/>
      <c r="AK1000"/>
      <c r="AL1000"/>
      <c r="AM1000"/>
      <c r="AN1000"/>
      <c r="AO1000"/>
      <c r="AP1000"/>
      <c r="AQ1000"/>
      <c r="AR1000"/>
      <c r="AS1000"/>
      <c r="AT1000"/>
      <c r="AU1000"/>
      <c r="AV1000"/>
      <c r="AW1000"/>
      <c r="AX1000"/>
      <c r="AY1000"/>
      <c r="AZ1000"/>
      <c r="BA1000"/>
      <c r="BB1000"/>
      <c r="BC1000"/>
      <c r="BD1000"/>
      <c r="BE1000"/>
      <c r="BF1000"/>
      <c r="BG1000"/>
      <c r="BH1000"/>
      <c r="BI1000"/>
      <c r="BJ1000"/>
      <c r="BK1000"/>
      <c r="BL1000"/>
      <c r="BM1000"/>
      <c r="BN1000"/>
      <c r="BO1000"/>
      <c r="BP1000"/>
      <c r="BQ1000"/>
      <c r="BR1000"/>
      <c r="BS1000"/>
      <c r="BT1000"/>
      <c r="BU1000"/>
      <c r="BV1000"/>
      <c r="BW1000"/>
      <c r="BX1000"/>
      <c r="BY1000"/>
      <c r="BZ1000"/>
      <c r="CA1000"/>
      <c r="CB1000"/>
      <c r="CC1000"/>
      <c r="CD1000"/>
      <c r="CE1000"/>
      <c r="CF1000"/>
      <c r="CG1000"/>
      <c r="CH1000"/>
      <c r="CI1000"/>
      <c r="CJ1000"/>
      <c r="CK1000"/>
      <c r="CL1000"/>
      <c r="CM1000"/>
      <c r="CN1000"/>
      <c r="CO1000"/>
      <c r="CQ1000"/>
      <c r="CR1000"/>
      <c r="CS1000"/>
      <c r="CT1000"/>
      <c r="CU1000"/>
      <c r="CV1000"/>
      <c r="CW1000"/>
      <c r="CX1000"/>
      <c r="CY1000"/>
      <c r="CZ1000"/>
      <c r="DA1000"/>
      <c r="DB1000"/>
      <c r="DC1000"/>
      <c r="DD1000"/>
      <c r="DE1000" s="159"/>
      <c r="DF1000" s="201"/>
      <c r="DG1000" s="159"/>
      <c r="DH1000" s="201"/>
      <c r="DJ1000"/>
      <c r="DK1000"/>
      <c r="DL1000"/>
      <c r="DM1000"/>
      <c r="DN1000"/>
      <c r="DO1000"/>
      <c r="DP1000"/>
      <c r="DQ1000"/>
      <c r="DR1000"/>
      <c r="DS1000"/>
      <c r="DT1000"/>
      <c r="DU1000"/>
      <c r="DX1000"/>
      <c r="DY1000"/>
      <c r="DZ1000"/>
      <c r="EA1000"/>
      <c r="EB1000"/>
      <c r="EC1000"/>
      <c r="ED1000"/>
      <c r="EE1000"/>
      <c r="EF1000"/>
      <c r="EG1000"/>
      <c r="EH1000"/>
      <c r="EI1000"/>
      <c r="EJ1000"/>
      <c r="EK1000"/>
      <c r="EL1000"/>
      <c r="EM1000"/>
      <c r="EN1000"/>
      <c r="ER1000"/>
      <c r="ES1000"/>
      <c r="ET1000"/>
      <c r="EU1000"/>
    </row>
    <row r="1001" spans="2:151">
      <c r="B1001"/>
      <c r="C1001"/>
      <c r="D1001" s="159"/>
      <c r="E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  <c r="AJ1001"/>
      <c r="AK1001"/>
      <c r="AL1001"/>
      <c r="AM1001"/>
      <c r="AN1001"/>
      <c r="AO1001"/>
      <c r="AP1001"/>
      <c r="AQ1001"/>
      <c r="AR1001"/>
      <c r="AS1001"/>
      <c r="AT1001"/>
      <c r="AU1001"/>
      <c r="AV1001"/>
      <c r="AW1001"/>
      <c r="AX1001"/>
      <c r="AY1001"/>
      <c r="AZ1001"/>
      <c r="BA1001"/>
      <c r="BB1001"/>
      <c r="BC1001"/>
      <c r="BD1001"/>
      <c r="BE1001"/>
      <c r="BF1001"/>
      <c r="BG1001"/>
      <c r="BH1001"/>
      <c r="BI1001"/>
      <c r="BJ1001"/>
      <c r="BK1001"/>
      <c r="BL1001"/>
      <c r="BM1001"/>
      <c r="BN1001"/>
      <c r="BO1001"/>
      <c r="BP1001"/>
      <c r="BQ1001"/>
      <c r="BR1001"/>
      <c r="BS1001"/>
      <c r="BT1001"/>
      <c r="BU1001"/>
      <c r="BV1001"/>
      <c r="BW1001"/>
      <c r="BX1001"/>
      <c r="BY1001"/>
      <c r="BZ1001"/>
      <c r="CA1001"/>
      <c r="CB1001"/>
      <c r="CC1001"/>
      <c r="CD1001"/>
      <c r="CE1001"/>
      <c r="CF1001"/>
      <c r="CG1001"/>
      <c r="CH1001"/>
      <c r="CI1001"/>
      <c r="CJ1001"/>
      <c r="CK1001"/>
      <c r="CL1001"/>
      <c r="CM1001"/>
      <c r="CN1001"/>
      <c r="CO1001"/>
      <c r="CQ1001"/>
      <c r="CR1001"/>
      <c r="CS1001"/>
      <c r="CT1001"/>
      <c r="CU1001"/>
      <c r="CV1001"/>
      <c r="CW1001"/>
      <c r="CX1001"/>
      <c r="CY1001"/>
      <c r="CZ1001"/>
      <c r="DA1001"/>
      <c r="DB1001"/>
      <c r="DC1001"/>
      <c r="DD1001"/>
      <c r="DE1001" s="159"/>
      <c r="DF1001" s="201"/>
      <c r="DG1001" s="159"/>
      <c r="DH1001" s="201"/>
      <c r="DJ1001"/>
      <c r="DK1001"/>
      <c r="DL1001"/>
      <c r="DM1001"/>
      <c r="DN1001"/>
      <c r="DO1001"/>
      <c r="DP1001"/>
      <c r="DQ1001"/>
      <c r="DR1001"/>
      <c r="DS1001"/>
      <c r="DT1001"/>
      <c r="DU1001"/>
      <c r="DX1001"/>
      <c r="DY1001"/>
      <c r="DZ1001"/>
      <c r="EA1001"/>
      <c r="EB1001"/>
      <c r="EC1001"/>
      <c r="ED1001"/>
      <c r="EE1001"/>
      <c r="EF1001"/>
      <c r="EG1001"/>
      <c r="EH1001"/>
      <c r="EI1001"/>
      <c r="EJ1001"/>
      <c r="EK1001"/>
      <c r="EL1001"/>
      <c r="EM1001"/>
      <c r="EN1001"/>
      <c r="ER1001"/>
      <c r="ES1001"/>
      <c r="ET1001"/>
      <c r="EU1001"/>
    </row>
    <row r="1002" spans="2:151">
      <c r="B1002"/>
      <c r="C1002"/>
      <c r="D1002" s="159"/>
      <c r="E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  <c r="AJ1002"/>
      <c r="AK1002"/>
      <c r="AL1002"/>
      <c r="AM1002"/>
      <c r="AN1002"/>
      <c r="AO1002"/>
      <c r="AP1002"/>
      <c r="AQ1002"/>
      <c r="AR1002"/>
      <c r="AS1002"/>
      <c r="AT1002"/>
      <c r="AU1002"/>
      <c r="AV1002"/>
      <c r="AW1002"/>
      <c r="AX1002"/>
      <c r="AY1002"/>
      <c r="AZ1002"/>
      <c r="BA1002"/>
      <c r="BB1002"/>
      <c r="BC1002"/>
      <c r="BD1002"/>
      <c r="BE1002"/>
      <c r="BF1002"/>
      <c r="BG1002"/>
      <c r="BH1002"/>
      <c r="BI1002"/>
      <c r="BJ1002"/>
      <c r="BK1002"/>
      <c r="BL1002"/>
      <c r="BM1002"/>
      <c r="BN1002"/>
      <c r="BO1002"/>
      <c r="BP1002"/>
      <c r="BQ1002"/>
      <c r="BR1002"/>
      <c r="BS1002"/>
      <c r="BT1002"/>
      <c r="BU1002"/>
      <c r="BV1002"/>
      <c r="BW1002"/>
      <c r="BX1002"/>
      <c r="BY1002"/>
      <c r="BZ1002"/>
      <c r="CA1002"/>
      <c r="CB1002"/>
      <c r="CC1002"/>
      <c r="CD1002"/>
      <c r="CE1002"/>
      <c r="CF1002"/>
      <c r="CG1002"/>
      <c r="CH1002"/>
      <c r="CI1002"/>
      <c r="CJ1002"/>
      <c r="CK1002"/>
      <c r="CL1002"/>
      <c r="CM1002"/>
      <c r="CN1002"/>
      <c r="CO1002"/>
      <c r="CQ1002"/>
      <c r="CR1002"/>
      <c r="CS1002"/>
      <c r="CT1002"/>
      <c r="CU1002"/>
      <c r="CV1002"/>
      <c r="CW1002"/>
      <c r="CX1002"/>
      <c r="CY1002"/>
      <c r="CZ1002"/>
      <c r="DA1002"/>
      <c r="DB1002"/>
      <c r="DC1002"/>
      <c r="DD1002"/>
      <c r="DE1002" s="159"/>
      <c r="DF1002" s="201"/>
      <c r="DG1002" s="159"/>
      <c r="DH1002" s="201"/>
      <c r="DJ1002"/>
      <c r="DK1002"/>
      <c r="DL1002"/>
      <c r="DM1002"/>
      <c r="DN1002"/>
      <c r="DO1002"/>
      <c r="DP1002"/>
      <c r="DQ1002"/>
      <c r="DR1002"/>
      <c r="DS1002"/>
      <c r="DT1002"/>
      <c r="DU1002"/>
      <c r="DX1002"/>
      <c r="DY1002"/>
      <c r="DZ1002"/>
      <c r="EA1002"/>
      <c r="EB1002"/>
      <c r="EC1002"/>
      <c r="ED1002"/>
      <c r="EE1002"/>
      <c r="EF1002"/>
      <c r="EG1002"/>
      <c r="EH1002"/>
      <c r="EI1002"/>
      <c r="EJ1002"/>
      <c r="EK1002"/>
      <c r="EL1002"/>
      <c r="EM1002"/>
      <c r="EN1002"/>
      <c r="ER1002"/>
      <c r="ES1002"/>
      <c r="ET1002"/>
      <c r="EU1002"/>
    </row>
    <row r="1003" spans="2:151">
      <c r="B1003"/>
      <c r="C1003"/>
      <c r="D1003" s="159"/>
      <c r="E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/>
      <c r="AE1003"/>
      <c r="AF1003"/>
      <c r="AG1003"/>
      <c r="AH1003"/>
      <c r="AI1003"/>
      <c r="AJ1003"/>
      <c r="AK1003"/>
      <c r="AL1003"/>
      <c r="AM1003"/>
      <c r="AN1003"/>
      <c r="AO1003"/>
      <c r="AP1003"/>
      <c r="AQ1003"/>
      <c r="AR1003"/>
      <c r="AS1003"/>
      <c r="AT1003"/>
      <c r="AU1003"/>
      <c r="AV1003"/>
      <c r="AW1003"/>
      <c r="AX1003"/>
      <c r="AY1003"/>
      <c r="AZ1003"/>
      <c r="BA1003"/>
      <c r="BB1003"/>
      <c r="BC1003"/>
      <c r="BD1003"/>
      <c r="BE1003"/>
      <c r="BF1003"/>
      <c r="BG1003"/>
      <c r="BH1003"/>
      <c r="BI1003"/>
      <c r="BJ1003"/>
      <c r="BK1003"/>
      <c r="BL1003"/>
      <c r="BM1003"/>
      <c r="BN1003"/>
      <c r="BO1003"/>
      <c r="BP1003"/>
      <c r="BQ1003"/>
      <c r="BR1003"/>
      <c r="BS1003"/>
      <c r="BT1003"/>
      <c r="BU1003"/>
      <c r="BV1003"/>
      <c r="BW1003"/>
      <c r="BX1003"/>
      <c r="BY1003"/>
      <c r="BZ1003"/>
      <c r="CA1003"/>
      <c r="CB1003"/>
      <c r="CC1003"/>
      <c r="CD1003"/>
      <c r="CE1003"/>
      <c r="CF1003"/>
      <c r="CG1003"/>
      <c r="CH1003"/>
      <c r="CI1003"/>
      <c r="CJ1003"/>
      <c r="CK1003"/>
      <c r="CL1003"/>
      <c r="CM1003"/>
      <c r="CN1003"/>
      <c r="CO1003"/>
      <c r="CQ1003"/>
      <c r="CR1003"/>
      <c r="CS1003"/>
      <c r="CT1003"/>
      <c r="CU1003"/>
      <c r="CV1003"/>
      <c r="CW1003"/>
      <c r="CX1003"/>
      <c r="CY1003"/>
      <c r="CZ1003"/>
      <c r="DA1003"/>
      <c r="DB1003"/>
      <c r="DC1003"/>
      <c r="DD1003"/>
      <c r="DE1003" s="159"/>
      <c r="DF1003" s="201"/>
      <c r="DG1003" s="159"/>
      <c r="DH1003" s="201"/>
      <c r="DJ1003"/>
      <c r="DK1003"/>
      <c r="DL1003"/>
      <c r="DM1003"/>
      <c r="DN1003"/>
      <c r="DO1003"/>
      <c r="DP1003"/>
      <c r="DQ1003"/>
      <c r="DR1003"/>
      <c r="DS1003"/>
      <c r="DT1003"/>
      <c r="DU1003"/>
      <c r="DX1003"/>
      <c r="DY1003"/>
      <c r="DZ1003"/>
      <c r="EA1003"/>
      <c r="EB1003"/>
      <c r="EC1003"/>
      <c r="ED1003"/>
      <c r="EE1003"/>
      <c r="EF1003"/>
      <c r="EG1003"/>
      <c r="EH1003"/>
      <c r="EI1003"/>
      <c r="EJ1003"/>
      <c r="EK1003"/>
      <c r="EL1003"/>
      <c r="EM1003"/>
      <c r="EN1003"/>
      <c r="ER1003"/>
      <c r="ES1003"/>
      <c r="ET1003"/>
      <c r="EU1003"/>
    </row>
    <row r="1004" spans="2:151">
      <c r="B1004"/>
      <c r="C1004"/>
      <c r="D1004" s="159"/>
      <c r="E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  <c r="AJ1004"/>
      <c r="AK1004"/>
      <c r="AL1004"/>
      <c r="AM1004"/>
      <c r="AN1004"/>
      <c r="AO1004"/>
      <c r="AP1004"/>
      <c r="AQ1004"/>
      <c r="AR1004"/>
      <c r="AS1004"/>
      <c r="AT1004"/>
      <c r="AU1004"/>
      <c r="AV1004"/>
      <c r="AW1004"/>
      <c r="AX1004"/>
      <c r="AY1004"/>
      <c r="AZ1004"/>
      <c r="BA1004"/>
      <c r="BB1004"/>
      <c r="BC1004"/>
      <c r="BD1004"/>
      <c r="BE1004"/>
      <c r="BF1004"/>
      <c r="BG1004"/>
      <c r="BH1004"/>
      <c r="BI1004"/>
      <c r="BJ1004"/>
      <c r="BK1004"/>
      <c r="BL1004"/>
      <c r="BM1004"/>
      <c r="BN1004"/>
      <c r="BO1004"/>
      <c r="BP1004"/>
      <c r="BQ1004"/>
      <c r="BR1004"/>
      <c r="BS1004"/>
      <c r="BT1004"/>
      <c r="BU1004"/>
      <c r="BV1004"/>
      <c r="BW1004"/>
      <c r="BX1004"/>
      <c r="BY1004"/>
      <c r="BZ1004"/>
      <c r="CA1004"/>
      <c r="CB1004"/>
      <c r="CC1004"/>
      <c r="CD1004"/>
      <c r="CE1004"/>
      <c r="CF1004"/>
      <c r="CG1004"/>
      <c r="CH1004"/>
      <c r="CI1004"/>
      <c r="CJ1004"/>
      <c r="CK1004"/>
      <c r="CL1004"/>
      <c r="CM1004"/>
      <c r="CN1004"/>
      <c r="CO1004"/>
      <c r="CQ1004"/>
      <c r="CR1004"/>
      <c r="CS1004"/>
      <c r="CT1004"/>
      <c r="CU1004"/>
      <c r="CV1004"/>
      <c r="CW1004"/>
      <c r="CX1004"/>
      <c r="CY1004"/>
      <c r="CZ1004"/>
      <c r="DA1004"/>
      <c r="DB1004"/>
      <c r="DC1004"/>
      <c r="DD1004"/>
      <c r="DE1004" s="159"/>
      <c r="DF1004" s="201"/>
      <c r="DG1004" s="159"/>
      <c r="DH1004" s="201"/>
      <c r="DJ1004"/>
      <c r="DK1004"/>
      <c r="DL1004"/>
      <c r="DM1004"/>
      <c r="DN1004"/>
      <c r="DO1004"/>
      <c r="DP1004"/>
      <c r="DQ1004"/>
      <c r="DR1004"/>
      <c r="DS1004"/>
      <c r="DT1004"/>
      <c r="DU1004"/>
      <c r="DX1004"/>
      <c r="DY1004"/>
      <c r="DZ1004"/>
      <c r="EA1004"/>
      <c r="EB1004"/>
      <c r="EC1004"/>
      <c r="ED1004"/>
      <c r="EE1004"/>
      <c r="EF1004"/>
      <c r="EG1004"/>
      <c r="EH1004"/>
      <c r="EI1004"/>
      <c r="EJ1004"/>
      <c r="EK1004"/>
      <c r="EL1004"/>
      <c r="EM1004"/>
      <c r="EN1004"/>
      <c r="ER1004"/>
      <c r="ES1004"/>
      <c r="ET1004"/>
      <c r="EU1004"/>
    </row>
    <row r="1005" spans="2:151">
      <c r="B1005"/>
      <c r="C1005"/>
      <c r="D1005" s="159"/>
      <c r="E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  <c r="AJ1005"/>
      <c r="AK1005"/>
      <c r="AL1005"/>
      <c r="AM1005"/>
      <c r="AN1005"/>
      <c r="AO1005"/>
      <c r="AP1005"/>
      <c r="AQ1005"/>
      <c r="AR1005"/>
      <c r="AS1005"/>
      <c r="AT1005"/>
      <c r="AU1005"/>
      <c r="AV1005"/>
      <c r="AW1005"/>
      <c r="AX1005"/>
      <c r="AY1005"/>
      <c r="AZ1005"/>
      <c r="BA1005"/>
      <c r="BB1005"/>
      <c r="BC1005"/>
      <c r="BD1005"/>
      <c r="BE1005"/>
      <c r="BF1005"/>
      <c r="BG1005"/>
      <c r="BH1005"/>
      <c r="BI1005"/>
      <c r="BJ1005"/>
      <c r="BK1005"/>
      <c r="BL1005"/>
      <c r="BM1005"/>
      <c r="BN1005"/>
      <c r="BO1005"/>
      <c r="BP1005"/>
      <c r="BQ1005"/>
      <c r="BR1005"/>
      <c r="BS1005"/>
      <c r="BT1005"/>
      <c r="BU1005"/>
      <c r="BV1005"/>
      <c r="BW1005"/>
      <c r="BX1005"/>
      <c r="BY1005"/>
      <c r="BZ1005"/>
      <c r="CA1005"/>
      <c r="CB1005"/>
      <c r="CC1005"/>
      <c r="CD1005"/>
      <c r="CE1005"/>
      <c r="CF1005"/>
      <c r="CG1005"/>
      <c r="CH1005"/>
      <c r="CI1005"/>
      <c r="CJ1005"/>
      <c r="CK1005"/>
      <c r="CL1005"/>
      <c r="CM1005"/>
      <c r="CN1005"/>
      <c r="CO1005"/>
      <c r="CQ1005"/>
      <c r="CR1005"/>
      <c r="CS1005"/>
      <c r="CT1005"/>
      <c r="CU1005"/>
      <c r="CV1005"/>
      <c r="CW1005"/>
      <c r="CX1005"/>
      <c r="CY1005"/>
      <c r="CZ1005"/>
      <c r="DA1005"/>
      <c r="DB1005"/>
      <c r="DC1005"/>
      <c r="DD1005"/>
      <c r="DE1005" s="159"/>
      <c r="DF1005" s="201"/>
      <c r="DG1005" s="159"/>
      <c r="DH1005" s="201"/>
      <c r="DJ1005"/>
      <c r="DK1005"/>
      <c r="DL1005"/>
      <c r="DM1005"/>
      <c r="DN1005"/>
      <c r="DO1005"/>
      <c r="DP1005"/>
      <c r="DQ1005"/>
      <c r="DR1005"/>
      <c r="DS1005"/>
      <c r="DT1005"/>
      <c r="DU1005"/>
      <c r="DX1005"/>
      <c r="DY1005"/>
      <c r="DZ1005"/>
      <c r="EA1005"/>
      <c r="EB1005"/>
      <c r="EC1005"/>
      <c r="ED1005"/>
      <c r="EE1005"/>
      <c r="EF1005"/>
      <c r="EG1005"/>
      <c r="EH1005"/>
      <c r="EI1005"/>
      <c r="EJ1005"/>
      <c r="EK1005"/>
      <c r="EL1005"/>
      <c r="EM1005"/>
      <c r="EN1005"/>
      <c r="ER1005"/>
      <c r="ES1005"/>
      <c r="ET1005"/>
      <c r="EU1005"/>
    </row>
    <row r="1006" spans="2:151">
      <c r="B1006"/>
      <c r="C1006"/>
      <c r="D1006" s="159"/>
      <c r="E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  <c r="AH1006"/>
      <c r="AI1006"/>
      <c r="AJ1006"/>
      <c r="AK1006"/>
      <c r="AL1006"/>
      <c r="AM1006"/>
      <c r="AN1006"/>
      <c r="AO1006"/>
      <c r="AP1006"/>
      <c r="AQ1006"/>
      <c r="AR1006"/>
      <c r="AS1006"/>
      <c r="AT1006"/>
      <c r="AU1006"/>
      <c r="AV1006"/>
      <c r="AW1006"/>
      <c r="AX1006"/>
      <c r="AY1006"/>
      <c r="AZ1006"/>
      <c r="BA1006"/>
      <c r="BB1006"/>
      <c r="BC1006"/>
      <c r="BD1006"/>
      <c r="BE1006"/>
      <c r="BF1006"/>
      <c r="BG1006"/>
      <c r="BH1006"/>
      <c r="BI1006"/>
      <c r="BJ1006"/>
      <c r="BK1006"/>
      <c r="BL1006"/>
      <c r="BM1006"/>
      <c r="BN1006"/>
      <c r="BO1006"/>
      <c r="BP1006"/>
      <c r="BQ1006"/>
      <c r="BR1006"/>
      <c r="BS1006"/>
      <c r="BT1006"/>
      <c r="BU1006"/>
      <c r="BV1006"/>
      <c r="BW1006"/>
      <c r="BX1006"/>
      <c r="BY1006"/>
      <c r="BZ1006"/>
      <c r="CA1006"/>
      <c r="CB1006"/>
      <c r="CC1006"/>
      <c r="CD1006"/>
      <c r="CE1006"/>
      <c r="CF1006"/>
      <c r="CG1006"/>
      <c r="CH1006"/>
      <c r="CI1006"/>
      <c r="CJ1006"/>
      <c r="CK1006"/>
      <c r="CL1006"/>
      <c r="CM1006"/>
      <c r="CN1006"/>
      <c r="CO1006"/>
      <c r="CQ1006"/>
      <c r="CR1006"/>
      <c r="CS1006"/>
      <c r="CT1006"/>
      <c r="CU1006"/>
      <c r="CV1006"/>
      <c r="CW1006"/>
      <c r="CX1006"/>
      <c r="CY1006"/>
      <c r="CZ1006"/>
      <c r="DA1006"/>
      <c r="DB1006"/>
      <c r="DC1006"/>
      <c r="DD1006"/>
      <c r="DE1006" s="159"/>
      <c r="DF1006" s="201"/>
      <c r="DG1006" s="159"/>
      <c r="DH1006" s="201"/>
      <c r="DJ1006"/>
      <c r="DK1006"/>
      <c r="DL1006"/>
      <c r="DM1006"/>
      <c r="DN1006"/>
      <c r="DO1006"/>
      <c r="DP1006"/>
      <c r="DQ1006"/>
      <c r="DR1006"/>
      <c r="DS1006"/>
      <c r="DT1006"/>
      <c r="DU1006"/>
      <c r="DX1006"/>
      <c r="DY1006"/>
      <c r="DZ1006"/>
      <c r="EA1006"/>
      <c r="EB1006"/>
      <c r="EC1006"/>
      <c r="ED1006"/>
      <c r="EE1006"/>
      <c r="EF1006"/>
      <c r="EG1006"/>
      <c r="EH1006"/>
      <c r="EI1006"/>
      <c r="EJ1006"/>
      <c r="EK1006"/>
      <c r="EL1006"/>
      <c r="EM1006"/>
      <c r="EN1006"/>
      <c r="ER1006"/>
      <c r="ES1006"/>
      <c r="ET1006"/>
      <c r="EU1006"/>
    </row>
    <row r="1007" spans="2:151">
      <c r="B1007"/>
      <c r="C1007"/>
      <c r="D1007" s="159"/>
      <c r="E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  <c r="AJ1007"/>
      <c r="AK1007"/>
      <c r="AL1007"/>
      <c r="AM1007"/>
      <c r="AN1007"/>
      <c r="AO1007"/>
      <c r="AP1007"/>
      <c r="AQ1007"/>
      <c r="AR1007"/>
      <c r="AS1007"/>
      <c r="AT1007"/>
      <c r="AU1007"/>
      <c r="AV1007"/>
      <c r="AW1007"/>
      <c r="AX1007"/>
      <c r="AY1007"/>
      <c r="AZ1007"/>
      <c r="BA1007"/>
      <c r="BB1007"/>
      <c r="BC1007"/>
      <c r="BD1007"/>
      <c r="BE1007"/>
      <c r="BF1007"/>
      <c r="BG1007"/>
      <c r="BH1007"/>
      <c r="BI1007"/>
      <c r="BJ1007"/>
      <c r="BK1007"/>
      <c r="BL1007"/>
      <c r="BM1007"/>
      <c r="BN1007"/>
      <c r="BO1007"/>
      <c r="BP1007"/>
      <c r="BQ1007"/>
      <c r="BR1007"/>
      <c r="BS1007"/>
      <c r="BT1007"/>
      <c r="BU1007"/>
      <c r="BV1007"/>
      <c r="BW1007"/>
      <c r="BX1007"/>
      <c r="BY1007"/>
      <c r="BZ1007"/>
      <c r="CA1007"/>
      <c r="CB1007"/>
      <c r="CC1007"/>
      <c r="CD1007"/>
      <c r="CE1007"/>
      <c r="CF1007"/>
      <c r="CG1007"/>
      <c r="CH1007"/>
      <c r="CI1007"/>
      <c r="CJ1007"/>
      <c r="CK1007"/>
      <c r="CL1007"/>
      <c r="CM1007"/>
      <c r="CN1007"/>
      <c r="CO1007"/>
      <c r="CQ1007"/>
      <c r="CR1007"/>
      <c r="CS1007"/>
      <c r="CT1007"/>
      <c r="CU1007"/>
      <c r="CV1007"/>
      <c r="CW1007"/>
      <c r="CX1007"/>
      <c r="CY1007"/>
      <c r="CZ1007"/>
      <c r="DA1007"/>
      <c r="DB1007"/>
      <c r="DC1007"/>
      <c r="DD1007"/>
      <c r="DE1007" s="159"/>
      <c r="DF1007" s="201"/>
      <c r="DG1007" s="159"/>
      <c r="DH1007" s="201"/>
      <c r="DJ1007"/>
      <c r="DK1007"/>
      <c r="DL1007"/>
      <c r="DM1007"/>
      <c r="DN1007"/>
      <c r="DO1007"/>
      <c r="DP1007"/>
      <c r="DQ1007"/>
      <c r="DR1007"/>
      <c r="DS1007"/>
      <c r="DT1007"/>
      <c r="DU1007"/>
      <c r="DX1007"/>
      <c r="DY1007"/>
      <c r="DZ1007"/>
      <c r="EA1007"/>
      <c r="EB1007"/>
      <c r="EC1007"/>
      <c r="ED1007"/>
      <c r="EE1007"/>
      <c r="EF1007"/>
      <c r="EG1007"/>
      <c r="EH1007"/>
      <c r="EI1007"/>
      <c r="EJ1007"/>
      <c r="EK1007"/>
      <c r="EL1007"/>
      <c r="EM1007"/>
      <c r="EN1007"/>
      <c r="ER1007"/>
      <c r="ES1007"/>
      <c r="ET1007"/>
      <c r="EU1007"/>
    </row>
    <row r="1008" spans="2:151">
      <c r="B1008"/>
      <c r="C1008"/>
      <c r="D1008" s="159"/>
      <c r="E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  <c r="AJ1008"/>
      <c r="AK1008"/>
      <c r="AL1008"/>
      <c r="AM1008"/>
      <c r="AN1008"/>
      <c r="AO1008"/>
      <c r="AP1008"/>
      <c r="AQ1008"/>
      <c r="AR1008"/>
      <c r="AS1008"/>
      <c r="AT1008"/>
      <c r="AU1008"/>
      <c r="AV1008"/>
      <c r="AW1008"/>
      <c r="AX1008"/>
      <c r="AY1008"/>
      <c r="AZ1008"/>
      <c r="BA1008"/>
      <c r="BB1008"/>
      <c r="BC1008"/>
      <c r="BD1008"/>
      <c r="BE1008"/>
      <c r="BF1008"/>
      <c r="BG1008"/>
      <c r="BH1008"/>
      <c r="BI1008"/>
      <c r="BJ1008"/>
      <c r="BK1008"/>
      <c r="BL1008"/>
      <c r="BM1008"/>
      <c r="BN1008"/>
      <c r="BO1008"/>
      <c r="BP1008"/>
      <c r="BQ1008"/>
      <c r="BR1008"/>
      <c r="BS1008"/>
      <c r="BT1008"/>
      <c r="BU1008"/>
      <c r="BV1008"/>
      <c r="BW1008"/>
      <c r="BX1008"/>
      <c r="BY1008"/>
      <c r="BZ1008"/>
      <c r="CA1008"/>
      <c r="CB1008"/>
      <c r="CC1008"/>
      <c r="CD1008"/>
      <c r="CE1008"/>
      <c r="CF1008"/>
      <c r="CG1008"/>
      <c r="CH1008"/>
      <c r="CI1008"/>
      <c r="CJ1008"/>
      <c r="CK1008"/>
      <c r="CL1008"/>
      <c r="CM1008"/>
      <c r="CN1008"/>
      <c r="CO1008"/>
      <c r="CQ1008"/>
      <c r="CR1008"/>
      <c r="CS1008"/>
      <c r="CT1008"/>
      <c r="CU1008"/>
      <c r="CV1008"/>
      <c r="CW1008"/>
      <c r="CX1008"/>
      <c r="CY1008"/>
      <c r="CZ1008"/>
      <c r="DA1008"/>
      <c r="DB1008"/>
      <c r="DC1008"/>
      <c r="DD1008"/>
      <c r="DE1008" s="159"/>
      <c r="DF1008" s="201"/>
      <c r="DG1008" s="159"/>
      <c r="DH1008" s="201"/>
      <c r="DJ1008"/>
      <c r="DK1008"/>
      <c r="DL1008"/>
      <c r="DM1008"/>
      <c r="DN1008"/>
      <c r="DO1008"/>
      <c r="DP1008"/>
      <c r="DQ1008"/>
      <c r="DR1008"/>
      <c r="DS1008"/>
      <c r="DT1008"/>
      <c r="DU1008"/>
      <c r="DX1008"/>
      <c r="DY1008"/>
      <c r="DZ1008"/>
      <c r="EA1008"/>
      <c r="EB1008"/>
      <c r="EC1008"/>
      <c r="ED1008"/>
      <c r="EE1008"/>
      <c r="EF1008"/>
      <c r="EG1008"/>
      <c r="EH1008"/>
      <c r="EI1008"/>
      <c r="EJ1008"/>
      <c r="EK1008"/>
      <c r="EL1008"/>
      <c r="EM1008"/>
      <c r="EN1008"/>
      <c r="ER1008"/>
      <c r="ES1008"/>
      <c r="ET1008"/>
      <c r="EU1008"/>
    </row>
    <row r="1009" spans="2:151">
      <c r="B1009"/>
      <c r="C1009"/>
      <c r="D1009" s="159"/>
      <c r="E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  <c r="AH1009"/>
      <c r="AI1009"/>
      <c r="AJ1009"/>
      <c r="AK1009"/>
      <c r="AL1009"/>
      <c r="AM1009"/>
      <c r="AN1009"/>
      <c r="AO1009"/>
      <c r="AP1009"/>
      <c r="AQ1009"/>
      <c r="AR1009"/>
      <c r="AS1009"/>
      <c r="AT1009"/>
      <c r="AU1009"/>
      <c r="AV1009"/>
      <c r="AW1009"/>
      <c r="AX1009"/>
      <c r="AY1009"/>
      <c r="AZ1009"/>
      <c r="BA1009"/>
      <c r="BB1009"/>
      <c r="BC1009"/>
      <c r="BD1009"/>
      <c r="BE1009"/>
      <c r="BF1009"/>
      <c r="BG1009"/>
      <c r="BH1009"/>
      <c r="BI1009"/>
      <c r="BJ1009"/>
      <c r="BK1009"/>
      <c r="BL1009"/>
      <c r="BM1009"/>
      <c r="BN1009"/>
      <c r="BO1009"/>
      <c r="BP1009"/>
      <c r="BQ1009"/>
      <c r="BR1009"/>
      <c r="BS1009"/>
      <c r="BT1009"/>
      <c r="BU1009"/>
      <c r="BV1009"/>
      <c r="BW1009"/>
      <c r="BX1009"/>
      <c r="BY1009"/>
      <c r="BZ1009"/>
      <c r="CA1009"/>
      <c r="CB1009"/>
      <c r="CC1009"/>
      <c r="CD1009"/>
      <c r="CE1009"/>
      <c r="CF1009"/>
      <c r="CG1009"/>
      <c r="CH1009"/>
      <c r="CI1009"/>
      <c r="CJ1009"/>
      <c r="CK1009"/>
      <c r="CL1009"/>
      <c r="CM1009"/>
      <c r="CN1009"/>
      <c r="CO1009"/>
      <c r="CQ1009"/>
      <c r="CR1009"/>
      <c r="CS1009"/>
      <c r="CT1009"/>
      <c r="CU1009"/>
      <c r="CV1009"/>
      <c r="CW1009"/>
      <c r="CX1009"/>
      <c r="CY1009"/>
      <c r="CZ1009"/>
      <c r="DA1009"/>
      <c r="DB1009"/>
      <c r="DC1009"/>
      <c r="DD1009"/>
      <c r="DE1009" s="159"/>
      <c r="DF1009" s="201"/>
      <c r="DG1009" s="159"/>
      <c r="DH1009" s="201"/>
      <c r="DJ1009"/>
      <c r="DK1009"/>
      <c r="DL1009"/>
      <c r="DM1009"/>
      <c r="DN1009"/>
      <c r="DO1009"/>
      <c r="DP1009"/>
      <c r="DQ1009"/>
      <c r="DR1009"/>
      <c r="DS1009"/>
      <c r="DT1009"/>
      <c r="DU1009"/>
      <c r="DX1009"/>
      <c r="DY1009"/>
      <c r="DZ1009"/>
      <c r="EA1009"/>
      <c r="EB1009"/>
      <c r="EC1009"/>
      <c r="ED1009"/>
      <c r="EE1009"/>
      <c r="EF1009"/>
      <c r="EG1009"/>
      <c r="EH1009"/>
      <c r="EI1009"/>
      <c r="EJ1009"/>
      <c r="EK1009"/>
      <c r="EL1009"/>
      <c r="EM1009"/>
      <c r="EN1009"/>
      <c r="ER1009"/>
      <c r="ES1009"/>
      <c r="ET1009"/>
      <c r="EU1009"/>
    </row>
    <row r="1010" spans="2:151">
      <c r="B1010"/>
      <c r="C1010"/>
      <c r="D1010" s="159"/>
      <c r="E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  <c r="AJ1010"/>
      <c r="AK1010"/>
      <c r="AL1010"/>
      <c r="AM1010"/>
      <c r="AN1010"/>
      <c r="AO1010"/>
      <c r="AP1010"/>
      <c r="AQ1010"/>
      <c r="AR1010"/>
      <c r="AS1010"/>
      <c r="AT1010"/>
      <c r="AU1010"/>
      <c r="AV1010"/>
      <c r="AW1010"/>
      <c r="AX1010"/>
      <c r="AY1010"/>
      <c r="AZ1010"/>
      <c r="BA1010"/>
      <c r="BB1010"/>
      <c r="BC1010"/>
      <c r="BD1010"/>
      <c r="BE1010"/>
      <c r="BF1010"/>
      <c r="BG1010"/>
      <c r="BH1010"/>
      <c r="BI1010"/>
      <c r="BJ1010"/>
      <c r="BK1010"/>
      <c r="BL1010"/>
      <c r="BM1010"/>
      <c r="BN1010"/>
      <c r="BO1010"/>
      <c r="BP1010"/>
      <c r="BQ1010"/>
      <c r="BR1010"/>
      <c r="BS1010"/>
      <c r="BT1010"/>
      <c r="BU1010"/>
      <c r="BV1010"/>
      <c r="BW1010"/>
      <c r="BX1010"/>
      <c r="BY1010"/>
      <c r="BZ1010"/>
      <c r="CA1010"/>
      <c r="CB1010"/>
      <c r="CC1010"/>
      <c r="CD1010"/>
      <c r="CE1010"/>
      <c r="CF1010"/>
      <c r="CG1010"/>
      <c r="CH1010"/>
      <c r="CI1010"/>
      <c r="CJ1010"/>
      <c r="CK1010"/>
      <c r="CL1010"/>
      <c r="CM1010"/>
      <c r="CN1010"/>
      <c r="CO1010"/>
      <c r="CQ1010"/>
      <c r="CR1010"/>
      <c r="CS1010"/>
      <c r="CT1010"/>
      <c r="CU1010"/>
      <c r="CV1010"/>
      <c r="CW1010"/>
      <c r="CX1010"/>
      <c r="CY1010"/>
      <c r="CZ1010"/>
      <c r="DA1010"/>
      <c r="DB1010"/>
      <c r="DC1010"/>
      <c r="DD1010"/>
      <c r="DE1010" s="159"/>
      <c r="DF1010" s="201"/>
      <c r="DG1010" s="159"/>
      <c r="DH1010" s="201"/>
      <c r="DJ1010"/>
      <c r="DK1010"/>
      <c r="DL1010"/>
      <c r="DM1010"/>
      <c r="DN1010"/>
      <c r="DO1010"/>
      <c r="DP1010"/>
      <c r="DQ1010"/>
      <c r="DR1010"/>
      <c r="DS1010"/>
      <c r="DT1010"/>
      <c r="DU1010"/>
      <c r="DX1010"/>
      <c r="DY1010"/>
      <c r="DZ1010"/>
      <c r="EA1010"/>
      <c r="EB1010"/>
      <c r="EC1010"/>
      <c r="ED1010"/>
      <c r="EE1010"/>
      <c r="EF1010"/>
      <c r="EG1010"/>
      <c r="EH1010"/>
      <c r="EI1010"/>
      <c r="EJ1010"/>
      <c r="EK1010"/>
      <c r="EL1010"/>
      <c r="EM1010"/>
      <c r="EN1010"/>
      <c r="ER1010"/>
      <c r="ES1010"/>
      <c r="ET1010"/>
      <c r="EU1010"/>
    </row>
    <row r="1011" spans="2:151">
      <c r="B1011"/>
      <c r="C1011"/>
      <c r="D1011" s="159"/>
      <c r="E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  <c r="AI1011"/>
      <c r="AJ1011"/>
      <c r="AK1011"/>
      <c r="AL1011"/>
      <c r="AM1011"/>
      <c r="AN1011"/>
      <c r="AO1011"/>
      <c r="AP1011"/>
      <c r="AQ1011"/>
      <c r="AR1011"/>
      <c r="AS1011"/>
      <c r="AT1011"/>
      <c r="AU1011"/>
      <c r="AV1011"/>
      <c r="AW1011"/>
      <c r="AX1011"/>
      <c r="AY1011"/>
      <c r="AZ1011"/>
      <c r="BA1011"/>
      <c r="BB1011"/>
      <c r="BC1011"/>
      <c r="BD1011"/>
      <c r="BE1011"/>
      <c r="BF1011"/>
      <c r="BG1011"/>
      <c r="BH1011"/>
      <c r="BI1011"/>
      <c r="BJ1011"/>
      <c r="BK1011"/>
      <c r="BL1011"/>
      <c r="BM1011"/>
      <c r="BN1011"/>
      <c r="BO1011"/>
      <c r="BP1011"/>
      <c r="BQ1011"/>
      <c r="BR1011"/>
      <c r="BS1011"/>
      <c r="BT1011"/>
      <c r="BU1011"/>
      <c r="BV1011"/>
      <c r="BW1011"/>
      <c r="BX1011"/>
      <c r="BY1011"/>
      <c r="BZ1011"/>
      <c r="CA1011"/>
      <c r="CB1011"/>
      <c r="CC1011"/>
      <c r="CD1011"/>
      <c r="CE1011"/>
      <c r="CF1011"/>
      <c r="CG1011"/>
      <c r="CH1011"/>
      <c r="CI1011"/>
      <c r="CJ1011"/>
      <c r="CK1011"/>
      <c r="CL1011"/>
      <c r="CM1011"/>
      <c r="CN1011"/>
      <c r="CO1011"/>
      <c r="CQ1011"/>
      <c r="CR1011"/>
      <c r="CS1011"/>
      <c r="CT1011"/>
      <c r="CU1011"/>
      <c r="CV1011"/>
      <c r="CW1011"/>
      <c r="CX1011"/>
      <c r="CY1011"/>
      <c r="CZ1011"/>
      <c r="DA1011"/>
      <c r="DB1011"/>
      <c r="DC1011"/>
      <c r="DD1011"/>
      <c r="DE1011" s="159"/>
      <c r="DF1011" s="201"/>
      <c r="DG1011" s="159"/>
      <c r="DH1011" s="201"/>
      <c r="DJ1011"/>
      <c r="DK1011"/>
      <c r="DL1011"/>
      <c r="DM1011"/>
      <c r="DN1011"/>
      <c r="DO1011"/>
      <c r="DP1011"/>
      <c r="DQ1011"/>
      <c r="DR1011"/>
      <c r="DS1011"/>
      <c r="DT1011"/>
      <c r="DU1011"/>
      <c r="DX1011"/>
      <c r="DY1011"/>
      <c r="DZ1011"/>
      <c r="EA1011"/>
      <c r="EB1011"/>
      <c r="EC1011"/>
      <c r="ED1011"/>
      <c r="EE1011"/>
      <c r="EF1011"/>
      <c r="EG1011"/>
      <c r="EH1011"/>
      <c r="EI1011"/>
      <c r="EJ1011"/>
      <c r="EK1011"/>
      <c r="EL1011"/>
      <c r="EM1011"/>
      <c r="EN1011"/>
      <c r="ER1011"/>
      <c r="ES1011"/>
      <c r="ET1011"/>
      <c r="EU1011"/>
    </row>
    <row r="1012" spans="2:151">
      <c r="B1012"/>
      <c r="C1012"/>
      <c r="D1012" s="159"/>
      <c r="E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  <c r="AG1012"/>
      <c r="AH1012"/>
      <c r="AI1012"/>
      <c r="AJ1012"/>
      <c r="AK1012"/>
      <c r="AL1012"/>
      <c r="AM1012"/>
      <c r="AN1012"/>
      <c r="AO1012"/>
      <c r="AP1012"/>
      <c r="AQ1012"/>
      <c r="AR1012"/>
      <c r="AS1012"/>
      <c r="AT1012"/>
      <c r="AU1012"/>
      <c r="AV1012"/>
      <c r="AW1012"/>
      <c r="AX1012"/>
      <c r="AY1012"/>
      <c r="AZ1012"/>
      <c r="BA1012"/>
      <c r="BB1012"/>
      <c r="BC1012"/>
      <c r="BD1012"/>
      <c r="BE1012"/>
      <c r="BF1012"/>
      <c r="BG1012"/>
      <c r="BH1012"/>
      <c r="BI1012"/>
      <c r="BJ1012"/>
      <c r="BK1012"/>
      <c r="BL1012"/>
      <c r="BM1012"/>
      <c r="BN1012"/>
      <c r="BO1012"/>
      <c r="BP1012"/>
      <c r="BQ1012"/>
      <c r="BR1012"/>
      <c r="BS1012"/>
      <c r="BT1012"/>
      <c r="BU1012"/>
      <c r="BV1012"/>
      <c r="BW1012"/>
      <c r="BX1012"/>
      <c r="BY1012"/>
      <c r="BZ1012"/>
      <c r="CA1012"/>
      <c r="CB1012"/>
      <c r="CC1012"/>
      <c r="CD1012"/>
      <c r="CE1012"/>
      <c r="CF1012"/>
      <c r="CG1012"/>
      <c r="CH1012"/>
      <c r="CI1012"/>
      <c r="CJ1012"/>
      <c r="CK1012"/>
      <c r="CL1012"/>
      <c r="CM1012"/>
      <c r="CN1012"/>
      <c r="CO1012"/>
      <c r="CQ1012"/>
      <c r="CR1012"/>
      <c r="CS1012"/>
      <c r="CT1012"/>
      <c r="CU1012"/>
      <c r="CV1012"/>
      <c r="CW1012"/>
      <c r="CX1012"/>
      <c r="CY1012"/>
      <c r="CZ1012"/>
      <c r="DA1012"/>
      <c r="DB1012"/>
      <c r="DC1012"/>
      <c r="DD1012"/>
      <c r="DE1012" s="159"/>
      <c r="DF1012" s="201"/>
      <c r="DG1012" s="159"/>
      <c r="DH1012" s="201"/>
      <c r="DJ1012"/>
      <c r="DK1012"/>
      <c r="DL1012"/>
      <c r="DM1012"/>
      <c r="DN1012"/>
      <c r="DO1012"/>
      <c r="DP1012"/>
      <c r="DQ1012"/>
      <c r="DR1012"/>
      <c r="DS1012"/>
      <c r="DT1012"/>
      <c r="DU1012"/>
      <c r="DX1012"/>
      <c r="DY1012"/>
      <c r="DZ1012"/>
      <c r="EA1012"/>
      <c r="EB1012"/>
      <c r="EC1012"/>
      <c r="ED1012"/>
      <c r="EE1012"/>
      <c r="EF1012"/>
      <c r="EG1012"/>
      <c r="EH1012"/>
      <c r="EI1012"/>
      <c r="EJ1012"/>
      <c r="EK1012"/>
      <c r="EL1012"/>
      <c r="EM1012"/>
      <c r="EN1012"/>
      <c r="ER1012"/>
      <c r="ES1012"/>
      <c r="ET1012"/>
      <c r="EU1012"/>
    </row>
    <row r="1013" spans="2:151">
      <c r="B1013"/>
      <c r="C1013"/>
      <c r="D1013" s="159"/>
      <c r="E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  <c r="AJ1013"/>
      <c r="AK1013"/>
      <c r="AL1013"/>
      <c r="AM1013"/>
      <c r="AN1013"/>
      <c r="AO1013"/>
      <c r="AP1013"/>
      <c r="AQ1013"/>
      <c r="AR1013"/>
      <c r="AS1013"/>
      <c r="AT1013"/>
      <c r="AU1013"/>
      <c r="AV1013"/>
      <c r="AW1013"/>
      <c r="AX1013"/>
      <c r="AY1013"/>
      <c r="AZ1013"/>
      <c r="BA1013"/>
      <c r="BB1013"/>
      <c r="BC1013"/>
      <c r="BD1013"/>
      <c r="BE1013"/>
      <c r="BF1013"/>
      <c r="BG1013"/>
      <c r="BH1013"/>
      <c r="BI1013"/>
      <c r="BJ1013"/>
      <c r="BK1013"/>
      <c r="BL1013"/>
      <c r="BM1013"/>
      <c r="BN1013"/>
      <c r="BO1013"/>
      <c r="BP1013"/>
      <c r="BQ1013"/>
      <c r="BR1013"/>
      <c r="BS1013"/>
      <c r="BT1013"/>
      <c r="BU1013"/>
      <c r="BV1013"/>
      <c r="BW1013"/>
      <c r="BX1013"/>
      <c r="BY1013"/>
      <c r="BZ1013"/>
      <c r="CA1013"/>
      <c r="CB1013"/>
      <c r="CC1013"/>
      <c r="CD1013"/>
      <c r="CE1013"/>
      <c r="CF1013"/>
      <c r="CG1013"/>
      <c r="CH1013"/>
      <c r="CI1013"/>
      <c r="CJ1013"/>
      <c r="CK1013"/>
      <c r="CL1013"/>
      <c r="CM1013"/>
      <c r="CN1013"/>
      <c r="CO1013"/>
      <c r="CQ1013"/>
      <c r="CR1013"/>
      <c r="CS1013"/>
      <c r="CT1013"/>
      <c r="CU1013"/>
      <c r="CV1013"/>
      <c r="CW1013"/>
      <c r="CX1013"/>
      <c r="CY1013"/>
      <c r="CZ1013"/>
      <c r="DA1013"/>
      <c r="DB1013"/>
      <c r="DC1013"/>
      <c r="DD1013"/>
      <c r="DE1013" s="159"/>
      <c r="DF1013" s="201"/>
      <c r="DG1013" s="159"/>
      <c r="DH1013" s="201"/>
      <c r="DJ1013"/>
      <c r="DK1013"/>
      <c r="DL1013"/>
      <c r="DM1013"/>
      <c r="DN1013"/>
      <c r="DO1013"/>
      <c r="DP1013"/>
      <c r="DQ1013"/>
      <c r="DR1013"/>
      <c r="DS1013"/>
      <c r="DT1013"/>
      <c r="DU1013"/>
      <c r="DX1013"/>
      <c r="DY1013"/>
      <c r="DZ1013"/>
      <c r="EA1013"/>
      <c r="EB1013"/>
      <c r="EC1013"/>
      <c r="ED1013"/>
      <c r="EE1013"/>
      <c r="EF1013"/>
      <c r="EG1013"/>
      <c r="EH1013"/>
      <c r="EI1013"/>
      <c r="EJ1013"/>
      <c r="EK1013"/>
      <c r="EL1013"/>
      <c r="EM1013"/>
      <c r="EN1013"/>
      <c r="ER1013"/>
      <c r="ES1013"/>
      <c r="ET1013"/>
      <c r="EU1013"/>
    </row>
    <row r="1014" spans="2:151">
      <c r="B1014"/>
      <c r="C1014"/>
      <c r="D1014" s="159"/>
      <c r="E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  <c r="AJ1014"/>
      <c r="AK1014"/>
      <c r="AL1014"/>
      <c r="AM1014"/>
      <c r="AN1014"/>
      <c r="AO1014"/>
      <c r="AP1014"/>
      <c r="AQ1014"/>
      <c r="AR1014"/>
      <c r="AS1014"/>
      <c r="AT1014"/>
      <c r="AU1014"/>
      <c r="AV1014"/>
      <c r="AW1014"/>
      <c r="AX1014"/>
      <c r="AY1014"/>
      <c r="AZ1014"/>
      <c r="BA1014"/>
      <c r="BB1014"/>
      <c r="BC1014"/>
      <c r="BD1014"/>
      <c r="BE1014"/>
      <c r="BF1014"/>
      <c r="BG1014"/>
      <c r="BH1014"/>
      <c r="BI1014"/>
      <c r="BJ1014"/>
      <c r="BK1014"/>
      <c r="BL1014"/>
      <c r="BM1014"/>
      <c r="BN1014"/>
      <c r="BO1014"/>
      <c r="BP1014"/>
      <c r="BQ1014"/>
      <c r="BR1014"/>
      <c r="BS1014"/>
      <c r="BT1014"/>
      <c r="BU1014"/>
      <c r="BV1014"/>
      <c r="BW1014"/>
      <c r="BX1014"/>
      <c r="BY1014"/>
      <c r="BZ1014"/>
      <c r="CA1014"/>
      <c r="CB1014"/>
      <c r="CC1014"/>
      <c r="CD1014"/>
      <c r="CE1014"/>
      <c r="CF1014"/>
      <c r="CG1014"/>
      <c r="CH1014"/>
      <c r="CI1014"/>
      <c r="CJ1014"/>
      <c r="CK1014"/>
      <c r="CL1014"/>
      <c r="CM1014"/>
      <c r="CN1014"/>
      <c r="CO1014"/>
      <c r="CQ1014"/>
      <c r="CR1014"/>
      <c r="CS1014"/>
      <c r="CT1014"/>
      <c r="CU1014"/>
      <c r="CV1014"/>
      <c r="CW1014"/>
      <c r="CX1014"/>
      <c r="CY1014"/>
      <c r="CZ1014"/>
      <c r="DA1014"/>
      <c r="DB1014"/>
      <c r="DC1014"/>
      <c r="DD1014"/>
      <c r="DE1014" s="159"/>
      <c r="DF1014" s="201"/>
      <c r="DG1014" s="159"/>
      <c r="DH1014" s="201"/>
      <c r="DJ1014"/>
      <c r="DK1014"/>
      <c r="DL1014"/>
      <c r="DM1014"/>
      <c r="DN1014"/>
      <c r="DO1014"/>
      <c r="DP1014"/>
      <c r="DQ1014"/>
      <c r="DR1014"/>
      <c r="DS1014"/>
      <c r="DT1014"/>
      <c r="DU1014"/>
      <c r="DX1014"/>
      <c r="DY1014"/>
      <c r="DZ1014"/>
      <c r="EA1014"/>
      <c r="EB1014"/>
      <c r="EC1014"/>
      <c r="ED1014"/>
      <c r="EE1014"/>
      <c r="EF1014"/>
      <c r="EG1014"/>
      <c r="EH1014"/>
      <c r="EI1014"/>
      <c r="EJ1014"/>
      <c r="EK1014"/>
      <c r="EL1014"/>
      <c r="EM1014"/>
      <c r="EN1014"/>
      <c r="ER1014"/>
      <c r="ES1014"/>
      <c r="ET1014"/>
      <c r="EU1014"/>
    </row>
    <row r="1015" spans="2:151">
      <c r="B1015"/>
      <c r="C1015"/>
      <c r="D1015" s="159"/>
      <c r="E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  <c r="AG1015"/>
      <c r="AH1015"/>
      <c r="AI1015"/>
      <c r="AJ1015"/>
      <c r="AK1015"/>
      <c r="AL1015"/>
      <c r="AM1015"/>
      <c r="AN1015"/>
      <c r="AO1015"/>
      <c r="AP1015"/>
      <c r="AQ1015"/>
      <c r="AR1015"/>
      <c r="AS1015"/>
      <c r="AT1015"/>
      <c r="AU1015"/>
      <c r="AV1015"/>
      <c r="AW1015"/>
      <c r="AX1015"/>
      <c r="AY1015"/>
      <c r="AZ1015"/>
      <c r="BA1015"/>
      <c r="BB1015"/>
      <c r="BC1015"/>
      <c r="BD1015"/>
      <c r="BE1015"/>
      <c r="BF1015"/>
      <c r="BG1015"/>
      <c r="BH1015"/>
      <c r="BI1015"/>
      <c r="BJ1015"/>
      <c r="BK1015"/>
      <c r="BL1015"/>
      <c r="BM1015"/>
      <c r="BN1015"/>
      <c r="BO1015"/>
      <c r="BP1015"/>
      <c r="BQ1015"/>
      <c r="BR1015"/>
      <c r="BS1015"/>
      <c r="BT1015"/>
      <c r="BU1015"/>
      <c r="BV1015"/>
      <c r="BW1015"/>
      <c r="BX1015"/>
      <c r="BY1015"/>
      <c r="BZ1015"/>
      <c r="CA1015"/>
      <c r="CB1015"/>
      <c r="CC1015"/>
      <c r="CD1015"/>
      <c r="CE1015"/>
      <c r="CF1015"/>
      <c r="CG1015"/>
      <c r="CH1015"/>
      <c r="CI1015"/>
      <c r="CJ1015"/>
      <c r="CK1015"/>
      <c r="CL1015"/>
      <c r="CM1015"/>
      <c r="CN1015"/>
      <c r="CO1015"/>
      <c r="CQ1015"/>
      <c r="CR1015"/>
      <c r="CS1015"/>
      <c r="CT1015"/>
      <c r="CU1015"/>
      <c r="CV1015"/>
      <c r="CW1015"/>
      <c r="CX1015"/>
      <c r="CY1015"/>
      <c r="CZ1015"/>
      <c r="DA1015"/>
      <c r="DB1015"/>
      <c r="DC1015"/>
      <c r="DD1015"/>
      <c r="DE1015" s="159"/>
      <c r="DF1015" s="201"/>
      <c r="DG1015" s="159"/>
      <c r="DH1015" s="201"/>
      <c r="DJ1015"/>
      <c r="DK1015"/>
      <c r="DL1015"/>
      <c r="DM1015"/>
      <c r="DN1015"/>
      <c r="DO1015"/>
      <c r="DP1015"/>
      <c r="DQ1015"/>
      <c r="DR1015"/>
      <c r="DS1015"/>
      <c r="DT1015"/>
      <c r="DU1015"/>
      <c r="DX1015"/>
      <c r="DY1015"/>
      <c r="DZ1015"/>
      <c r="EA1015"/>
      <c r="EB1015"/>
      <c r="EC1015"/>
      <c r="ED1015"/>
      <c r="EE1015"/>
      <c r="EF1015"/>
      <c r="EG1015"/>
      <c r="EH1015"/>
      <c r="EI1015"/>
      <c r="EJ1015"/>
      <c r="EK1015"/>
      <c r="EL1015"/>
      <c r="EM1015"/>
      <c r="EN1015"/>
      <c r="ER1015"/>
      <c r="ES1015"/>
      <c r="ET1015"/>
      <c r="EU1015"/>
    </row>
    <row r="1016" spans="2:151">
      <c r="B1016"/>
      <c r="C1016"/>
      <c r="D1016" s="159"/>
      <c r="E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  <c r="AJ1016"/>
      <c r="AK1016"/>
      <c r="AL1016"/>
      <c r="AM1016"/>
      <c r="AN1016"/>
      <c r="AO1016"/>
      <c r="AP1016"/>
      <c r="AQ1016"/>
      <c r="AR1016"/>
      <c r="AS1016"/>
      <c r="AT1016"/>
      <c r="AU1016"/>
      <c r="AV1016"/>
      <c r="AW1016"/>
      <c r="AX1016"/>
      <c r="AY1016"/>
      <c r="AZ1016"/>
      <c r="BA1016"/>
      <c r="BB1016"/>
      <c r="BC1016"/>
      <c r="BD1016"/>
      <c r="BE1016"/>
      <c r="BF1016"/>
      <c r="BG1016"/>
      <c r="BH1016"/>
      <c r="BI1016"/>
      <c r="BJ1016"/>
      <c r="BK1016"/>
      <c r="BL1016"/>
      <c r="BM1016"/>
      <c r="BN1016"/>
      <c r="BO1016"/>
      <c r="BP1016"/>
      <c r="BQ1016"/>
      <c r="BR1016"/>
      <c r="BS1016"/>
      <c r="BT1016"/>
      <c r="BU1016"/>
      <c r="BV1016"/>
      <c r="BW1016"/>
      <c r="BX1016"/>
      <c r="BY1016"/>
      <c r="BZ1016"/>
      <c r="CA1016"/>
      <c r="CB1016"/>
      <c r="CC1016"/>
      <c r="CD1016"/>
      <c r="CE1016"/>
      <c r="CF1016"/>
      <c r="CG1016"/>
      <c r="CH1016"/>
      <c r="CI1016"/>
      <c r="CJ1016"/>
      <c r="CK1016"/>
      <c r="CL1016"/>
      <c r="CM1016"/>
      <c r="CN1016"/>
      <c r="CO1016"/>
      <c r="CQ1016"/>
      <c r="CR1016"/>
      <c r="CS1016"/>
      <c r="CT1016"/>
      <c r="CU1016"/>
      <c r="CV1016"/>
      <c r="CW1016"/>
      <c r="CX1016"/>
      <c r="CY1016"/>
      <c r="CZ1016"/>
      <c r="DA1016"/>
      <c r="DB1016"/>
      <c r="DC1016"/>
      <c r="DD1016"/>
      <c r="DE1016" s="159"/>
      <c r="DF1016" s="201"/>
      <c r="DG1016" s="159"/>
      <c r="DH1016" s="201"/>
      <c r="DJ1016"/>
      <c r="DK1016"/>
      <c r="DL1016"/>
      <c r="DM1016"/>
      <c r="DN1016"/>
      <c r="DO1016"/>
      <c r="DP1016"/>
      <c r="DQ1016"/>
      <c r="DR1016"/>
      <c r="DS1016"/>
      <c r="DT1016"/>
      <c r="DU1016"/>
      <c r="DX1016"/>
      <c r="DY1016"/>
      <c r="DZ1016"/>
      <c r="EA1016"/>
      <c r="EB1016"/>
      <c r="EC1016"/>
      <c r="ED1016"/>
      <c r="EE1016"/>
      <c r="EF1016"/>
      <c r="EG1016"/>
      <c r="EH1016"/>
      <c r="EI1016"/>
      <c r="EJ1016"/>
      <c r="EK1016"/>
      <c r="EL1016"/>
      <c r="EM1016"/>
      <c r="EN1016"/>
      <c r="ER1016"/>
      <c r="ES1016"/>
      <c r="ET1016"/>
      <c r="EU1016"/>
    </row>
    <row r="1017" spans="2:151">
      <c r="B1017"/>
      <c r="C1017"/>
      <c r="D1017" s="159"/>
      <c r="E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  <c r="AJ1017"/>
      <c r="AK1017"/>
      <c r="AL1017"/>
      <c r="AM1017"/>
      <c r="AN1017"/>
      <c r="AO1017"/>
      <c r="AP1017"/>
      <c r="AQ1017"/>
      <c r="AR1017"/>
      <c r="AS1017"/>
      <c r="AT1017"/>
      <c r="AU1017"/>
      <c r="AV1017"/>
      <c r="AW1017"/>
      <c r="AX1017"/>
      <c r="AY1017"/>
      <c r="AZ1017"/>
      <c r="BA1017"/>
      <c r="BB1017"/>
      <c r="BC1017"/>
      <c r="BD1017"/>
      <c r="BE1017"/>
      <c r="BF1017"/>
      <c r="BG1017"/>
      <c r="BH1017"/>
      <c r="BI1017"/>
      <c r="BJ1017"/>
      <c r="BK1017"/>
      <c r="BL1017"/>
      <c r="BM1017"/>
      <c r="BN1017"/>
      <c r="BO1017"/>
      <c r="BP1017"/>
      <c r="BQ1017"/>
      <c r="BR1017"/>
      <c r="BS1017"/>
      <c r="BT1017"/>
      <c r="BU1017"/>
      <c r="BV1017"/>
      <c r="BW1017"/>
      <c r="BX1017"/>
      <c r="BY1017"/>
      <c r="BZ1017"/>
      <c r="CA1017"/>
      <c r="CB1017"/>
      <c r="CC1017"/>
      <c r="CD1017"/>
      <c r="CE1017"/>
      <c r="CF1017"/>
      <c r="CG1017"/>
      <c r="CH1017"/>
      <c r="CI1017"/>
      <c r="CJ1017"/>
      <c r="CK1017"/>
      <c r="CL1017"/>
      <c r="CM1017"/>
      <c r="CN1017"/>
      <c r="CO1017"/>
      <c r="CQ1017"/>
      <c r="CR1017"/>
      <c r="CS1017"/>
      <c r="CT1017"/>
      <c r="CU1017"/>
      <c r="CV1017"/>
      <c r="CW1017"/>
      <c r="CX1017"/>
      <c r="CY1017"/>
      <c r="CZ1017"/>
      <c r="DA1017"/>
      <c r="DB1017"/>
      <c r="DC1017"/>
      <c r="DD1017"/>
      <c r="DE1017" s="159"/>
      <c r="DF1017" s="201"/>
      <c r="DG1017" s="159"/>
      <c r="DH1017" s="201"/>
      <c r="DJ1017"/>
      <c r="DK1017"/>
      <c r="DL1017"/>
      <c r="DM1017"/>
      <c r="DN1017"/>
      <c r="DO1017"/>
      <c r="DP1017"/>
      <c r="DQ1017"/>
      <c r="DR1017"/>
      <c r="DS1017"/>
      <c r="DT1017"/>
      <c r="DU1017"/>
      <c r="DX1017"/>
      <c r="DY1017"/>
      <c r="DZ1017"/>
      <c r="EA1017"/>
      <c r="EB1017"/>
      <c r="EC1017"/>
      <c r="ED1017"/>
      <c r="EE1017"/>
      <c r="EF1017"/>
      <c r="EG1017"/>
      <c r="EH1017"/>
      <c r="EI1017"/>
      <c r="EJ1017"/>
      <c r="EK1017"/>
      <c r="EL1017"/>
      <c r="EM1017"/>
      <c r="EN1017"/>
      <c r="ER1017"/>
      <c r="ES1017"/>
      <c r="ET1017"/>
      <c r="EU1017"/>
    </row>
    <row r="1018" spans="2:151">
      <c r="B1018"/>
      <c r="C1018"/>
      <c r="D1018" s="159"/>
      <c r="E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  <c r="AG1018"/>
      <c r="AH1018"/>
      <c r="AI1018"/>
      <c r="AJ1018"/>
      <c r="AK1018"/>
      <c r="AL1018"/>
      <c r="AM1018"/>
      <c r="AN1018"/>
      <c r="AO1018"/>
      <c r="AP1018"/>
      <c r="AQ1018"/>
      <c r="AR1018"/>
      <c r="AS1018"/>
      <c r="AT1018"/>
      <c r="AU1018"/>
      <c r="AV1018"/>
      <c r="AW1018"/>
      <c r="AX1018"/>
      <c r="AY1018"/>
      <c r="AZ1018"/>
      <c r="BA1018"/>
      <c r="BB1018"/>
      <c r="BC1018"/>
      <c r="BD1018"/>
      <c r="BE1018"/>
      <c r="BF1018"/>
      <c r="BG1018"/>
      <c r="BH1018"/>
      <c r="BI1018"/>
      <c r="BJ1018"/>
      <c r="BK1018"/>
      <c r="BL1018"/>
      <c r="BM1018"/>
      <c r="BN1018"/>
      <c r="BO1018"/>
      <c r="BP1018"/>
      <c r="BQ1018"/>
      <c r="BR1018"/>
      <c r="BS1018"/>
      <c r="BT1018"/>
      <c r="BU1018"/>
      <c r="BV1018"/>
      <c r="BW1018"/>
      <c r="BX1018"/>
      <c r="BY1018"/>
      <c r="BZ1018"/>
      <c r="CA1018"/>
      <c r="CB1018"/>
      <c r="CC1018"/>
      <c r="CD1018"/>
      <c r="CE1018"/>
      <c r="CF1018"/>
      <c r="CG1018"/>
      <c r="CH1018"/>
      <c r="CI1018"/>
      <c r="CJ1018"/>
      <c r="CK1018"/>
      <c r="CL1018"/>
      <c r="CM1018"/>
      <c r="CN1018"/>
      <c r="CO1018"/>
      <c r="CQ1018"/>
      <c r="CR1018"/>
      <c r="CS1018"/>
      <c r="CT1018"/>
      <c r="CU1018"/>
      <c r="CV1018"/>
      <c r="CW1018"/>
      <c r="CX1018"/>
      <c r="CY1018"/>
      <c r="CZ1018"/>
      <c r="DA1018"/>
      <c r="DB1018"/>
      <c r="DC1018"/>
      <c r="DD1018"/>
      <c r="DE1018" s="159"/>
      <c r="DF1018" s="201"/>
      <c r="DG1018" s="159"/>
      <c r="DH1018" s="201"/>
      <c r="DJ1018"/>
      <c r="DK1018"/>
      <c r="DL1018"/>
      <c r="DM1018"/>
      <c r="DN1018"/>
      <c r="DO1018"/>
      <c r="DP1018"/>
      <c r="DQ1018"/>
      <c r="DR1018"/>
      <c r="DS1018"/>
      <c r="DT1018"/>
      <c r="DU1018"/>
      <c r="DX1018"/>
      <c r="DY1018"/>
      <c r="DZ1018"/>
      <c r="EA1018"/>
      <c r="EB1018"/>
      <c r="EC1018"/>
      <c r="ED1018"/>
      <c r="EE1018"/>
      <c r="EF1018"/>
      <c r="EG1018"/>
      <c r="EH1018"/>
      <c r="EI1018"/>
      <c r="EJ1018"/>
      <c r="EK1018"/>
      <c r="EL1018"/>
      <c r="EM1018"/>
      <c r="EN1018"/>
      <c r="ER1018"/>
      <c r="ES1018"/>
      <c r="ET1018"/>
      <c r="EU1018"/>
    </row>
    <row r="1019" spans="2:151">
      <c r="B1019"/>
      <c r="C1019"/>
      <c r="D1019" s="159"/>
      <c r="E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  <c r="AJ1019"/>
      <c r="AK1019"/>
      <c r="AL1019"/>
      <c r="AM1019"/>
      <c r="AN1019"/>
      <c r="AO1019"/>
      <c r="AP1019"/>
      <c r="AQ1019"/>
      <c r="AR1019"/>
      <c r="AS1019"/>
      <c r="AT1019"/>
      <c r="AU1019"/>
      <c r="AV1019"/>
      <c r="AW1019"/>
      <c r="AX1019"/>
      <c r="AY1019"/>
      <c r="AZ1019"/>
      <c r="BA1019"/>
      <c r="BB1019"/>
      <c r="BC1019"/>
      <c r="BD1019"/>
      <c r="BE1019"/>
      <c r="BF1019"/>
      <c r="BG1019"/>
      <c r="BH1019"/>
      <c r="BI1019"/>
      <c r="BJ1019"/>
      <c r="BK1019"/>
      <c r="BL1019"/>
      <c r="BM1019"/>
      <c r="BN1019"/>
      <c r="BO1019"/>
      <c r="BP1019"/>
      <c r="BQ1019"/>
      <c r="BR1019"/>
      <c r="BS1019"/>
      <c r="BT1019"/>
      <c r="BU1019"/>
      <c r="BV1019"/>
      <c r="BW1019"/>
      <c r="BX1019"/>
      <c r="BY1019"/>
      <c r="BZ1019"/>
      <c r="CA1019"/>
      <c r="CB1019"/>
      <c r="CC1019"/>
      <c r="CD1019"/>
      <c r="CE1019"/>
      <c r="CF1019"/>
      <c r="CG1019"/>
      <c r="CH1019"/>
      <c r="CI1019"/>
      <c r="CJ1019"/>
      <c r="CK1019"/>
      <c r="CL1019"/>
      <c r="CM1019"/>
      <c r="CN1019"/>
      <c r="CO1019"/>
      <c r="CQ1019"/>
      <c r="CR1019"/>
      <c r="CS1019"/>
      <c r="CT1019"/>
      <c r="CU1019"/>
      <c r="CV1019"/>
      <c r="CW1019"/>
      <c r="CX1019"/>
      <c r="CY1019"/>
      <c r="CZ1019"/>
      <c r="DA1019"/>
      <c r="DB1019"/>
      <c r="DC1019"/>
      <c r="DD1019"/>
      <c r="DE1019" s="159"/>
      <c r="DF1019" s="201"/>
      <c r="DG1019" s="159"/>
      <c r="DH1019" s="201"/>
      <c r="DJ1019"/>
      <c r="DK1019"/>
      <c r="DL1019"/>
      <c r="DM1019"/>
      <c r="DN1019"/>
      <c r="DO1019"/>
      <c r="DP1019"/>
      <c r="DQ1019"/>
      <c r="DR1019"/>
      <c r="DS1019"/>
      <c r="DT1019"/>
      <c r="DU1019"/>
      <c r="DX1019"/>
      <c r="DY1019"/>
      <c r="DZ1019"/>
      <c r="EA1019"/>
      <c r="EB1019"/>
      <c r="EC1019"/>
      <c r="ED1019"/>
      <c r="EE1019"/>
      <c r="EF1019"/>
      <c r="EG1019"/>
      <c r="EH1019"/>
      <c r="EI1019"/>
      <c r="EJ1019"/>
      <c r="EK1019"/>
      <c r="EL1019"/>
      <c r="EM1019"/>
      <c r="EN1019"/>
      <c r="ER1019"/>
      <c r="ES1019"/>
      <c r="ET1019"/>
      <c r="EU1019"/>
    </row>
    <row r="1020" spans="2:151">
      <c r="B1020"/>
      <c r="C1020"/>
      <c r="D1020" s="159"/>
      <c r="E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  <c r="AJ1020"/>
      <c r="AK1020"/>
      <c r="AL1020"/>
      <c r="AM1020"/>
      <c r="AN1020"/>
      <c r="AO1020"/>
      <c r="AP1020"/>
      <c r="AQ1020"/>
      <c r="AR1020"/>
      <c r="AS1020"/>
      <c r="AT1020"/>
      <c r="AU1020"/>
      <c r="AV1020"/>
      <c r="AW1020"/>
      <c r="AX1020"/>
      <c r="AY1020"/>
      <c r="AZ1020"/>
      <c r="BA1020"/>
      <c r="BB1020"/>
      <c r="BC1020"/>
      <c r="BD1020"/>
      <c r="BE1020"/>
      <c r="BF1020"/>
      <c r="BG1020"/>
      <c r="BH1020"/>
      <c r="BI1020"/>
      <c r="BJ1020"/>
      <c r="BK1020"/>
      <c r="BL1020"/>
      <c r="BM1020"/>
      <c r="BN1020"/>
      <c r="BO1020"/>
      <c r="BP1020"/>
      <c r="BQ1020"/>
      <c r="BR1020"/>
      <c r="BS1020"/>
      <c r="BT1020"/>
      <c r="BU1020"/>
      <c r="BV1020"/>
      <c r="BW1020"/>
      <c r="BX1020"/>
      <c r="BY1020"/>
      <c r="BZ1020"/>
      <c r="CA1020"/>
      <c r="CB1020"/>
      <c r="CC1020"/>
      <c r="CD1020"/>
      <c r="CE1020"/>
      <c r="CF1020"/>
      <c r="CG1020"/>
      <c r="CH1020"/>
      <c r="CI1020"/>
      <c r="CJ1020"/>
      <c r="CK1020"/>
      <c r="CL1020"/>
      <c r="CM1020"/>
      <c r="CN1020"/>
      <c r="CO1020"/>
      <c r="CQ1020"/>
      <c r="CR1020"/>
      <c r="CS1020"/>
      <c r="CT1020"/>
      <c r="CU1020"/>
      <c r="CV1020"/>
      <c r="CW1020"/>
      <c r="CX1020"/>
      <c r="CY1020"/>
      <c r="CZ1020"/>
      <c r="DA1020"/>
      <c r="DB1020"/>
      <c r="DC1020"/>
      <c r="DD1020"/>
      <c r="DE1020" s="159"/>
      <c r="DF1020" s="201"/>
      <c r="DG1020" s="159"/>
      <c r="DH1020" s="201"/>
      <c r="DJ1020"/>
      <c r="DK1020"/>
      <c r="DL1020"/>
      <c r="DM1020"/>
      <c r="DN1020"/>
      <c r="DO1020"/>
      <c r="DP1020"/>
      <c r="DQ1020"/>
      <c r="DR1020"/>
      <c r="DS1020"/>
      <c r="DT1020"/>
      <c r="DU1020"/>
      <c r="DX1020"/>
      <c r="DY1020"/>
      <c r="DZ1020"/>
      <c r="EA1020"/>
      <c r="EB1020"/>
      <c r="EC1020"/>
      <c r="ED1020"/>
      <c r="EE1020"/>
      <c r="EF1020"/>
      <c r="EG1020"/>
      <c r="EH1020"/>
      <c r="EI1020"/>
      <c r="EJ1020"/>
      <c r="EK1020"/>
      <c r="EL1020"/>
      <c r="EM1020"/>
      <c r="EN1020"/>
      <c r="ER1020"/>
      <c r="ES1020"/>
      <c r="ET1020"/>
      <c r="EU1020"/>
    </row>
    <row r="1021" spans="2:151">
      <c r="B1021"/>
      <c r="C1021"/>
      <c r="D1021" s="159"/>
      <c r="E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  <c r="AG1021"/>
      <c r="AH1021"/>
      <c r="AI1021"/>
      <c r="AJ1021"/>
      <c r="AK1021"/>
      <c r="AL1021"/>
      <c r="AM1021"/>
      <c r="AN1021"/>
      <c r="AO1021"/>
      <c r="AP1021"/>
      <c r="AQ1021"/>
      <c r="AR1021"/>
      <c r="AS1021"/>
      <c r="AT1021"/>
      <c r="AU1021"/>
      <c r="AV1021"/>
      <c r="AW1021"/>
      <c r="AX1021"/>
      <c r="AY1021"/>
      <c r="AZ1021"/>
      <c r="BA1021"/>
      <c r="BB1021"/>
      <c r="BC1021"/>
      <c r="BD1021"/>
      <c r="BE1021"/>
      <c r="BF1021"/>
      <c r="BG1021"/>
      <c r="BH1021"/>
      <c r="BI1021"/>
      <c r="BJ1021"/>
      <c r="BK1021"/>
      <c r="BL1021"/>
      <c r="BM1021"/>
      <c r="BN1021"/>
      <c r="BO1021"/>
      <c r="BP1021"/>
      <c r="BQ1021"/>
      <c r="BR1021"/>
      <c r="BS1021"/>
      <c r="BT1021"/>
      <c r="BU1021"/>
      <c r="BV1021"/>
      <c r="BW1021"/>
      <c r="BX1021"/>
      <c r="BY1021"/>
      <c r="BZ1021"/>
      <c r="CA1021"/>
      <c r="CB1021"/>
      <c r="CC1021"/>
      <c r="CD1021"/>
      <c r="CE1021"/>
      <c r="CF1021"/>
      <c r="CG1021"/>
      <c r="CH1021"/>
      <c r="CI1021"/>
      <c r="CJ1021"/>
      <c r="CK1021"/>
      <c r="CL1021"/>
      <c r="CM1021"/>
      <c r="CN1021"/>
      <c r="CO1021"/>
      <c r="CQ1021"/>
      <c r="CR1021"/>
      <c r="CS1021"/>
      <c r="CT1021"/>
      <c r="CU1021"/>
      <c r="CV1021"/>
      <c r="CW1021"/>
      <c r="CX1021"/>
      <c r="CY1021"/>
      <c r="CZ1021"/>
      <c r="DA1021"/>
      <c r="DB1021"/>
      <c r="DC1021"/>
      <c r="DD1021"/>
      <c r="DE1021" s="159"/>
      <c r="DF1021" s="201"/>
      <c r="DG1021" s="159"/>
      <c r="DH1021" s="201"/>
      <c r="DJ1021"/>
      <c r="DK1021"/>
      <c r="DL1021"/>
      <c r="DM1021"/>
      <c r="DN1021"/>
      <c r="DO1021"/>
      <c r="DP1021"/>
      <c r="DQ1021"/>
      <c r="DR1021"/>
      <c r="DS1021"/>
      <c r="DT1021"/>
      <c r="DU1021"/>
      <c r="DX1021"/>
      <c r="DY1021"/>
      <c r="DZ1021"/>
      <c r="EA1021"/>
      <c r="EB1021"/>
      <c r="EC1021"/>
      <c r="ED1021"/>
      <c r="EE1021"/>
      <c r="EF1021"/>
      <c r="EG1021"/>
      <c r="EH1021"/>
      <c r="EI1021"/>
      <c r="EJ1021"/>
      <c r="EK1021"/>
      <c r="EL1021"/>
      <c r="EM1021"/>
      <c r="EN1021"/>
      <c r="ER1021"/>
      <c r="ES1021"/>
      <c r="ET1021"/>
      <c r="EU1021"/>
    </row>
    <row r="1022" spans="2:151">
      <c r="B1022"/>
      <c r="C1022"/>
      <c r="D1022" s="159"/>
      <c r="E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  <c r="AJ1022"/>
      <c r="AK1022"/>
      <c r="AL1022"/>
      <c r="AM1022"/>
      <c r="AN1022"/>
      <c r="AO1022"/>
      <c r="AP1022"/>
      <c r="AQ1022"/>
      <c r="AR1022"/>
      <c r="AS1022"/>
      <c r="AT1022"/>
      <c r="AU1022"/>
      <c r="AV1022"/>
      <c r="AW1022"/>
      <c r="AX1022"/>
      <c r="AY1022"/>
      <c r="AZ1022"/>
      <c r="BA1022"/>
      <c r="BB1022"/>
      <c r="BC1022"/>
      <c r="BD1022"/>
      <c r="BE1022"/>
      <c r="BF1022"/>
      <c r="BG1022"/>
      <c r="BH1022"/>
      <c r="BI1022"/>
      <c r="BJ1022"/>
      <c r="BK1022"/>
      <c r="BL1022"/>
      <c r="BM1022"/>
      <c r="BN1022"/>
      <c r="BO1022"/>
      <c r="BP1022"/>
      <c r="BQ1022"/>
      <c r="BR1022"/>
      <c r="BS1022"/>
      <c r="BT1022"/>
      <c r="BU1022"/>
      <c r="BV1022"/>
      <c r="BW1022"/>
      <c r="BX1022"/>
      <c r="BY1022"/>
      <c r="BZ1022"/>
      <c r="CA1022"/>
      <c r="CB1022"/>
      <c r="CC1022"/>
      <c r="CD1022"/>
      <c r="CE1022"/>
      <c r="CF1022"/>
      <c r="CG1022"/>
      <c r="CH1022"/>
      <c r="CI1022"/>
      <c r="CJ1022"/>
      <c r="CK1022"/>
      <c r="CL1022"/>
      <c r="CM1022"/>
      <c r="CN1022"/>
      <c r="CO1022"/>
      <c r="CQ1022"/>
      <c r="CR1022"/>
      <c r="CS1022"/>
      <c r="CT1022"/>
      <c r="CU1022"/>
      <c r="CV1022"/>
      <c r="CW1022"/>
      <c r="CX1022"/>
      <c r="CY1022"/>
      <c r="CZ1022"/>
      <c r="DA1022"/>
      <c r="DB1022"/>
      <c r="DC1022"/>
      <c r="DD1022"/>
      <c r="DE1022" s="159"/>
      <c r="DF1022" s="201"/>
      <c r="DG1022" s="159"/>
      <c r="DH1022" s="201"/>
      <c r="DJ1022"/>
      <c r="DK1022"/>
      <c r="DL1022"/>
      <c r="DM1022"/>
      <c r="DN1022"/>
      <c r="DO1022"/>
      <c r="DP1022"/>
      <c r="DQ1022"/>
      <c r="DR1022"/>
      <c r="DS1022"/>
      <c r="DT1022"/>
      <c r="DU1022"/>
      <c r="DX1022"/>
      <c r="DY1022"/>
      <c r="DZ1022"/>
      <c r="EA1022"/>
      <c r="EB1022"/>
      <c r="EC1022"/>
      <c r="ED1022"/>
      <c r="EE1022"/>
      <c r="EF1022"/>
      <c r="EG1022"/>
      <c r="EH1022"/>
      <c r="EI1022"/>
      <c r="EJ1022"/>
      <c r="EK1022"/>
      <c r="EL1022"/>
      <c r="EM1022"/>
      <c r="EN1022"/>
      <c r="ER1022"/>
      <c r="ES1022"/>
      <c r="ET1022"/>
      <c r="EU1022"/>
    </row>
    <row r="1023" spans="2:151">
      <c r="B1023"/>
      <c r="C1023"/>
      <c r="D1023" s="159"/>
      <c r="E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  <c r="AJ1023"/>
      <c r="AK1023"/>
      <c r="AL1023"/>
      <c r="AM1023"/>
      <c r="AN1023"/>
      <c r="AO1023"/>
      <c r="AP1023"/>
      <c r="AQ1023"/>
      <c r="AR1023"/>
      <c r="AS1023"/>
      <c r="AT1023"/>
      <c r="AU1023"/>
      <c r="AV1023"/>
      <c r="AW1023"/>
      <c r="AX1023"/>
      <c r="AY1023"/>
      <c r="AZ1023"/>
      <c r="BA1023"/>
      <c r="BB1023"/>
      <c r="BC1023"/>
      <c r="BD1023"/>
      <c r="BE1023"/>
      <c r="BF1023"/>
      <c r="BG1023"/>
      <c r="BH1023"/>
      <c r="BI1023"/>
      <c r="BJ1023"/>
      <c r="BK1023"/>
      <c r="BL1023"/>
      <c r="BM1023"/>
      <c r="BN1023"/>
      <c r="BO1023"/>
      <c r="BP1023"/>
      <c r="BQ1023"/>
      <c r="BR1023"/>
      <c r="BS1023"/>
      <c r="BT1023"/>
      <c r="BU1023"/>
      <c r="BV1023"/>
      <c r="BW1023"/>
      <c r="BX1023"/>
      <c r="BY1023"/>
      <c r="BZ1023"/>
      <c r="CA1023"/>
      <c r="CB1023"/>
      <c r="CC1023"/>
      <c r="CD1023"/>
      <c r="CE1023"/>
      <c r="CF1023"/>
      <c r="CG1023"/>
      <c r="CH1023"/>
      <c r="CI1023"/>
      <c r="CJ1023"/>
      <c r="CK1023"/>
      <c r="CL1023"/>
      <c r="CM1023"/>
      <c r="CN1023"/>
      <c r="CO1023"/>
      <c r="CQ1023"/>
      <c r="CR1023"/>
      <c r="CS1023"/>
      <c r="CT1023"/>
      <c r="CU1023"/>
      <c r="CV1023"/>
      <c r="CW1023"/>
      <c r="CX1023"/>
      <c r="CY1023"/>
      <c r="CZ1023"/>
      <c r="DA1023"/>
      <c r="DB1023"/>
      <c r="DC1023"/>
      <c r="DD1023"/>
      <c r="DE1023" s="159"/>
      <c r="DF1023" s="201"/>
      <c r="DG1023" s="159"/>
      <c r="DH1023" s="201"/>
      <c r="DJ1023"/>
      <c r="DK1023"/>
      <c r="DL1023"/>
      <c r="DM1023"/>
      <c r="DN1023"/>
      <c r="DO1023"/>
      <c r="DP1023"/>
      <c r="DQ1023"/>
      <c r="DR1023"/>
      <c r="DS1023"/>
      <c r="DT1023"/>
      <c r="DU1023"/>
      <c r="DX1023"/>
      <c r="DY1023"/>
      <c r="DZ1023"/>
      <c r="EA1023"/>
      <c r="EB1023"/>
      <c r="EC1023"/>
      <c r="ED1023"/>
      <c r="EE1023"/>
      <c r="EF1023"/>
      <c r="EG1023"/>
      <c r="EH1023"/>
      <c r="EI1023"/>
      <c r="EJ1023"/>
      <c r="EK1023"/>
      <c r="EL1023"/>
      <c r="EM1023"/>
      <c r="EN1023"/>
      <c r="ER1023"/>
      <c r="ES1023"/>
      <c r="ET1023"/>
      <c r="EU1023"/>
    </row>
    <row r="1024" spans="2:151">
      <c r="B1024"/>
      <c r="C1024"/>
      <c r="D1024" s="159"/>
      <c r="E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/>
      <c r="AG1024"/>
      <c r="AH1024"/>
      <c r="AI1024"/>
      <c r="AJ1024"/>
      <c r="AK1024"/>
      <c r="AL1024"/>
      <c r="AM1024"/>
      <c r="AN1024"/>
      <c r="AO1024"/>
      <c r="AP1024"/>
      <c r="AQ1024"/>
      <c r="AR1024"/>
      <c r="AS1024"/>
      <c r="AT1024"/>
      <c r="AU1024"/>
      <c r="AV1024"/>
      <c r="AW1024"/>
      <c r="AX1024"/>
      <c r="AY1024"/>
      <c r="AZ1024"/>
      <c r="BA1024"/>
      <c r="BB1024"/>
      <c r="BC1024"/>
      <c r="BD1024"/>
      <c r="BE1024"/>
      <c r="BF1024"/>
      <c r="BG1024"/>
      <c r="BH1024"/>
      <c r="BI1024"/>
      <c r="BJ1024"/>
      <c r="BK1024"/>
      <c r="BL1024"/>
      <c r="BM1024"/>
      <c r="BN1024"/>
      <c r="BO1024"/>
      <c r="BP1024"/>
      <c r="BQ1024"/>
      <c r="BR1024"/>
      <c r="BS1024"/>
      <c r="BT1024"/>
      <c r="BU1024"/>
      <c r="BV1024"/>
      <c r="BW1024"/>
      <c r="BX1024"/>
      <c r="BY1024"/>
      <c r="BZ1024"/>
      <c r="CA1024"/>
      <c r="CB1024"/>
      <c r="CC1024"/>
      <c r="CD1024"/>
      <c r="CE1024"/>
      <c r="CF1024"/>
      <c r="CG1024"/>
      <c r="CH1024"/>
      <c r="CI1024"/>
      <c r="CJ1024"/>
      <c r="CK1024"/>
      <c r="CL1024"/>
      <c r="CM1024"/>
      <c r="CN1024"/>
      <c r="CO1024"/>
      <c r="CQ1024"/>
      <c r="CR1024"/>
      <c r="CS1024"/>
      <c r="CT1024"/>
      <c r="CU1024"/>
      <c r="CV1024"/>
      <c r="CW1024"/>
      <c r="CX1024"/>
      <c r="CY1024"/>
      <c r="CZ1024"/>
      <c r="DA1024"/>
      <c r="DB1024"/>
      <c r="DC1024"/>
      <c r="DD1024"/>
      <c r="DE1024" s="159"/>
      <c r="DF1024" s="201"/>
      <c r="DG1024" s="159"/>
      <c r="DH1024" s="201"/>
      <c r="DJ1024"/>
      <c r="DK1024"/>
      <c r="DL1024"/>
      <c r="DM1024"/>
      <c r="DN1024"/>
      <c r="DO1024"/>
      <c r="DP1024"/>
      <c r="DQ1024"/>
      <c r="DR1024"/>
      <c r="DS1024"/>
      <c r="DT1024"/>
      <c r="DU1024"/>
      <c r="DX1024"/>
      <c r="DY1024"/>
      <c r="DZ1024"/>
      <c r="EA1024"/>
      <c r="EB1024"/>
      <c r="EC1024"/>
      <c r="ED1024"/>
      <c r="EE1024"/>
      <c r="EF1024"/>
      <c r="EG1024"/>
      <c r="EH1024"/>
      <c r="EI1024"/>
      <c r="EJ1024"/>
      <c r="EK1024"/>
      <c r="EL1024"/>
      <c r="EM1024"/>
      <c r="EN1024"/>
      <c r="ER1024"/>
      <c r="ES1024"/>
      <c r="ET1024"/>
      <c r="EU1024"/>
    </row>
    <row r="1025" spans="2:151">
      <c r="B1025"/>
      <c r="C1025"/>
      <c r="D1025" s="159"/>
      <c r="E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  <c r="AH1025"/>
      <c r="AI1025"/>
      <c r="AJ1025"/>
      <c r="AK1025"/>
      <c r="AL1025"/>
      <c r="AM1025"/>
      <c r="AN1025"/>
      <c r="AO1025"/>
      <c r="AP1025"/>
      <c r="AQ1025"/>
      <c r="AR1025"/>
      <c r="AS1025"/>
      <c r="AT1025"/>
      <c r="AU1025"/>
      <c r="AV1025"/>
      <c r="AW1025"/>
      <c r="AX1025"/>
      <c r="AY1025"/>
      <c r="AZ1025"/>
      <c r="BA1025"/>
      <c r="BB1025"/>
      <c r="BC1025"/>
      <c r="BD1025"/>
      <c r="BE1025"/>
      <c r="BF1025"/>
      <c r="BG1025"/>
      <c r="BH1025"/>
      <c r="BI1025"/>
      <c r="BJ1025"/>
      <c r="BK1025"/>
      <c r="BL1025"/>
      <c r="BM1025"/>
      <c r="BN1025"/>
      <c r="BO1025"/>
      <c r="BP1025"/>
      <c r="BQ1025"/>
      <c r="BR1025"/>
      <c r="BS1025"/>
      <c r="BT1025"/>
      <c r="BU1025"/>
      <c r="BV1025"/>
      <c r="BW1025"/>
      <c r="BX1025"/>
      <c r="BY1025"/>
      <c r="BZ1025"/>
      <c r="CA1025"/>
      <c r="CB1025"/>
      <c r="CC1025"/>
      <c r="CD1025"/>
      <c r="CE1025"/>
      <c r="CF1025"/>
      <c r="CG1025"/>
      <c r="CH1025"/>
      <c r="CI1025"/>
      <c r="CJ1025"/>
      <c r="CK1025"/>
      <c r="CL1025"/>
      <c r="CM1025"/>
      <c r="CN1025"/>
      <c r="CO1025"/>
      <c r="CQ1025"/>
      <c r="CR1025"/>
      <c r="CS1025"/>
      <c r="CT1025"/>
      <c r="CU1025"/>
      <c r="CV1025"/>
      <c r="CW1025"/>
      <c r="CX1025"/>
      <c r="CY1025"/>
      <c r="CZ1025"/>
      <c r="DA1025"/>
      <c r="DB1025"/>
      <c r="DC1025"/>
      <c r="DD1025"/>
      <c r="DE1025" s="159"/>
      <c r="DF1025" s="201"/>
      <c r="DG1025" s="159"/>
      <c r="DH1025" s="201"/>
      <c r="DJ1025"/>
      <c r="DK1025"/>
      <c r="DL1025"/>
      <c r="DM1025"/>
      <c r="DN1025"/>
      <c r="DO1025"/>
      <c r="DP1025"/>
      <c r="DQ1025"/>
      <c r="DR1025"/>
      <c r="DS1025"/>
      <c r="DT1025"/>
      <c r="DU1025"/>
      <c r="DX1025"/>
      <c r="DY1025"/>
      <c r="DZ1025"/>
      <c r="EA1025"/>
      <c r="EB1025"/>
      <c r="EC1025"/>
      <c r="ED1025"/>
      <c r="EE1025"/>
      <c r="EF1025"/>
      <c r="EG1025"/>
      <c r="EH1025"/>
      <c r="EI1025"/>
      <c r="EJ1025"/>
      <c r="EK1025"/>
      <c r="EL1025"/>
      <c r="EM1025"/>
      <c r="EN1025"/>
      <c r="ER1025"/>
      <c r="ES1025"/>
      <c r="ET1025"/>
      <c r="EU1025"/>
    </row>
    <row r="1026" spans="2:151">
      <c r="B1026"/>
      <c r="C1026"/>
      <c r="D1026" s="159"/>
      <c r="E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  <c r="AJ1026"/>
      <c r="AK1026"/>
      <c r="AL1026"/>
      <c r="AM1026"/>
      <c r="AN1026"/>
      <c r="AO1026"/>
      <c r="AP1026"/>
      <c r="AQ1026"/>
      <c r="AR1026"/>
      <c r="AS1026"/>
      <c r="AT1026"/>
      <c r="AU1026"/>
      <c r="AV1026"/>
      <c r="AW1026"/>
      <c r="AX1026"/>
      <c r="AY1026"/>
      <c r="AZ1026"/>
      <c r="BA1026"/>
      <c r="BB1026"/>
      <c r="BC1026"/>
      <c r="BD1026"/>
      <c r="BE1026"/>
      <c r="BF1026"/>
      <c r="BG1026"/>
      <c r="BH1026"/>
      <c r="BI1026"/>
      <c r="BJ1026"/>
      <c r="BK1026"/>
      <c r="BL1026"/>
      <c r="BM1026"/>
      <c r="BN1026"/>
      <c r="BO1026"/>
      <c r="BP1026"/>
      <c r="BQ1026"/>
      <c r="BR1026"/>
      <c r="BS1026"/>
      <c r="BT1026"/>
      <c r="BU1026"/>
      <c r="BV1026"/>
      <c r="BW1026"/>
      <c r="BX1026"/>
      <c r="BY1026"/>
      <c r="BZ1026"/>
      <c r="CA1026"/>
      <c r="CB1026"/>
      <c r="CC1026"/>
      <c r="CD1026"/>
      <c r="CE1026"/>
      <c r="CF1026"/>
      <c r="CG1026"/>
      <c r="CH1026"/>
      <c r="CI1026"/>
      <c r="CJ1026"/>
      <c r="CK1026"/>
      <c r="CL1026"/>
      <c r="CM1026"/>
      <c r="CN1026"/>
      <c r="CO1026"/>
      <c r="CQ1026"/>
      <c r="CR1026"/>
      <c r="CS1026"/>
      <c r="CT1026"/>
      <c r="CU1026"/>
      <c r="CV1026"/>
      <c r="CW1026"/>
      <c r="CX1026"/>
      <c r="CY1026"/>
      <c r="CZ1026"/>
      <c r="DA1026"/>
      <c r="DB1026"/>
      <c r="DC1026"/>
      <c r="DD1026"/>
      <c r="DE1026" s="159"/>
      <c r="DF1026" s="201"/>
      <c r="DG1026" s="159"/>
      <c r="DH1026" s="201"/>
      <c r="DJ1026"/>
      <c r="DK1026"/>
      <c r="DL1026"/>
      <c r="DM1026"/>
      <c r="DN1026"/>
      <c r="DO1026"/>
      <c r="DP1026"/>
      <c r="DQ1026"/>
      <c r="DR1026"/>
      <c r="DS1026"/>
      <c r="DT1026"/>
      <c r="DU1026"/>
      <c r="DX1026"/>
      <c r="DY1026"/>
      <c r="DZ1026"/>
      <c r="EA1026"/>
      <c r="EB1026"/>
      <c r="EC1026"/>
      <c r="ED1026"/>
      <c r="EE1026"/>
      <c r="EF1026"/>
      <c r="EG1026"/>
      <c r="EH1026"/>
      <c r="EI1026"/>
      <c r="EJ1026"/>
      <c r="EK1026"/>
      <c r="EL1026"/>
      <c r="EM1026"/>
      <c r="EN1026"/>
      <c r="ER1026"/>
      <c r="ES1026"/>
      <c r="ET1026"/>
      <c r="EU1026"/>
    </row>
    <row r="1027" spans="2:151">
      <c r="B1027"/>
      <c r="C1027"/>
      <c r="D1027" s="159"/>
      <c r="E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/>
      <c r="AG1027"/>
      <c r="AH1027"/>
      <c r="AI1027"/>
      <c r="AJ1027"/>
      <c r="AK1027"/>
      <c r="AL1027"/>
      <c r="AM1027"/>
      <c r="AN1027"/>
      <c r="AO1027"/>
      <c r="AP1027"/>
      <c r="AQ1027"/>
      <c r="AR1027"/>
      <c r="AS1027"/>
      <c r="AT1027"/>
      <c r="AU1027"/>
      <c r="AV1027"/>
      <c r="AW1027"/>
      <c r="AX1027"/>
      <c r="AY1027"/>
      <c r="AZ1027"/>
      <c r="BA1027"/>
      <c r="BB1027"/>
      <c r="BC1027"/>
      <c r="BD1027"/>
      <c r="BE1027"/>
      <c r="BF1027"/>
      <c r="BG1027"/>
      <c r="BH1027"/>
      <c r="BI1027"/>
      <c r="BJ1027"/>
      <c r="BK1027"/>
      <c r="BL1027"/>
      <c r="BM1027"/>
      <c r="BN1027"/>
      <c r="BO1027"/>
      <c r="BP1027"/>
      <c r="BQ1027"/>
      <c r="BR1027"/>
      <c r="BS1027"/>
      <c r="BT1027"/>
      <c r="BU1027"/>
      <c r="BV1027"/>
      <c r="BW1027"/>
      <c r="BX1027"/>
      <c r="BY1027"/>
      <c r="BZ1027"/>
      <c r="CA1027"/>
      <c r="CB1027"/>
      <c r="CC1027"/>
      <c r="CD1027"/>
      <c r="CE1027"/>
      <c r="CF1027"/>
      <c r="CG1027"/>
      <c r="CH1027"/>
      <c r="CI1027"/>
      <c r="CJ1027"/>
      <c r="CK1027"/>
      <c r="CL1027"/>
      <c r="CM1027"/>
      <c r="CN1027"/>
      <c r="CO1027"/>
      <c r="CQ1027"/>
      <c r="CR1027"/>
      <c r="CS1027"/>
      <c r="CT1027"/>
      <c r="CU1027"/>
      <c r="CV1027"/>
      <c r="CW1027"/>
      <c r="CX1027"/>
      <c r="CY1027"/>
      <c r="CZ1027"/>
      <c r="DA1027"/>
      <c r="DB1027"/>
      <c r="DC1027"/>
      <c r="DD1027"/>
      <c r="DE1027" s="159"/>
      <c r="DF1027" s="201"/>
      <c r="DG1027" s="159"/>
      <c r="DH1027" s="201"/>
      <c r="DJ1027"/>
      <c r="DK1027"/>
      <c r="DL1027"/>
      <c r="DM1027"/>
      <c r="DN1027"/>
      <c r="DO1027"/>
      <c r="DP1027"/>
      <c r="DQ1027"/>
      <c r="DR1027"/>
      <c r="DS1027"/>
      <c r="DT1027"/>
      <c r="DU1027"/>
      <c r="DX1027"/>
      <c r="DY1027"/>
      <c r="DZ1027"/>
      <c r="EA1027"/>
      <c r="EB1027"/>
      <c r="EC1027"/>
      <c r="ED1027"/>
      <c r="EE1027"/>
      <c r="EF1027"/>
      <c r="EG1027"/>
      <c r="EH1027"/>
      <c r="EI1027"/>
      <c r="EJ1027"/>
      <c r="EK1027"/>
      <c r="EL1027"/>
      <c r="EM1027"/>
      <c r="EN1027"/>
      <c r="ER1027"/>
      <c r="ES1027"/>
      <c r="ET1027"/>
      <c r="EU1027"/>
    </row>
    <row r="1028" spans="2:151">
      <c r="B1028"/>
      <c r="C1028"/>
      <c r="D1028" s="159"/>
      <c r="E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  <c r="AJ1028"/>
      <c r="AK1028"/>
      <c r="AL1028"/>
      <c r="AM1028"/>
      <c r="AN1028"/>
      <c r="AO1028"/>
      <c r="AP1028"/>
      <c r="AQ1028"/>
      <c r="AR1028"/>
      <c r="AS1028"/>
      <c r="AT1028"/>
      <c r="AU1028"/>
      <c r="AV1028"/>
      <c r="AW1028"/>
      <c r="AX1028"/>
      <c r="AY1028"/>
      <c r="AZ1028"/>
      <c r="BA1028"/>
      <c r="BB1028"/>
      <c r="BC1028"/>
      <c r="BD1028"/>
      <c r="BE1028"/>
      <c r="BF1028"/>
      <c r="BG1028"/>
      <c r="BH1028"/>
      <c r="BI1028"/>
      <c r="BJ1028"/>
      <c r="BK1028"/>
      <c r="BL1028"/>
      <c r="BM1028"/>
      <c r="BN1028"/>
      <c r="BO1028"/>
      <c r="BP1028"/>
      <c r="BQ1028"/>
      <c r="BR1028"/>
      <c r="BS1028"/>
      <c r="BT1028"/>
      <c r="BU1028"/>
      <c r="BV1028"/>
      <c r="BW1028"/>
      <c r="BX1028"/>
      <c r="BY1028"/>
      <c r="BZ1028"/>
      <c r="CA1028"/>
      <c r="CB1028"/>
      <c r="CC1028"/>
      <c r="CD1028"/>
      <c r="CE1028"/>
      <c r="CF1028"/>
      <c r="CG1028"/>
      <c r="CH1028"/>
      <c r="CI1028"/>
      <c r="CJ1028"/>
      <c r="CK1028"/>
      <c r="CL1028"/>
      <c r="CM1028"/>
      <c r="CN1028"/>
      <c r="CO1028"/>
      <c r="CQ1028"/>
      <c r="CR1028"/>
      <c r="CS1028"/>
      <c r="CT1028"/>
      <c r="CU1028"/>
      <c r="CV1028"/>
      <c r="CW1028"/>
      <c r="CX1028"/>
      <c r="CY1028"/>
      <c r="CZ1028"/>
      <c r="DA1028"/>
      <c r="DB1028"/>
      <c r="DC1028"/>
      <c r="DD1028"/>
      <c r="DE1028" s="159"/>
      <c r="DF1028" s="201"/>
      <c r="DG1028" s="159"/>
      <c r="DH1028" s="201"/>
      <c r="DJ1028"/>
      <c r="DK1028"/>
      <c r="DL1028"/>
      <c r="DM1028"/>
      <c r="DN1028"/>
      <c r="DO1028"/>
      <c r="DP1028"/>
      <c r="DQ1028"/>
      <c r="DR1028"/>
      <c r="DS1028"/>
      <c r="DT1028"/>
      <c r="DU1028"/>
      <c r="DX1028"/>
      <c r="DY1028"/>
      <c r="DZ1028"/>
      <c r="EA1028"/>
      <c r="EB1028"/>
      <c r="EC1028"/>
      <c r="ED1028"/>
      <c r="EE1028"/>
      <c r="EF1028"/>
      <c r="EG1028"/>
      <c r="EH1028"/>
      <c r="EI1028"/>
      <c r="EJ1028"/>
      <c r="EK1028"/>
      <c r="EL1028"/>
      <c r="EM1028"/>
      <c r="EN1028"/>
      <c r="ER1028"/>
      <c r="ES1028"/>
      <c r="ET1028"/>
      <c r="EU1028"/>
    </row>
    <row r="1029" spans="2:151">
      <c r="B1029"/>
      <c r="C1029"/>
      <c r="D1029" s="159"/>
      <c r="E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  <c r="AJ1029"/>
      <c r="AK1029"/>
      <c r="AL1029"/>
      <c r="AM1029"/>
      <c r="AN1029"/>
      <c r="AO1029"/>
      <c r="AP1029"/>
      <c r="AQ1029"/>
      <c r="AR1029"/>
      <c r="AS1029"/>
      <c r="AT1029"/>
      <c r="AU1029"/>
      <c r="AV1029"/>
      <c r="AW1029"/>
      <c r="AX1029"/>
      <c r="AY1029"/>
      <c r="AZ1029"/>
      <c r="BA1029"/>
      <c r="BB1029"/>
      <c r="BC1029"/>
      <c r="BD1029"/>
      <c r="BE1029"/>
      <c r="BF1029"/>
      <c r="BG1029"/>
      <c r="BH1029"/>
      <c r="BI1029"/>
      <c r="BJ1029"/>
      <c r="BK1029"/>
      <c r="BL1029"/>
      <c r="BM1029"/>
      <c r="BN1029"/>
      <c r="BO1029"/>
      <c r="BP1029"/>
      <c r="BQ1029"/>
      <c r="BR1029"/>
      <c r="BS1029"/>
      <c r="BT1029"/>
      <c r="BU1029"/>
      <c r="BV1029"/>
      <c r="BW1029"/>
      <c r="BX1029"/>
      <c r="BY1029"/>
      <c r="BZ1029"/>
      <c r="CA1029"/>
      <c r="CB1029"/>
      <c r="CC1029"/>
      <c r="CD1029"/>
      <c r="CE1029"/>
      <c r="CF1029"/>
      <c r="CG1029"/>
      <c r="CH1029"/>
      <c r="CI1029"/>
      <c r="CJ1029"/>
      <c r="CK1029"/>
      <c r="CL1029"/>
      <c r="CM1029"/>
      <c r="CN1029"/>
      <c r="CO1029"/>
      <c r="CQ1029"/>
      <c r="CR1029"/>
      <c r="CS1029"/>
      <c r="CT1029"/>
      <c r="CU1029"/>
      <c r="CV1029"/>
      <c r="CW1029"/>
      <c r="CX1029"/>
      <c r="CY1029"/>
      <c r="CZ1029"/>
      <c r="DA1029"/>
      <c r="DB1029"/>
      <c r="DC1029"/>
      <c r="DD1029"/>
      <c r="DE1029" s="159"/>
      <c r="DF1029" s="201"/>
      <c r="DG1029" s="159"/>
      <c r="DH1029" s="201"/>
      <c r="DJ1029"/>
      <c r="DK1029"/>
      <c r="DL1029"/>
      <c r="DM1029"/>
      <c r="DN1029"/>
      <c r="DO1029"/>
      <c r="DP1029"/>
      <c r="DQ1029"/>
      <c r="DR1029"/>
      <c r="DS1029"/>
      <c r="DT1029"/>
      <c r="DU1029"/>
      <c r="DX1029"/>
      <c r="DY1029"/>
      <c r="DZ1029"/>
      <c r="EA1029"/>
      <c r="EB1029"/>
      <c r="EC1029"/>
      <c r="ED1029"/>
      <c r="EE1029"/>
      <c r="EF1029"/>
      <c r="EG1029"/>
      <c r="EH1029"/>
      <c r="EI1029"/>
      <c r="EJ1029"/>
      <c r="EK1029"/>
      <c r="EL1029"/>
      <c r="EM1029"/>
      <c r="EN1029"/>
      <c r="ER1029"/>
      <c r="ES1029"/>
      <c r="ET1029"/>
      <c r="EU1029"/>
    </row>
    <row r="1030" spans="2:151">
      <c r="B1030"/>
      <c r="C1030"/>
      <c r="D1030" s="159"/>
      <c r="E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/>
      <c r="AG1030"/>
      <c r="AH1030"/>
      <c r="AI1030"/>
      <c r="AJ1030"/>
      <c r="AK1030"/>
      <c r="AL1030"/>
      <c r="AM1030"/>
      <c r="AN1030"/>
      <c r="AO1030"/>
      <c r="AP1030"/>
      <c r="AQ1030"/>
      <c r="AR1030"/>
      <c r="AS1030"/>
      <c r="AT1030"/>
      <c r="AU1030"/>
      <c r="AV1030"/>
      <c r="AW1030"/>
      <c r="AX1030"/>
      <c r="AY1030"/>
      <c r="AZ1030"/>
      <c r="BA1030"/>
      <c r="BB1030"/>
      <c r="BC1030"/>
      <c r="BD1030"/>
      <c r="BE1030"/>
      <c r="BF1030"/>
      <c r="BG1030"/>
      <c r="BH1030"/>
      <c r="BI1030"/>
      <c r="BJ1030"/>
      <c r="BK1030"/>
      <c r="BL1030"/>
      <c r="BM1030"/>
      <c r="BN1030"/>
      <c r="BO1030"/>
      <c r="BP1030"/>
      <c r="BQ1030"/>
      <c r="BR1030"/>
      <c r="BS1030"/>
      <c r="BT1030"/>
      <c r="BU1030"/>
      <c r="BV1030"/>
      <c r="BW1030"/>
      <c r="BX1030"/>
      <c r="BY1030"/>
      <c r="BZ1030"/>
      <c r="CA1030"/>
      <c r="CB1030"/>
      <c r="CC1030"/>
      <c r="CD1030"/>
      <c r="CE1030"/>
      <c r="CF1030"/>
      <c r="CG1030"/>
      <c r="CH1030"/>
      <c r="CI1030"/>
      <c r="CJ1030"/>
      <c r="CK1030"/>
      <c r="CL1030"/>
      <c r="CM1030"/>
      <c r="CN1030"/>
      <c r="CO1030"/>
      <c r="CQ1030"/>
      <c r="CR1030"/>
      <c r="CS1030"/>
      <c r="CT1030"/>
      <c r="CU1030"/>
      <c r="CV1030"/>
      <c r="CW1030"/>
      <c r="CX1030"/>
      <c r="CY1030"/>
      <c r="CZ1030"/>
      <c r="DA1030"/>
      <c r="DB1030"/>
      <c r="DC1030"/>
      <c r="DD1030"/>
      <c r="DE1030" s="159"/>
      <c r="DF1030" s="201"/>
      <c r="DG1030" s="159"/>
      <c r="DH1030" s="201"/>
      <c r="DJ1030"/>
      <c r="DK1030"/>
      <c r="DL1030"/>
      <c r="DM1030"/>
      <c r="DN1030"/>
      <c r="DO1030"/>
      <c r="DP1030"/>
      <c r="DQ1030"/>
      <c r="DR1030"/>
      <c r="DS1030"/>
      <c r="DT1030"/>
      <c r="DU1030"/>
      <c r="DX1030"/>
      <c r="DY1030"/>
      <c r="DZ1030"/>
      <c r="EA1030"/>
      <c r="EB1030"/>
      <c r="EC1030"/>
      <c r="ED1030"/>
      <c r="EE1030"/>
      <c r="EF1030"/>
      <c r="EG1030"/>
      <c r="EH1030"/>
      <c r="EI1030"/>
      <c r="EJ1030"/>
      <c r="EK1030"/>
      <c r="EL1030"/>
      <c r="EM1030"/>
      <c r="EN1030"/>
      <c r="ER1030"/>
      <c r="ES1030"/>
      <c r="ET1030"/>
      <c r="EU1030"/>
    </row>
    <row r="1031" spans="2:151">
      <c r="B1031"/>
      <c r="C1031"/>
      <c r="D1031" s="159"/>
      <c r="E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  <c r="AJ1031"/>
      <c r="AK1031"/>
      <c r="AL1031"/>
      <c r="AM1031"/>
      <c r="AN1031"/>
      <c r="AO1031"/>
      <c r="AP1031"/>
      <c r="AQ1031"/>
      <c r="AR1031"/>
      <c r="AS1031"/>
      <c r="AT1031"/>
      <c r="AU1031"/>
      <c r="AV1031"/>
      <c r="AW1031"/>
      <c r="AX1031"/>
      <c r="AY1031"/>
      <c r="AZ1031"/>
      <c r="BA1031"/>
      <c r="BB1031"/>
      <c r="BC1031"/>
      <c r="BD1031"/>
      <c r="BE1031"/>
      <c r="BF1031"/>
      <c r="BG1031"/>
      <c r="BH1031"/>
      <c r="BI1031"/>
      <c r="BJ1031"/>
      <c r="BK1031"/>
      <c r="BL1031"/>
      <c r="BM1031"/>
      <c r="BN1031"/>
      <c r="BO1031"/>
      <c r="BP1031"/>
      <c r="BQ1031"/>
      <c r="BR1031"/>
      <c r="BS1031"/>
      <c r="BT1031"/>
      <c r="BU1031"/>
      <c r="BV1031"/>
      <c r="BW1031"/>
      <c r="BX1031"/>
      <c r="BY1031"/>
      <c r="BZ1031"/>
      <c r="CA1031"/>
      <c r="CB1031"/>
      <c r="CC1031"/>
      <c r="CD1031"/>
      <c r="CE1031"/>
      <c r="CF1031"/>
      <c r="CG1031"/>
      <c r="CH1031"/>
      <c r="CI1031"/>
      <c r="CJ1031"/>
      <c r="CK1031"/>
      <c r="CL1031"/>
      <c r="CM1031"/>
      <c r="CN1031"/>
      <c r="CO1031"/>
      <c r="CQ1031"/>
      <c r="CR1031"/>
      <c r="CS1031"/>
      <c r="CT1031"/>
      <c r="CU1031"/>
      <c r="CV1031"/>
      <c r="CW1031"/>
      <c r="CX1031"/>
      <c r="CY1031"/>
      <c r="CZ1031"/>
      <c r="DA1031"/>
      <c r="DB1031"/>
      <c r="DC1031"/>
      <c r="DD1031"/>
      <c r="DE1031" s="159"/>
      <c r="DF1031" s="201"/>
      <c r="DG1031" s="159"/>
      <c r="DH1031" s="201"/>
      <c r="DJ1031"/>
      <c r="DK1031"/>
      <c r="DL1031"/>
      <c r="DM1031"/>
      <c r="DN1031"/>
      <c r="DO1031"/>
      <c r="DP1031"/>
      <c r="DQ1031"/>
      <c r="DR1031"/>
      <c r="DS1031"/>
      <c r="DT1031"/>
      <c r="DU1031"/>
      <c r="DX1031"/>
      <c r="DY1031"/>
      <c r="DZ1031"/>
      <c r="EA1031"/>
      <c r="EB1031"/>
      <c r="EC1031"/>
      <c r="ED1031"/>
      <c r="EE1031"/>
      <c r="EF1031"/>
      <c r="EG1031"/>
      <c r="EH1031"/>
      <c r="EI1031"/>
      <c r="EJ1031"/>
      <c r="EK1031"/>
      <c r="EL1031"/>
      <c r="EM1031"/>
      <c r="EN1031"/>
      <c r="ER1031"/>
      <c r="ES1031"/>
      <c r="ET1031"/>
      <c r="EU1031"/>
    </row>
    <row r="1032" spans="2:151">
      <c r="B1032"/>
      <c r="C1032"/>
      <c r="D1032" s="159"/>
      <c r="E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  <c r="AJ1032"/>
      <c r="AK1032"/>
      <c r="AL1032"/>
      <c r="AM1032"/>
      <c r="AN1032"/>
      <c r="AO1032"/>
      <c r="AP1032"/>
      <c r="AQ1032"/>
      <c r="AR1032"/>
      <c r="AS1032"/>
      <c r="AT1032"/>
      <c r="AU1032"/>
      <c r="AV1032"/>
      <c r="AW1032"/>
      <c r="AX1032"/>
      <c r="AY1032"/>
      <c r="AZ1032"/>
      <c r="BA1032"/>
      <c r="BB1032"/>
      <c r="BC1032"/>
      <c r="BD1032"/>
      <c r="BE1032"/>
      <c r="BF1032"/>
      <c r="BG1032"/>
      <c r="BH1032"/>
      <c r="BI1032"/>
      <c r="BJ1032"/>
      <c r="BK1032"/>
      <c r="BL1032"/>
      <c r="BM1032"/>
      <c r="BN1032"/>
      <c r="BO1032"/>
      <c r="BP1032"/>
      <c r="BQ1032"/>
      <c r="BR1032"/>
      <c r="BS1032"/>
      <c r="BT1032"/>
      <c r="BU1032"/>
      <c r="BV1032"/>
      <c r="BW1032"/>
      <c r="BX1032"/>
      <c r="BY1032"/>
      <c r="BZ1032"/>
      <c r="CA1032"/>
      <c r="CB1032"/>
      <c r="CC1032"/>
      <c r="CD1032"/>
      <c r="CE1032"/>
      <c r="CF1032"/>
      <c r="CG1032"/>
      <c r="CH1032"/>
      <c r="CI1032"/>
      <c r="CJ1032"/>
      <c r="CK1032"/>
      <c r="CL1032"/>
      <c r="CM1032"/>
      <c r="CN1032"/>
      <c r="CO1032"/>
      <c r="CQ1032"/>
      <c r="CR1032"/>
      <c r="CS1032"/>
      <c r="CT1032"/>
      <c r="CU1032"/>
      <c r="CV1032"/>
      <c r="CW1032"/>
      <c r="CX1032"/>
      <c r="CY1032"/>
      <c r="CZ1032"/>
      <c r="DA1032"/>
      <c r="DB1032"/>
      <c r="DC1032"/>
      <c r="DD1032"/>
      <c r="DE1032" s="159"/>
      <c r="DF1032" s="201"/>
      <c r="DG1032" s="159"/>
      <c r="DH1032" s="201"/>
      <c r="DJ1032"/>
      <c r="DK1032"/>
      <c r="DL1032"/>
      <c r="DM1032"/>
      <c r="DN1032"/>
      <c r="DO1032"/>
      <c r="DP1032"/>
      <c r="DQ1032"/>
      <c r="DR1032"/>
      <c r="DS1032"/>
      <c r="DT1032"/>
      <c r="DU1032"/>
      <c r="DX1032"/>
      <c r="DY1032"/>
      <c r="DZ1032"/>
      <c r="EA1032"/>
      <c r="EB1032"/>
      <c r="EC1032"/>
      <c r="ED1032"/>
      <c r="EE1032"/>
      <c r="EF1032"/>
      <c r="EG1032"/>
      <c r="EH1032"/>
      <c r="EI1032"/>
      <c r="EJ1032"/>
      <c r="EK1032"/>
      <c r="EL1032"/>
      <c r="EM1032"/>
      <c r="EN1032"/>
      <c r="ER1032"/>
      <c r="ES1032"/>
      <c r="ET1032"/>
      <c r="EU1032"/>
    </row>
    <row r="1033" spans="2:151">
      <c r="B1033"/>
      <c r="C1033"/>
      <c r="D1033" s="159"/>
      <c r="E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/>
      <c r="AG1033"/>
      <c r="AH1033"/>
      <c r="AI1033"/>
      <c r="AJ1033"/>
      <c r="AK1033"/>
      <c r="AL1033"/>
      <c r="AM1033"/>
      <c r="AN1033"/>
      <c r="AO1033"/>
      <c r="AP1033"/>
      <c r="AQ1033"/>
      <c r="AR1033"/>
      <c r="AS1033"/>
      <c r="AT1033"/>
      <c r="AU1033"/>
      <c r="AV1033"/>
      <c r="AW1033"/>
      <c r="AX1033"/>
      <c r="AY1033"/>
      <c r="AZ1033"/>
      <c r="BA1033"/>
      <c r="BB1033"/>
      <c r="BC1033"/>
      <c r="BD1033"/>
      <c r="BE1033"/>
      <c r="BF1033"/>
      <c r="BG1033"/>
      <c r="BH1033"/>
      <c r="BI1033"/>
      <c r="BJ1033"/>
      <c r="BK1033"/>
      <c r="BL1033"/>
      <c r="BM1033"/>
      <c r="BN1033"/>
      <c r="BO1033"/>
      <c r="BP1033"/>
      <c r="BQ1033"/>
      <c r="BR1033"/>
      <c r="BS1033"/>
      <c r="BT1033"/>
      <c r="BU1033"/>
      <c r="BV1033"/>
      <c r="BW1033"/>
      <c r="BX1033"/>
      <c r="BY1033"/>
      <c r="BZ1033"/>
      <c r="CA1033"/>
      <c r="CB1033"/>
      <c r="CC1033"/>
      <c r="CD1033"/>
      <c r="CE1033"/>
      <c r="CF1033"/>
      <c r="CG1033"/>
      <c r="CH1033"/>
      <c r="CI1033"/>
      <c r="CJ1033"/>
      <c r="CK1033"/>
      <c r="CL1033"/>
      <c r="CM1033"/>
      <c r="CN1033"/>
      <c r="CO1033"/>
      <c r="CQ1033"/>
      <c r="CR1033"/>
      <c r="CS1033"/>
      <c r="CT1033"/>
      <c r="CU1033"/>
      <c r="CV1033"/>
      <c r="CW1033"/>
      <c r="CX1033"/>
      <c r="CY1033"/>
      <c r="CZ1033"/>
      <c r="DA1033"/>
      <c r="DB1033"/>
      <c r="DC1033"/>
      <c r="DD1033"/>
      <c r="DE1033" s="159"/>
      <c r="DF1033" s="201"/>
      <c r="DG1033" s="159"/>
      <c r="DH1033" s="201"/>
      <c r="DJ1033"/>
      <c r="DK1033"/>
      <c r="DL1033"/>
      <c r="DM1033"/>
      <c r="DN1033"/>
      <c r="DO1033"/>
      <c r="DP1033"/>
      <c r="DQ1033"/>
      <c r="DR1033"/>
      <c r="DS1033"/>
      <c r="DT1033"/>
      <c r="DU1033"/>
      <c r="DX1033"/>
      <c r="DY1033"/>
      <c r="DZ1033"/>
      <c r="EA1033"/>
      <c r="EB1033"/>
      <c r="EC1033"/>
      <c r="ED1033"/>
      <c r="EE1033"/>
      <c r="EF1033"/>
      <c r="EG1033"/>
      <c r="EH1033"/>
      <c r="EI1033"/>
      <c r="EJ1033"/>
      <c r="EK1033"/>
      <c r="EL1033"/>
      <c r="EM1033"/>
      <c r="EN1033"/>
      <c r="ER1033"/>
      <c r="ES1033"/>
      <c r="ET1033"/>
      <c r="EU1033"/>
    </row>
    <row r="1034" spans="2:151">
      <c r="B1034"/>
      <c r="C1034"/>
      <c r="D1034" s="159"/>
      <c r="E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  <c r="AJ1034"/>
      <c r="AK1034"/>
      <c r="AL1034"/>
      <c r="AM1034"/>
      <c r="AN1034"/>
      <c r="AO1034"/>
      <c r="AP1034"/>
      <c r="AQ1034"/>
      <c r="AR1034"/>
      <c r="AS1034"/>
      <c r="AT1034"/>
      <c r="AU1034"/>
      <c r="AV1034"/>
      <c r="AW1034"/>
      <c r="AX1034"/>
      <c r="AY1034"/>
      <c r="AZ1034"/>
      <c r="BA1034"/>
      <c r="BB1034"/>
      <c r="BC1034"/>
      <c r="BD1034"/>
      <c r="BE1034"/>
      <c r="BF1034"/>
      <c r="BG1034"/>
      <c r="BH1034"/>
      <c r="BI1034"/>
      <c r="BJ1034"/>
      <c r="BK1034"/>
      <c r="BL1034"/>
      <c r="BM1034"/>
      <c r="BN1034"/>
      <c r="BO1034"/>
      <c r="BP1034"/>
      <c r="BQ1034"/>
      <c r="BR1034"/>
      <c r="BS1034"/>
      <c r="BT1034"/>
      <c r="BU1034"/>
      <c r="BV1034"/>
      <c r="BW1034"/>
      <c r="BX1034"/>
      <c r="BY1034"/>
      <c r="BZ1034"/>
      <c r="CA1034"/>
      <c r="CB1034"/>
      <c r="CC1034"/>
      <c r="CD1034"/>
      <c r="CE1034"/>
      <c r="CF1034"/>
      <c r="CG1034"/>
      <c r="CH1034"/>
      <c r="CI1034"/>
      <c r="CJ1034"/>
      <c r="CK1034"/>
      <c r="CL1034"/>
      <c r="CM1034"/>
      <c r="CN1034"/>
      <c r="CO1034"/>
      <c r="CQ1034"/>
      <c r="CR1034"/>
      <c r="CS1034"/>
      <c r="CT1034"/>
      <c r="CU1034"/>
      <c r="CV1034"/>
      <c r="CW1034"/>
      <c r="CX1034"/>
      <c r="CY1034"/>
      <c r="CZ1034"/>
      <c r="DA1034"/>
      <c r="DB1034"/>
      <c r="DC1034"/>
      <c r="DD1034"/>
      <c r="DE1034" s="159"/>
      <c r="DF1034" s="201"/>
      <c r="DG1034" s="159"/>
      <c r="DH1034" s="201"/>
      <c r="DJ1034"/>
      <c r="DK1034"/>
      <c r="DL1034"/>
      <c r="DM1034"/>
      <c r="DN1034"/>
      <c r="DO1034"/>
      <c r="DP1034"/>
      <c r="DQ1034"/>
      <c r="DR1034"/>
      <c r="DS1034"/>
      <c r="DT1034"/>
      <c r="DU1034"/>
      <c r="DX1034"/>
      <c r="DY1034"/>
      <c r="DZ1034"/>
      <c r="EA1034"/>
      <c r="EB1034"/>
      <c r="EC1034"/>
      <c r="ED1034"/>
      <c r="EE1034"/>
      <c r="EF1034"/>
      <c r="EG1034"/>
      <c r="EH1034"/>
      <c r="EI1034"/>
      <c r="EJ1034"/>
      <c r="EK1034"/>
      <c r="EL1034"/>
      <c r="EM1034"/>
      <c r="EN1034"/>
      <c r="ER1034"/>
      <c r="ES1034"/>
      <c r="ET1034"/>
      <c r="EU1034"/>
    </row>
    <row r="1035" spans="2:151">
      <c r="B1035"/>
      <c r="C1035"/>
      <c r="D1035" s="159"/>
      <c r="E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  <c r="AJ1035"/>
      <c r="AK1035"/>
      <c r="AL1035"/>
      <c r="AM1035"/>
      <c r="AN1035"/>
      <c r="AO1035"/>
      <c r="AP1035"/>
      <c r="AQ1035"/>
      <c r="AR1035"/>
      <c r="AS1035"/>
      <c r="AT1035"/>
      <c r="AU1035"/>
      <c r="AV1035"/>
      <c r="AW1035"/>
      <c r="AX1035"/>
      <c r="AY1035"/>
      <c r="AZ1035"/>
      <c r="BA1035"/>
      <c r="BB1035"/>
      <c r="BC1035"/>
      <c r="BD1035"/>
      <c r="BE1035"/>
      <c r="BF1035"/>
      <c r="BG1035"/>
      <c r="BH1035"/>
      <c r="BI1035"/>
      <c r="BJ1035"/>
      <c r="BK1035"/>
      <c r="BL1035"/>
      <c r="BM1035"/>
      <c r="BN1035"/>
      <c r="BO1035"/>
      <c r="BP1035"/>
      <c r="BQ1035"/>
      <c r="BR1035"/>
      <c r="BS1035"/>
      <c r="BT1035"/>
      <c r="BU1035"/>
      <c r="BV1035"/>
      <c r="BW1035"/>
      <c r="BX1035"/>
      <c r="BY1035"/>
      <c r="BZ1035"/>
      <c r="CA1035"/>
      <c r="CB1035"/>
      <c r="CC1035"/>
      <c r="CD1035"/>
      <c r="CE1035"/>
      <c r="CF1035"/>
      <c r="CG1035"/>
      <c r="CH1035"/>
      <c r="CI1035"/>
      <c r="CJ1035"/>
      <c r="CK1035"/>
      <c r="CL1035"/>
      <c r="CM1035"/>
      <c r="CN1035"/>
      <c r="CO1035"/>
      <c r="CQ1035"/>
      <c r="CR1035"/>
      <c r="CS1035"/>
      <c r="CT1035"/>
      <c r="CU1035"/>
      <c r="CV1035"/>
      <c r="CW1035"/>
      <c r="CX1035"/>
      <c r="CY1035"/>
      <c r="CZ1035"/>
      <c r="DA1035"/>
      <c r="DB1035"/>
      <c r="DC1035"/>
      <c r="DD1035"/>
      <c r="DE1035" s="159"/>
      <c r="DF1035" s="201"/>
      <c r="DG1035" s="159"/>
      <c r="DH1035" s="201"/>
      <c r="DJ1035"/>
      <c r="DK1035"/>
      <c r="DL1035"/>
      <c r="DM1035"/>
      <c r="DN1035"/>
      <c r="DO1035"/>
      <c r="DP1035"/>
      <c r="DQ1035"/>
      <c r="DR1035"/>
      <c r="DS1035"/>
      <c r="DT1035"/>
      <c r="DU1035"/>
      <c r="DX1035"/>
      <c r="DY1035"/>
      <c r="DZ1035"/>
      <c r="EA1035"/>
      <c r="EB1035"/>
      <c r="EC1035"/>
      <c r="ED1035"/>
      <c r="EE1035"/>
      <c r="EF1035"/>
      <c r="EG1035"/>
      <c r="EH1035"/>
      <c r="EI1035"/>
      <c r="EJ1035"/>
      <c r="EK1035"/>
      <c r="EL1035"/>
      <c r="EM1035"/>
      <c r="EN1035"/>
      <c r="ER1035"/>
      <c r="ES1035"/>
      <c r="ET1035"/>
      <c r="EU1035"/>
    </row>
    <row r="1036" spans="2:151">
      <c r="B1036"/>
      <c r="C1036"/>
      <c r="D1036" s="159"/>
      <c r="E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/>
      <c r="AG1036"/>
      <c r="AH1036"/>
      <c r="AI1036"/>
      <c r="AJ1036"/>
      <c r="AK1036"/>
      <c r="AL1036"/>
      <c r="AM1036"/>
      <c r="AN1036"/>
      <c r="AO1036"/>
      <c r="AP1036"/>
      <c r="AQ1036"/>
      <c r="AR1036"/>
      <c r="AS1036"/>
      <c r="AT1036"/>
      <c r="AU1036"/>
      <c r="AV1036"/>
      <c r="AW1036"/>
      <c r="AX1036"/>
      <c r="AY1036"/>
      <c r="AZ1036"/>
      <c r="BA1036"/>
      <c r="BB1036"/>
      <c r="BC1036"/>
      <c r="BD1036"/>
      <c r="BE1036"/>
      <c r="BF1036"/>
      <c r="BG1036"/>
      <c r="BH1036"/>
      <c r="BI1036"/>
      <c r="BJ1036"/>
      <c r="BK1036"/>
      <c r="BL1036"/>
      <c r="BM1036"/>
      <c r="BN1036"/>
      <c r="BO1036"/>
      <c r="BP1036"/>
      <c r="BQ1036"/>
      <c r="BR1036"/>
      <c r="BS1036"/>
      <c r="BT1036"/>
      <c r="BU1036"/>
      <c r="BV1036"/>
      <c r="BW1036"/>
      <c r="BX1036"/>
      <c r="BY1036"/>
      <c r="BZ1036"/>
      <c r="CA1036"/>
      <c r="CB1036"/>
      <c r="CC1036"/>
      <c r="CD1036"/>
      <c r="CE1036"/>
      <c r="CF1036"/>
      <c r="CG1036"/>
      <c r="CH1036"/>
      <c r="CI1036"/>
      <c r="CJ1036"/>
      <c r="CK1036"/>
      <c r="CL1036"/>
      <c r="CM1036"/>
      <c r="CN1036"/>
      <c r="CO1036"/>
      <c r="CQ1036"/>
      <c r="CR1036"/>
      <c r="CS1036"/>
      <c r="CT1036"/>
      <c r="CU1036"/>
      <c r="CV1036"/>
      <c r="CW1036"/>
      <c r="CX1036"/>
      <c r="CY1036"/>
      <c r="CZ1036"/>
      <c r="DA1036"/>
      <c r="DB1036"/>
      <c r="DC1036"/>
      <c r="DD1036"/>
      <c r="DE1036" s="159"/>
      <c r="DF1036" s="201"/>
      <c r="DG1036" s="159"/>
      <c r="DH1036" s="201"/>
      <c r="DJ1036"/>
      <c r="DK1036"/>
      <c r="DL1036"/>
      <c r="DM1036"/>
      <c r="DN1036"/>
      <c r="DO1036"/>
      <c r="DP1036"/>
      <c r="DQ1036"/>
      <c r="DR1036"/>
      <c r="DS1036"/>
      <c r="DT1036"/>
      <c r="DU1036"/>
      <c r="DX1036"/>
      <c r="DY1036"/>
      <c r="DZ1036"/>
      <c r="EA1036"/>
      <c r="EB1036"/>
      <c r="EC1036"/>
      <c r="ED1036"/>
      <c r="EE1036"/>
      <c r="EF1036"/>
      <c r="EG1036"/>
      <c r="EH1036"/>
      <c r="EI1036"/>
      <c r="EJ1036"/>
      <c r="EK1036"/>
      <c r="EL1036"/>
      <c r="EM1036"/>
      <c r="EN1036"/>
      <c r="ER1036"/>
      <c r="ES1036"/>
      <c r="ET1036"/>
      <c r="EU1036"/>
    </row>
    <row r="1037" spans="2:151">
      <c r="B1037"/>
      <c r="C1037"/>
      <c r="D1037" s="159"/>
      <c r="E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  <c r="AJ1037"/>
      <c r="AK1037"/>
      <c r="AL1037"/>
      <c r="AM1037"/>
      <c r="AN1037"/>
      <c r="AO1037"/>
      <c r="AP1037"/>
      <c r="AQ1037"/>
      <c r="AR1037"/>
      <c r="AS1037"/>
      <c r="AT1037"/>
      <c r="AU1037"/>
      <c r="AV1037"/>
      <c r="AW1037"/>
      <c r="AX1037"/>
      <c r="AY1037"/>
      <c r="AZ1037"/>
      <c r="BA1037"/>
      <c r="BB1037"/>
      <c r="BC1037"/>
      <c r="BD1037"/>
      <c r="BE1037"/>
      <c r="BF1037"/>
      <c r="BG1037"/>
      <c r="BH1037"/>
      <c r="BI1037"/>
      <c r="BJ1037"/>
      <c r="BK1037"/>
      <c r="BL1037"/>
      <c r="BM1037"/>
      <c r="BN1037"/>
      <c r="BO1037"/>
      <c r="BP1037"/>
      <c r="BQ1037"/>
      <c r="BR1037"/>
      <c r="BS1037"/>
      <c r="BT1037"/>
      <c r="BU1037"/>
      <c r="BV1037"/>
      <c r="BW1037"/>
      <c r="BX1037"/>
      <c r="BY1037"/>
      <c r="BZ1037"/>
      <c r="CA1037"/>
      <c r="CB1037"/>
      <c r="CC1037"/>
      <c r="CD1037"/>
      <c r="CE1037"/>
      <c r="CF1037"/>
      <c r="CG1037"/>
      <c r="CH1037"/>
      <c r="CI1037"/>
      <c r="CJ1037"/>
      <c r="CK1037"/>
      <c r="CL1037"/>
      <c r="CM1037"/>
      <c r="CN1037"/>
      <c r="CO1037"/>
      <c r="CQ1037"/>
      <c r="CR1037"/>
      <c r="CS1037"/>
      <c r="CT1037"/>
      <c r="CU1037"/>
      <c r="CV1037"/>
      <c r="CW1037"/>
      <c r="CX1037"/>
      <c r="CY1037"/>
      <c r="CZ1037"/>
      <c r="DA1037"/>
      <c r="DB1037"/>
      <c r="DC1037"/>
      <c r="DD1037"/>
      <c r="DE1037" s="159"/>
      <c r="DF1037" s="201"/>
      <c r="DG1037" s="159"/>
      <c r="DH1037" s="201"/>
      <c r="DJ1037"/>
      <c r="DK1037"/>
      <c r="DL1037"/>
      <c r="DM1037"/>
      <c r="DN1037"/>
      <c r="DO1037"/>
      <c r="DP1037"/>
      <c r="DQ1037"/>
      <c r="DR1037"/>
      <c r="DS1037"/>
      <c r="DT1037"/>
      <c r="DU1037"/>
      <c r="DX1037"/>
      <c r="DY1037"/>
      <c r="DZ1037"/>
      <c r="EA1037"/>
      <c r="EB1037"/>
      <c r="EC1037"/>
      <c r="ED1037"/>
      <c r="EE1037"/>
      <c r="EF1037"/>
      <c r="EG1037"/>
      <c r="EH1037"/>
      <c r="EI1037"/>
      <c r="EJ1037"/>
      <c r="EK1037"/>
      <c r="EL1037"/>
      <c r="EM1037"/>
      <c r="EN1037"/>
      <c r="ER1037"/>
      <c r="ES1037"/>
      <c r="ET1037"/>
      <c r="EU1037"/>
    </row>
    <row r="1038" spans="2:151">
      <c r="B1038"/>
      <c r="C1038"/>
      <c r="D1038" s="159"/>
      <c r="E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  <c r="AJ1038"/>
      <c r="AK1038"/>
      <c r="AL1038"/>
      <c r="AM1038"/>
      <c r="AN1038"/>
      <c r="AO1038"/>
      <c r="AP1038"/>
      <c r="AQ1038"/>
      <c r="AR1038"/>
      <c r="AS1038"/>
      <c r="AT1038"/>
      <c r="AU1038"/>
      <c r="AV1038"/>
      <c r="AW1038"/>
      <c r="AX1038"/>
      <c r="AY1038"/>
      <c r="AZ1038"/>
      <c r="BA1038"/>
      <c r="BB1038"/>
      <c r="BC1038"/>
      <c r="BD1038"/>
      <c r="BE1038"/>
      <c r="BF1038"/>
      <c r="BG1038"/>
      <c r="BH1038"/>
      <c r="BI1038"/>
      <c r="BJ1038"/>
      <c r="BK1038"/>
      <c r="BL1038"/>
      <c r="BM1038"/>
      <c r="BN1038"/>
      <c r="BO1038"/>
      <c r="BP1038"/>
      <c r="BQ1038"/>
      <c r="BR1038"/>
      <c r="BS1038"/>
      <c r="BT1038"/>
      <c r="BU1038"/>
      <c r="BV1038"/>
      <c r="BW1038"/>
      <c r="BX1038"/>
      <c r="BY1038"/>
      <c r="BZ1038"/>
      <c r="CA1038"/>
      <c r="CB1038"/>
      <c r="CC1038"/>
      <c r="CD1038"/>
      <c r="CE1038"/>
      <c r="CF1038"/>
      <c r="CG1038"/>
      <c r="CH1038"/>
      <c r="CI1038"/>
      <c r="CJ1038"/>
      <c r="CK1038"/>
      <c r="CL1038"/>
      <c r="CM1038"/>
      <c r="CN1038"/>
      <c r="CO1038"/>
      <c r="CQ1038"/>
      <c r="CR1038"/>
      <c r="CS1038"/>
      <c r="CT1038"/>
      <c r="CU1038"/>
      <c r="CV1038"/>
      <c r="CW1038"/>
      <c r="CX1038"/>
      <c r="CY1038"/>
      <c r="CZ1038"/>
      <c r="DA1038"/>
      <c r="DB1038"/>
      <c r="DC1038"/>
      <c r="DD1038"/>
      <c r="DE1038" s="159"/>
      <c r="DF1038" s="201"/>
      <c r="DG1038" s="159"/>
      <c r="DH1038" s="201"/>
      <c r="DJ1038"/>
      <c r="DK1038"/>
      <c r="DL1038"/>
      <c r="DM1038"/>
      <c r="DN1038"/>
      <c r="DO1038"/>
      <c r="DP1038"/>
      <c r="DQ1038"/>
      <c r="DR1038"/>
      <c r="DS1038"/>
      <c r="DT1038"/>
      <c r="DU1038"/>
      <c r="DX1038"/>
      <c r="DY1038"/>
      <c r="DZ1038"/>
      <c r="EA1038"/>
      <c r="EB1038"/>
      <c r="EC1038"/>
      <c r="ED1038"/>
      <c r="EE1038"/>
      <c r="EF1038"/>
      <c r="EG1038"/>
      <c r="EH1038"/>
      <c r="EI1038"/>
      <c r="EJ1038"/>
      <c r="EK1038"/>
      <c r="EL1038"/>
      <c r="EM1038"/>
      <c r="EN1038"/>
      <c r="ER1038"/>
      <c r="ES1038"/>
      <c r="ET1038"/>
      <c r="EU1038"/>
    </row>
    <row r="1039" spans="2:151">
      <c r="B1039"/>
      <c r="C1039"/>
      <c r="D1039" s="159"/>
      <c r="E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  <c r="AJ1039"/>
      <c r="AK1039"/>
      <c r="AL1039"/>
      <c r="AM1039"/>
      <c r="AN1039"/>
      <c r="AO1039"/>
      <c r="AP1039"/>
      <c r="AQ1039"/>
      <c r="AR1039"/>
      <c r="AS1039"/>
      <c r="AT1039"/>
      <c r="AU1039"/>
      <c r="AV1039"/>
      <c r="AW1039"/>
      <c r="AX1039"/>
      <c r="AY1039"/>
      <c r="AZ1039"/>
      <c r="BA1039"/>
      <c r="BB1039"/>
      <c r="BC1039"/>
      <c r="BD1039"/>
      <c r="BE1039"/>
      <c r="BF1039"/>
      <c r="BG1039"/>
      <c r="BH1039"/>
      <c r="BI1039"/>
      <c r="BJ1039"/>
      <c r="BK1039"/>
      <c r="BL1039"/>
      <c r="BM1039"/>
      <c r="BN1039"/>
      <c r="BO1039"/>
      <c r="BP1039"/>
      <c r="BQ1039"/>
      <c r="BR1039"/>
      <c r="BS1039"/>
      <c r="BT1039"/>
      <c r="BU1039"/>
      <c r="BV1039"/>
      <c r="BW1039"/>
      <c r="BX1039"/>
      <c r="BY1039"/>
      <c r="BZ1039"/>
      <c r="CA1039"/>
      <c r="CB1039"/>
      <c r="CC1039"/>
      <c r="CD1039"/>
      <c r="CE1039"/>
      <c r="CF1039"/>
      <c r="CG1039"/>
      <c r="CH1039"/>
      <c r="CI1039"/>
      <c r="CJ1039"/>
      <c r="CK1039"/>
      <c r="CL1039"/>
      <c r="CM1039"/>
      <c r="CN1039"/>
      <c r="CO1039"/>
      <c r="CQ1039"/>
      <c r="CR1039"/>
      <c r="CS1039"/>
      <c r="CT1039"/>
      <c r="CU1039"/>
      <c r="CV1039"/>
      <c r="CW1039"/>
      <c r="CX1039"/>
      <c r="CY1039"/>
      <c r="CZ1039"/>
      <c r="DA1039"/>
      <c r="DB1039"/>
      <c r="DC1039"/>
      <c r="DD1039"/>
      <c r="DE1039" s="159"/>
      <c r="DF1039" s="201"/>
      <c r="DG1039" s="159"/>
      <c r="DH1039" s="201"/>
      <c r="DJ1039"/>
      <c r="DK1039"/>
      <c r="DL1039"/>
      <c r="DM1039"/>
      <c r="DN1039"/>
      <c r="DO1039"/>
      <c r="DP1039"/>
      <c r="DQ1039"/>
      <c r="DR1039"/>
      <c r="DS1039"/>
      <c r="DT1039"/>
      <c r="DU1039"/>
      <c r="DX1039"/>
      <c r="DY1039"/>
      <c r="DZ1039"/>
      <c r="EA1039"/>
      <c r="EB1039"/>
      <c r="EC1039"/>
      <c r="ED1039"/>
      <c r="EE1039"/>
      <c r="EF1039"/>
      <c r="EG1039"/>
      <c r="EH1039"/>
      <c r="EI1039"/>
      <c r="EJ1039"/>
      <c r="EK1039"/>
      <c r="EL1039"/>
      <c r="EM1039"/>
      <c r="EN1039"/>
      <c r="ER1039"/>
      <c r="ES1039"/>
      <c r="ET1039"/>
      <c r="EU1039"/>
    </row>
    <row r="1040" spans="2:151">
      <c r="B1040"/>
      <c r="C1040"/>
      <c r="D1040" s="159"/>
      <c r="E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  <c r="AJ1040"/>
      <c r="AK1040"/>
      <c r="AL1040"/>
      <c r="AM1040"/>
      <c r="AN1040"/>
      <c r="AO1040"/>
      <c r="AP1040"/>
      <c r="AQ1040"/>
      <c r="AR1040"/>
      <c r="AS1040"/>
      <c r="AT1040"/>
      <c r="AU1040"/>
      <c r="AV1040"/>
      <c r="AW1040"/>
      <c r="AX1040"/>
      <c r="AY1040"/>
      <c r="AZ1040"/>
      <c r="BA1040"/>
      <c r="BB1040"/>
      <c r="BC1040"/>
      <c r="BD1040"/>
      <c r="BE1040"/>
      <c r="BF1040"/>
      <c r="BG1040"/>
      <c r="BH1040"/>
      <c r="BI1040"/>
      <c r="BJ1040"/>
      <c r="BK1040"/>
      <c r="BL1040"/>
      <c r="BM1040"/>
      <c r="BN1040"/>
      <c r="BO1040"/>
      <c r="BP1040"/>
      <c r="BQ1040"/>
      <c r="BR1040"/>
      <c r="BS1040"/>
      <c r="BT1040"/>
      <c r="BU1040"/>
      <c r="BV1040"/>
      <c r="BW1040"/>
      <c r="BX1040"/>
      <c r="BY1040"/>
      <c r="BZ1040"/>
      <c r="CA1040"/>
      <c r="CB1040"/>
      <c r="CC1040"/>
      <c r="CD1040"/>
      <c r="CE1040"/>
      <c r="CF1040"/>
      <c r="CG1040"/>
      <c r="CH1040"/>
      <c r="CI1040"/>
      <c r="CJ1040"/>
      <c r="CK1040"/>
      <c r="CL1040"/>
      <c r="CM1040"/>
      <c r="CN1040"/>
      <c r="CO1040"/>
      <c r="CQ1040"/>
      <c r="CR1040"/>
      <c r="CS1040"/>
      <c r="CT1040"/>
      <c r="CU1040"/>
      <c r="CV1040"/>
      <c r="CW1040"/>
      <c r="CX1040"/>
      <c r="CY1040"/>
      <c r="CZ1040"/>
      <c r="DA1040"/>
      <c r="DB1040"/>
      <c r="DC1040"/>
      <c r="DD1040"/>
      <c r="DE1040" s="159"/>
      <c r="DF1040" s="201"/>
      <c r="DG1040" s="159"/>
      <c r="DH1040" s="201"/>
      <c r="DJ1040"/>
      <c r="DK1040"/>
      <c r="DL1040"/>
      <c r="DM1040"/>
      <c r="DN1040"/>
      <c r="DO1040"/>
      <c r="DP1040"/>
      <c r="DQ1040"/>
      <c r="DR1040"/>
      <c r="DS1040"/>
      <c r="DT1040"/>
      <c r="DU1040"/>
      <c r="DX1040"/>
      <c r="DY1040"/>
      <c r="DZ1040"/>
      <c r="EA1040"/>
      <c r="EB1040"/>
      <c r="EC1040"/>
      <c r="ED1040"/>
      <c r="EE1040"/>
      <c r="EF1040"/>
      <c r="EG1040"/>
      <c r="EH1040"/>
      <c r="EI1040"/>
      <c r="EJ1040"/>
      <c r="EK1040"/>
      <c r="EL1040"/>
      <c r="EM1040"/>
      <c r="EN1040"/>
      <c r="ER1040"/>
      <c r="ES1040"/>
      <c r="ET1040"/>
      <c r="EU1040"/>
    </row>
    <row r="1041" spans="2:151">
      <c r="B1041"/>
      <c r="C1041"/>
      <c r="D1041" s="159"/>
      <c r="E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  <c r="AJ1041"/>
      <c r="AK1041"/>
      <c r="AL1041"/>
      <c r="AM1041"/>
      <c r="AN1041"/>
      <c r="AO1041"/>
      <c r="AP1041"/>
      <c r="AQ1041"/>
      <c r="AR1041"/>
      <c r="AS1041"/>
      <c r="AT1041"/>
      <c r="AU1041"/>
      <c r="AV1041"/>
      <c r="AW1041"/>
      <c r="AX1041"/>
      <c r="AY1041"/>
      <c r="AZ1041"/>
      <c r="BA1041"/>
      <c r="BB1041"/>
      <c r="BC1041"/>
      <c r="BD1041"/>
      <c r="BE1041"/>
      <c r="BF1041"/>
      <c r="BG1041"/>
      <c r="BH1041"/>
      <c r="BI1041"/>
      <c r="BJ1041"/>
      <c r="BK1041"/>
      <c r="BL1041"/>
      <c r="BM1041"/>
      <c r="BN1041"/>
      <c r="BO1041"/>
      <c r="BP1041"/>
      <c r="BQ1041"/>
      <c r="BR1041"/>
      <c r="BS1041"/>
      <c r="BT1041"/>
      <c r="BU1041"/>
      <c r="BV1041"/>
      <c r="BW1041"/>
      <c r="BX1041"/>
      <c r="BY1041"/>
      <c r="BZ1041"/>
      <c r="CA1041"/>
      <c r="CB1041"/>
      <c r="CC1041"/>
      <c r="CD1041"/>
      <c r="CE1041"/>
      <c r="CF1041"/>
      <c r="CG1041"/>
      <c r="CH1041"/>
      <c r="CI1041"/>
      <c r="CJ1041"/>
      <c r="CK1041"/>
      <c r="CL1041"/>
      <c r="CM1041"/>
      <c r="CN1041"/>
      <c r="CO1041"/>
      <c r="CQ1041"/>
      <c r="CR1041"/>
      <c r="CS1041"/>
      <c r="CT1041"/>
      <c r="CU1041"/>
      <c r="CV1041"/>
      <c r="CW1041"/>
      <c r="CX1041"/>
      <c r="CY1041"/>
      <c r="CZ1041"/>
      <c r="DA1041"/>
      <c r="DB1041"/>
      <c r="DC1041"/>
      <c r="DD1041"/>
      <c r="DE1041" s="159"/>
      <c r="DF1041" s="201"/>
      <c r="DG1041" s="159"/>
      <c r="DH1041" s="201"/>
      <c r="DJ1041"/>
      <c r="DK1041"/>
      <c r="DL1041"/>
      <c r="DM1041"/>
      <c r="DN1041"/>
      <c r="DO1041"/>
      <c r="DP1041"/>
      <c r="DQ1041"/>
      <c r="DR1041"/>
      <c r="DS1041"/>
      <c r="DT1041"/>
      <c r="DU1041"/>
      <c r="DX1041"/>
      <c r="DY1041"/>
      <c r="DZ1041"/>
      <c r="EA1041"/>
      <c r="EB1041"/>
      <c r="EC1041"/>
      <c r="ED1041"/>
      <c r="EE1041"/>
      <c r="EF1041"/>
      <c r="EG1041"/>
      <c r="EH1041"/>
      <c r="EI1041"/>
      <c r="EJ1041"/>
      <c r="EK1041"/>
      <c r="EL1041"/>
      <c r="EM1041"/>
      <c r="EN1041"/>
      <c r="ER1041"/>
      <c r="ES1041"/>
      <c r="ET1041"/>
      <c r="EU1041"/>
    </row>
    <row r="1042" spans="2:151">
      <c r="B1042"/>
      <c r="C1042"/>
      <c r="D1042" s="159"/>
      <c r="E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  <c r="AJ1042"/>
      <c r="AK1042"/>
      <c r="AL1042"/>
      <c r="AM1042"/>
      <c r="AN1042"/>
      <c r="AO1042"/>
      <c r="AP1042"/>
      <c r="AQ1042"/>
      <c r="AR1042"/>
      <c r="AS1042"/>
      <c r="AT1042"/>
      <c r="AU1042"/>
      <c r="AV1042"/>
      <c r="AW1042"/>
      <c r="AX1042"/>
      <c r="AY1042"/>
      <c r="AZ1042"/>
      <c r="BA1042"/>
      <c r="BB1042"/>
      <c r="BC1042"/>
      <c r="BD1042"/>
      <c r="BE1042"/>
      <c r="BF1042"/>
      <c r="BG1042"/>
      <c r="BH1042"/>
      <c r="BI1042"/>
      <c r="BJ1042"/>
      <c r="BK1042"/>
      <c r="BL1042"/>
      <c r="BM1042"/>
      <c r="BN1042"/>
      <c r="BO1042"/>
      <c r="BP1042"/>
      <c r="BQ1042"/>
      <c r="BR1042"/>
      <c r="BS1042"/>
      <c r="BT1042"/>
      <c r="BU1042"/>
      <c r="BV1042"/>
      <c r="BW1042"/>
      <c r="BX1042"/>
      <c r="BY1042"/>
      <c r="BZ1042"/>
      <c r="CA1042"/>
      <c r="CB1042"/>
      <c r="CC1042"/>
      <c r="CD1042"/>
      <c r="CE1042"/>
      <c r="CF1042"/>
      <c r="CG1042"/>
      <c r="CH1042"/>
      <c r="CI1042"/>
      <c r="CJ1042"/>
      <c r="CK1042"/>
      <c r="CL1042"/>
      <c r="CM1042"/>
      <c r="CN1042"/>
      <c r="CO1042"/>
      <c r="CQ1042"/>
      <c r="CR1042"/>
      <c r="CS1042"/>
      <c r="CT1042"/>
      <c r="CU1042"/>
      <c r="CV1042"/>
      <c r="CW1042"/>
      <c r="CX1042"/>
      <c r="CY1042"/>
      <c r="CZ1042"/>
      <c r="DA1042"/>
      <c r="DB1042"/>
      <c r="DC1042"/>
      <c r="DD1042"/>
      <c r="DE1042" s="159"/>
      <c r="DF1042" s="201"/>
      <c r="DG1042" s="159"/>
      <c r="DH1042" s="201"/>
      <c r="DJ1042"/>
      <c r="DK1042"/>
      <c r="DL1042"/>
      <c r="DM1042"/>
      <c r="DN1042"/>
      <c r="DO1042"/>
      <c r="DP1042"/>
      <c r="DQ1042"/>
      <c r="DR1042"/>
      <c r="DS1042"/>
      <c r="DT1042"/>
      <c r="DU1042"/>
      <c r="DX1042"/>
      <c r="DY1042"/>
      <c r="DZ1042"/>
      <c r="EA1042"/>
      <c r="EB1042"/>
      <c r="EC1042"/>
      <c r="ED1042"/>
      <c r="EE1042"/>
      <c r="EF1042"/>
      <c r="EG1042"/>
      <c r="EH1042"/>
      <c r="EI1042"/>
      <c r="EJ1042"/>
      <c r="EK1042"/>
      <c r="EL1042"/>
      <c r="EM1042"/>
      <c r="EN1042"/>
      <c r="ER1042"/>
      <c r="ES1042"/>
      <c r="ET1042"/>
      <c r="EU1042"/>
    </row>
    <row r="1043" spans="2:151">
      <c r="B1043"/>
      <c r="C1043"/>
      <c r="D1043" s="159"/>
      <c r="E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  <c r="AJ1043"/>
      <c r="AK1043"/>
      <c r="AL1043"/>
      <c r="AM1043"/>
      <c r="AN1043"/>
      <c r="AO1043"/>
      <c r="AP1043"/>
      <c r="AQ1043"/>
      <c r="AR1043"/>
      <c r="AS1043"/>
      <c r="AT1043"/>
      <c r="AU1043"/>
      <c r="AV1043"/>
      <c r="AW1043"/>
      <c r="AX1043"/>
      <c r="AY1043"/>
      <c r="AZ1043"/>
      <c r="BA1043"/>
      <c r="BB1043"/>
      <c r="BC1043"/>
      <c r="BD1043"/>
      <c r="BE1043"/>
      <c r="BF1043"/>
      <c r="BG1043"/>
      <c r="BH1043"/>
      <c r="BI1043"/>
      <c r="BJ1043"/>
      <c r="BK1043"/>
      <c r="BL1043"/>
      <c r="BM1043"/>
      <c r="BN1043"/>
      <c r="BO1043"/>
      <c r="BP1043"/>
      <c r="BQ1043"/>
      <c r="BR1043"/>
      <c r="BS1043"/>
      <c r="BT1043"/>
      <c r="BU1043"/>
      <c r="BV1043"/>
      <c r="BW1043"/>
      <c r="BX1043"/>
      <c r="BY1043"/>
      <c r="BZ1043"/>
      <c r="CA1043"/>
      <c r="CB1043"/>
      <c r="CC1043"/>
      <c r="CD1043"/>
      <c r="CE1043"/>
      <c r="CF1043"/>
      <c r="CG1043"/>
      <c r="CH1043"/>
      <c r="CI1043"/>
      <c r="CJ1043"/>
      <c r="CK1043"/>
      <c r="CL1043"/>
      <c r="CM1043"/>
      <c r="CN1043"/>
      <c r="CO1043"/>
      <c r="CQ1043"/>
      <c r="CR1043"/>
      <c r="CS1043"/>
      <c r="CT1043"/>
      <c r="CU1043"/>
      <c r="CV1043"/>
      <c r="CW1043"/>
      <c r="CX1043"/>
      <c r="CY1043"/>
      <c r="CZ1043"/>
      <c r="DA1043"/>
      <c r="DB1043"/>
      <c r="DC1043"/>
      <c r="DD1043"/>
      <c r="DE1043" s="159"/>
      <c r="DF1043" s="201"/>
      <c r="DG1043" s="159"/>
      <c r="DH1043" s="201"/>
      <c r="DJ1043"/>
      <c r="DK1043"/>
      <c r="DL1043"/>
      <c r="DM1043"/>
      <c r="DN1043"/>
      <c r="DO1043"/>
      <c r="DP1043"/>
      <c r="DQ1043"/>
      <c r="DR1043"/>
      <c r="DS1043"/>
      <c r="DT1043"/>
      <c r="DU1043"/>
      <c r="DX1043"/>
      <c r="DY1043"/>
      <c r="DZ1043"/>
      <c r="EA1043"/>
      <c r="EB1043"/>
      <c r="EC1043"/>
      <c r="ED1043"/>
      <c r="EE1043"/>
      <c r="EF1043"/>
      <c r="EG1043"/>
      <c r="EH1043"/>
      <c r="EI1043"/>
      <c r="EJ1043"/>
      <c r="EK1043"/>
      <c r="EL1043"/>
      <c r="EM1043"/>
      <c r="EN1043"/>
      <c r="ER1043"/>
      <c r="ES1043"/>
      <c r="ET1043"/>
      <c r="EU1043"/>
    </row>
    <row r="1044" spans="2:151">
      <c r="B1044"/>
      <c r="C1044"/>
      <c r="D1044" s="159"/>
      <c r="E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  <c r="AJ1044"/>
      <c r="AK1044"/>
      <c r="AL1044"/>
      <c r="AM1044"/>
      <c r="AN1044"/>
      <c r="AO1044"/>
      <c r="AP1044"/>
      <c r="AQ1044"/>
      <c r="AR1044"/>
      <c r="AS1044"/>
      <c r="AT1044"/>
      <c r="AU1044"/>
      <c r="AV1044"/>
      <c r="AW1044"/>
      <c r="AX1044"/>
      <c r="AY1044"/>
      <c r="AZ1044"/>
      <c r="BA1044"/>
      <c r="BB1044"/>
      <c r="BC1044"/>
      <c r="BD1044"/>
      <c r="BE1044"/>
      <c r="BF1044"/>
      <c r="BG1044"/>
      <c r="BH1044"/>
      <c r="BI1044"/>
      <c r="BJ1044"/>
      <c r="BK1044"/>
      <c r="BL1044"/>
      <c r="BM1044"/>
      <c r="BN1044"/>
      <c r="BO1044"/>
      <c r="BP1044"/>
      <c r="BQ1044"/>
      <c r="BR1044"/>
      <c r="BS1044"/>
      <c r="BT1044"/>
      <c r="BU1044"/>
      <c r="BV1044"/>
      <c r="BW1044"/>
      <c r="BX1044"/>
      <c r="BY1044"/>
      <c r="BZ1044"/>
      <c r="CA1044"/>
      <c r="CB1044"/>
      <c r="CC1044"/>
      <c r="CD1044"/>
      <c r="CE1044"/>
      <c r="CF1044"/>
      <c r="CG1044"/>
      <c r="CH1044"/>
      <c r="CI1044"/>
      <c r="CJ1044"/>
      <c r="CK1044"/>
      <c r="CL1044"/>
      <c r="CM1044"/>
      <c r="CN1044"/>
      <c r="CO1044"/>
      <c r="CQ1044"/>
      <c r="CR1044"/>
      <c r="CS1044"/>
      <c r="CT1044"/>
      <c r="CU1044"/>
      <c r="CV1044"/>
      <c r="CW1044"/>
      <c r="CX1044"/>
      <c r="CY1044"/>
      <c r="CZ1044"/>
      <c r="DA1044"/>
      <c r="DB1044"/>
      <c r="DC1044"/>
      <c r="DD1044"/>
      <c r="DE1044" s="159"/>
      <c r="DF1044" s="201"/>
      <c r="DG1044" s="159"/>
      <c r="DH1044" s="201"/>
      <c r="DJ1044"/>
      <c r="DK1044"/>
      <c r="DL1044"/>
      <c r="DM1044"/>
      <c r="DN1044"/>
      <c r="DO1044"/>
      <c r="DP1044"/>
      <c r="DQ1044"/>
      <c r="DR1044"/>
      <c r="DS1044"/>
      <c r="DT1044"/>
      <c r="DU1044"/>
      <c r="DX1044"/>
      <c r="DY1044"/>
      <c r="DZ1044"/>
      <c r="EA1044"/>
      <c r="EB1044"/>
      <c r="EC1044"/>
      <c r="ED1044"/>
      <c r="EE1044"/>
      <c r="EF1044"/>
      <c r="EG1044"/>
      <c r="EH1044"/>
      <c r="EI1044"/>
      <c r="EJ1044"/>
      <c r="EK1044"/>
      <c r="EL1044"/>
      <c r="EM1044"/>
      <c r="EN1044"/>
      <c r="ER1044"/>
      <c r="ES1044"/>
      <c r="ET1044"/>
      <c r="EU1044"/>
    </row>
    <row r="1045" spans="2:151">
      <c r="B1045"/>
      <c r="C1045"/>
      <c r="D1045" s="159"/>
      <c r="E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  <c r="AJ1045"/>
      <c r="AK1045"/>
      <c r="AL1045"/>
      <c r="AM1045"/>
      <c r="AN1045"/>
      <c r="AO1045"/>
      <c r="AP1045"/>
      <c r="AQ1045"/>
      <c r="AR1045"/>
      <c r="AS1045"/>
      <c r="AT1045"/>
      <c r="AU1045"/>
      <c r="AV1045"/>
      <c r="AW1045"/>
      <c r="AX1045"/>
      <c r="AY1045"/>
      <c r="AZ1045"/>
      <c r="BA1045"/>
      <c r="BB1045"/>
      <c r="BC1045"/>
      <c r="BD1045"/>
      <c r="BE1045"/>
      <c r="BF1045"/>
      <c r="BG1045"/>
      <c r="BH1045"/>
      <c r="BI1045"/>
      <c r="BJ1045"/>
      <c r="BK1045"/>
      <c r="BL1045"/>
      <c r="BM1045"/>
      <c r="BN1045"/>
      <c r="BO1045"/>
      <c r="BP1045"/>
      <c r="BQ1045"/>
      <c r="BR1045"/>
      <c r="BS1045"/>
      <c r="BT1045"/>
      <c r="BU1045"/>
      <c r="BV1045"/>
      <c r="BW1045"/>
      <c r="BX1045"/>
      <c r="BY1045"/>
      <c r="BZ1045"/>
      <c r="CA1045"/>
      <c r="CB1045"/>
      <c r="CC1045"/>
      <c r="CD1045"/>
      <c r="CE1045"/>
      <c r="CF1045"/>
      <c r="CG1045"/>
      <c r="CH1045"/>
      <c r="CI1045"/>
      <c r="CJ1045"/>
      <c r="CK1045"/>
      <c r="CL1045"/>
      <c r="CM1045"/>
      <c r="CN1045"/>
      <c r="CO1045"/>
      <c r="CQ1045"/>
      <c r="CR1045"/>
      <c r="CS1045"/>
      <c r="CT1045"/>
      <c r="CU1045"/>
      <c r="CV1045"/>
      <c r="CW1045"/>
      <c r="CX1045"/>
      <c r="CY1045"/>
      <c r="CZ1045"/>
      <c r="DA1045"/>
      <c r="DB1045"/>
      <c r="DC1045"/>
      <c r="DD1045"/>
      <c r="DE1045" s="159"/>
      <c r="DF1045" s="201"/>
      <c r="DG1045" s="159"/>
      <c r="DH1045" s="201"/>
      <c r="DJ1045"/>
      <c r="DK1045"/>
      <c r="DL1045"/>
      <c r="DM1045"/>
      <c r="DN1045"/>
      <c r="DO1045"/>
      <c r="DP1045"/>
      <c r="DQ1045"/>
      <c r="DR1045"/>
      <c r="DS1045"/>
      <c r="DT1045"/>
      <c r="DU1045"/>
      <c r="DX1045"/>
      <c r="DY1045"/>
      <c r="DZ1045"/>
      <c r="EA1045"/>
      <c r="EB1045"/>
      <c r="EC1045"/>
      <c r="ED1045"/>
      <c r="EE1045"/>
      <c r="EF1045"/>
      <c r="EG1045"/>
      <c r="EH1045"/>
      <c r="EI1045"/>
      <c r="EJ1045"/>
      <c r="EK1045"/>
      <c r="EL1045"/>
      <c r="EM1045"/>
      <c r="EN1045"/>
      <c r="ER1045"/>
      <c r="ES1045"/>
      <c r="ET1045"/>
      <c r="EU1045"/>
    </row>
    <row r="1046" spans="2:151">
      <c r="B1046"/>
      <c r="C1046"/>
      <c r="D1046" s="159"/>
      <c r="E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  <c r="AJ1046"/>
      <c r="AK1046"/>
      <c r="AL1046"/>
      <c r="AM1046"/>
      <c r="AN1046"/>
      <c r="AO1046"/>
      <c r="AP1046"/>
      <c r="AQ1046"/>
      <c r="AR1046"/>
      <c r="AS1046"/>
      <c r="AT1046"/>
      <c r="AU1046"/>
      <c r="AV1046"/>
      <c r="AW1046"/>
      <c r="AX1046"/>
      <c r="AY1046"/>
      <c r="AZ1046"/>
      <c r="BA1046"/>
      <c r="BB1046"/>
      <c r="BC1046"/>
      <c r="BD1046"/>
      <c r="BE1046"/>
      <c r="BF1046"/>
      <c r="BG1046"/>
      <c r="BH1046"/>
      <c r="BI1046"/>
      <c r="BJ1046"/>
      <c r="BK1046"/>
      <c r="BL1046"/>
      <c r="BM1046"/>
      <c r="BN1046"/>
      <c r="BO1046"/>
      <c r="BP1046"/>
      <c r="BQ1046"/>
      <c r="BR1046"/>
      <c r="BS1046"/>
      <c r="BT1046"/>
      <c r="BU1046"/>
      <c r="BV1046"/>
      <c r="BW1046"/>
      <c r="BX1046"/>
      <c r="BY1046"/>
      <c r="BZ1046"/>
      <c r="CA1046"/>
      <c r="CB1046"/>
      <c r="CC1046"/>
      <c r="CD1046"/>
      <c r="CE1046"/>
      <c r="CF1046"/>
      <c r="CG1046"/>
      <c r="CH1046"/>
      <c r="CI1046"/>
      <c r="CJ1046"/>
      <c r="CK1046"/>
      <c r="CL1046"/>
      <c r="CM1046"/>
      <c r="CN1046"/>
      <c r="CO1046"/>
      <c r="CQ1046"/>
      <c r="CR1046"/>
      <c r="CS1046"/>
      <c r="CT1046"/>
      <c r="CU1046"/>
      <c r="CV1046"/>
      <c r="CW1046"/>
      <c r="CX1046"/>
      <c r="CY1046"/>
      <c r="CZ1046"/>
      <c r="DA1046"/>
      <c r="DB1046"/>
      <c r="DC1046"/>
      <c r="DD1046"/>
      <c r="DE1046" s="159"/>
      <c r="DF1046" s="201"/>
      <c r="DG1046" s="159"/>
      <c r="DH1046" s="201"/>
      <c r="DJ1046"/>
      <c r="DK1046"/>
      <c r="DL1046"/>
      <c r="DM1046"/>
      <c r="DN1046"/>
      <c r="DO1046"/>
      <c r="DP1046"/>
      <c r="DQ1046"/>
      <c r="DR1046"/>
      <c r="DS1046"/>
      <c r="DT1046"/>
      <c r="DU1046"/>
      <c r="DX1046"/>
      <c r="DY1046"/>
      <c r="DZ1046"/>
      <c r="EA1046"/>
      <c r="EB1046"/>
      <c r="EC1046"/>
      <c r="ED1046"/>
      <c r="EE1046"/>
      <c r="EF1046"/>
      <c r="EG1046"/>
      <c r="EH1046"/>
      <c r="EI1046"/>
      <c r="EJ1046"/>
      <c r="EK1046"/>
      <c r="EL1046"/>
      <c r="EM1046"/>
      <c r="EN1046"/>
      <c r="ER1046"/>
      <c r="ES1046"/>
      <c r="ET1046"/>
      <c r="EU1046"/>
    </row>
    <row r="1047" spans="2:151">
      <c r="B1047"/>
      <c r="C1047"/>
      <c r="D1047" s="159"/>
      <c r="E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  <c r="AJ1047"/>
      <c r="AK1047"/>
      <c r="AL1047"/>
      <c r="AM1047"/>
      <c r="AN1047"/>
      <c r="AO1047"/>
      <c r="AP1047"/>
      <c r="AQ1047"/>
      <c r="AR1047"/>
      <c r="AS1047"/>
      <c r="AT1047"/>
      <c r="AU1047"/>
      <c r="AV1047"/>
      <c r="AW1047"/>
      <c r="AX1047"/>
      <c r="AY1047"/>
      <c r="AZ1047"/>
      <c r="BA1047"/>
      <c r="BB1047"/>
      <c r="BC1047"/>
      <c r="BD1047"/>
      <c r="BE1047"/>
      <c r="BF1047"/>
      <c r="BG1047"/>
      <c r="BH1047"/>
      <c r="BI1047"/>
      <c r="BJ1047"/>
      <c r="BK1047"/>
      <c r="BL1047"/>
      <c r="BM1047"/>
      <c r="BN1047"/>
      <c r="BO1047"/>
      <c r="BP1047"/>
      <c r="BQ1047"/>
      <c r="BR1047"/>
      <c r="BS1047"/>
      <c r="BT1047"/>
      <c r="BU1047"/>
      <c r="BV1047"/>
      <c r="BW1047"/>
      <c r="BX1047"/>
      <c r="BY1047"/>
      <c r="BZ1047"/>
      <c r="CA1047"/>
      <c r="CB1047"/>
      <c r="CC1047"/>
      <c r="CD1047"/>
      <c r="CE1047"/>
      <c r="CF1047"/>
      <c r="CG1047"/>
      <c r="CH1047"/>
      <c r="CI1047"/>
      <c r="CJ1047"/>
      <c r="CK1047"/>
      <c r="CL1047"/>
      <c r="CM1047"/>
      <c r="CN1047"/>
      <c r="CO1047"/>
      <c r="CQ1047"/>
      <c r="CR1047"/>
      <c r="CS1047"/>
      <c r="CT1047"/>
      <c r="CU1047"/>
      <c r="CV1047"/>
      <c r="CW1047"/>
      <c r="CX1047"/>
      <c r="CY1047"/>
      <c r="CZ1047"/>
      <c r="DA1047"/>
      <c r="DB1047"/>
      <c r="DC1047"/>
      <c r="DD1047"/>
      <c r="DE1047" s="159"/>
      <c r="DF1047" s="201"/>
      <c r="DG1047" s="159"/>
      <c r="DH1047" s="201"/>
      <c r="DJ1047"/>
      <c r="DK1047"/>
      <c r="DL1047"/>
      <c r="DM1047"/>
      <c r="DN1047"/>
      <c r="DO1047"/>
      <c r="DP1047"/>
      <c r="DQ1047"/>
      <c r="DR1047"/>
      <c r="DS1047"/>
      <c r="DT1047"/>
      <c r="DU1047"/>
      <c r="DX1047"/>
      <c r="DY1047"/>
      <c r="DZ1047"/>
      <c r="EA1047"/>
      <c r="EB1047"/>
      <c r="EC1047"/>
      <c r="ED1047"/>
      <c r="EE1047"/>
      <c r="EF1047"/>
      <c r="EG1047"/>
      <c r="EH1047"/>
      <c r="EI1047"/>
      <c r="EJ1047"/>
      <c r="EK1047"/>
      <c r="EL1047"/>
      <c r="EM1047"/>
      <c r="EN1047"/>
      <c r="ER1047"/>
      <c r="ES1047"/>
      <c r="ET1047"/>
      <c r="EU1047"/>
    </row>
    <row r="1048" spans="2:151">
      <c r="B1048"/>
      <c r="C1048"/>
      <c r="D1048" s="159"/>
      <c r="E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  <c r="AJ1048"/>
      <c r="AK1048"/>
      <c r="AL1048"/>
      <c r="AM1048"/>
      <c r="AN1048"/>
      <c r="AO1048"/>
      <c r="AP1048"/>
      <c r="AQ1048"/>
      <c r="AR1048"/>
      <c r="AS1048"/>
      <c r="AT1048"/>
      <c r="AU1048"/>
      <c r="AV1048"/>
      <c r="AW1048"/>
      <c r="AX1048"/>
      <c r="AY1048"/>
      <c r="AZ1048"/>
      <c r="BA1048"/>
      <c r="BB1048"/>
      <c r="BC1048"/>
      <c r="BD1048"/>
      <c r="BE1048"/>
      <c r="BF1048"/>
      <c r="BG1048"/>
      <c r="BH1048"/>
      <c r="BI1048"/>
      <c r="BJ1048"/>
      <c r="BK1048"/>
      <c r="BL1048"/>
      <c r="BM1048"/>
      <c r="BN1048"/>
      <c r="BO1048"/>
      <c r="BP1048"/>
      <c r="BQ1048"/>
      <c r="BR1048"/>
      <c r="BS1048"/>
      <c r="BT1048"/>
      <c r="BU1048"/>
      <c r="BV1048"/>
      <c r="BW1048"/>
      <c r="BX1048"/>
      <c r="BY1048"/>
      <c r="BZ1048"/>
      <c r="CA1048"/>
      <c r="CB1048"/>
      <c r="CC1048"/>
      <c r="CD1048"/>
      <c r="CE1048"/>
      <c r="CF1048"/>
      <c r="CG1048"/>
      <c r="CH1048"/>
      <c r="CI1048"/>
      <c r="CJ1048"/>
      <c r="CK1048"/>
      <c r="CL1048"/>
      <c r="CM1048"/>
      <c r="CN1048"/>
      <c r="CO1048"/>
      <c r="CQ1048"/>
      <c r="CR1048"/>
      <c r="CS1048"/>
      <c r="CT1048"/>
      <c r="CU1048"/>
      <c r="CV1048"/>
      <c r="CW1048"/>
      <c r="CX1048"/>
      <c r="CY1048"/>
      <c r="CZ1048"/>
      <c r="DA1048"/>
      <c r="DB1048"/>
      <c r="DC1048"/>
      <c r="DD1048"/>
      <c r="DE1048" s="159"/>
      <c r="DF1048" s="201"/>
      <c r="DG1048" s="159"/>
      <c r="DH1048" s="201"/>
      <c r="DJ1048"/>
      <c r="DK1048"/>
      <c r="DL1048"/>
      <c r="DM1048"/>
      <c r="DN1048"/>
      <c r="DO1048"/>
      <c r="DP1048"/>
      <c r="DQ1048"/>
      <c r="DR1048"/>
      <c r="DS1048"/>
      <c r="DT1048"/>
      <c r="DU1048"/>
      <c r="DX1048"/>
      <c r="DY1048"/>
      <c r="DZ1048"/>
      <c r="EA1048"/>
      <c r="EB1048"/>
      <c r="EC1048"/>
      <c r="ED1048"/>
      <c r="EE1048"/>
      <c r="EF1048"/>
      <c r="EG1048"/>
      <c r="EH1048"/>
      <c r="EI1048"/>
      <c r="EJ1048"/>
      <c r="EK1048"/>
      <c r="EL1048"/>
      <c r="EM1048"/>
      <c r="EN1048"/>
      <c r="ER1048"/>
      <c r="ES1048"/>
      <c r="ET1048"/>
      <c r="EU1048"/>
    </row>
    <row r="1049" spans="2:151">
      <c r="B1049"/>
      <c r="C1049"/>
      <c r="D1049" s="159"/>
      <c r="E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  <c r="AJ1049"/>
      <c r="AK1049"/>
      <c r="AL1049"/>
      <c r="AM1049"/>
      <c r="AN1049"/>
      <c r="AO1049"/>
      <c r="AP1049"/>
      <c r="AQ1049"/>
      <c r="AR1049"/>
      <c r="AS1049"/>
      <c r="AT1049"/>
      <c r="AU1049"/>
      <c r="AV1049"/>
      <c r="AW1049"/>
      <c r="AX1049"/>
      <c r="AY1049"/>
      <c r="AZ1049"/>
      <c r="BA1049"/>
      <c r="BB1049"/>
      <c r="BC1049"/>
      <c r="BD1049"/>
      <c r="BE1049"/>
      <c r="BF1049"/>
      <c r="BG1049"/>
      <c r="BH1049"/>
      <c r="BI1049"/>
      <c r="BJ1049"/>
      <c r="BK1049"/>
      <c r="BL1049"/>
      <c r="BM1049"/>
      <c r="BN1049"/>
      <c r="BO1049"/>
      <c r="BP1049"/>
      <c r="BQ1049"/>
      <c r="BR1049"/>
      <c r="BS1049"/>
      <c r="BT1049"/>
      <c r="BU1049"/>
      <c r="BV1049"/>
      <c r="BW1049"/>
      <c r="BX1049"/>
      <c r="BY1049"/>
      <c r="BZ1049"/>
      <c r="CA1049"/>
      <c r="CB1049"/>
      <c r="CC1049"/>
      <c r="CD1049"/>
      <c r="CE1049"/>
      <c r="CF1049"/>
      <c r="CG1049"/>
      <c r="CH1049"/>
      <c r="CI1049"/>
      <c r="CJ1049"/>
      <c r="CK1049"/>
      <c r="CL1049"/>
      <c r="CM1049"/>
      <c r="CN1049"/>
      <c r="CO1049"/>
      <c r="CQ1049"/>
      <c r="CR1049"/>
      <c r="CS1049"/>
      <c r="CT1049"/>
      <c r="CU1049"/>
      <c r="CV1049"/>
      <c r="CW1049"/>
      <c r="CX1049"/>
      <c r="CY1049"/>
      <c r="CZ1049"/>
      <c r="DA1049"/>
      <c r="DB1049"/>
      <c r="DC1049"/>
      <c r="DD1049"/>
      <c r="DE1049" s="159"/>
      <c r="DF1049" s="201"/>
      <c r="DG1049" s="159"/>
      <c r="DH1049" s="201"/>
      <c r="DJ1049"/>
      <c r="DK1049"/>
      <c r="DL1049"/>
      <c r="DM1049"/>
      <c r="DN1049"/>
      <c r="DO1049"/>
      <c r="DP1049"/>
      <c r="DQ1049"/>
      <c r="DR1049"/>
      <c r="DS1049"/>
      <c r="DT1049"/>
      <c r="DU1049"/>
      <c r="DX1049"/>
      <c r="DY1049"/>
      <c r="DZ1049"/>
      <c r="EA1049"/>
      <c r="EB1049"/>
      <c r="EC1049"/>
      <c r="ED1049"/>
      <c r="EE1049"/>
      <c r="EF1049"/>
      <c r="EG1049"/>
      <c r="EH1049"/>
      <c r="EI1049"/>
      <c r="EJ1049"/>
      <c r="EK1049"/>
      <c r="EL1049"/>
      <c r="EM1049"/>
      <c r="EN1049"/>
      <c r="ER1049"/>
      <c r="ES1049"/>
      <c r="ET1049"/>
      <c r="EU1049"/>
    </row>
    <row r="1050" spans="2:151">
      <c r="B1050"/>
      <c r="C1050"/>
      <c r="D1050" s="159"/>
      <c r="E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  <c r="AJ1050"/>
      <c r="AK1050"/>
      <c r="AL1050"/>
      <c r="AM1050"/>
      <c r="AN1050"/>
      <c r="AO1050"/>
      <c r="AP1050"/>
      <c r="AQ1050"/>
      <c r="AR1050"/>
      <c r="AS1050"/>
      <c r="AT1050"/>
      <c r="AU1050"/>
      <c r="AV1050"/>
      <c r="AW1050"/>
      <c r="AX1050"/>
      <c r="AY1050"/>
      <c r="AZ1050"/>
      <c r="BA1050"/>
      <c r="BB1050"/>
      <c r="BC1050"/>
      <c r="BD1050"/>
      <c r="BE1050"/>
      <c r="BF1050"/>
      <c r="BG1050"/>
      <c r="BH1050"/>
      <c r="BI1050"/>
      <c r="BJ1050"/>
      <c r="BK1050"/>
      <c r="BL1050"/>
      <c r="BM1050"/>
      <c r="BN1050"/>
      <c r="BO1050"/>
      <c r="BP1050"/>
      <c r="BQ1050"/>
      <c r="BR1050"/>
      <c r="BS1050"/>
      <c r="BT1050"/>
      <c r="BU1050"/>
      <c r="BV1050"/>
      <c r="BW1050"/>
      <c r="BX1050"/>
      <c r="BY1050"/>
      <c r="BZ1050"/>
      <c r="CA1050"/>
      <c r="CB1050"/>
      <c r="CC1050"/>
      <c r="CD1050"/>
      <c r="CE1050"/>
      <c r="CF1050"/>
      <c r="CG1050"/>
      <c r="CH1050"/>
      <c r="CI1050"/>
      <c r="CJ1050"/>
      <c r="CK1050"/>
      <c r="CL1050"/>
      <c r="CM1050"/>
      <c r="CN1050"/>
      <c r="CO1050"/>
      <c r="CQ1050"/>
      <c r="CR1050"/>
      <c r="CS1050"/>
      <c r="CT1050"/>
      <c r="CU1050"/>
      <c r="CV1050"/>
      <c r="CW1050"/>
      <c r="CX1050"/>
      <c r="CY1050"/>
      <c r="CZ1050"/>
      <c r="DA1050"/>
      <c r="DB1050"/>
      <c r="DC1050"/>
      <c r="DD1050"/>
      <c r="DE1050" s="159"/>
      <c r="DF1050" s="201"/>
      <c r="DG1050" s="159"/>
      <c r="DH1050" s="201"/>
      <c r="DJ1050"/>
      <c r="DK1050"/>
      <c r="DL1050"/>
      <c r="DM1050"/>
      <c r="DN1050"/>
      <c r="DO1050"/>
      <c r="DP1050"/>
      <c r="DQ1050"/>
      <c r="DR1050"/>
      <c r="DS1050"/>
      <c r="DT1050"/>
      <c r="DU1050"/>
      <c r="DX1050"/>
      <c r="DY1050"/>
      <c r="DZ1050"/>
      <c r="EA1050"/>
      <c r="EB1050"/>
      <c r="EC1050"/>
      <c r="ED1050"/>
      <c r="EE1050"/>
      <c r="EF1050"/>
      <c r="EG1050"/>
      <c r="EH1050"/>
      <c r="EI1050"/>
      <c r="EJ1050"/>
      <c r="EK1050"/>
      <c r="EL1050"/>
      <c r="EM1050"/>
      <c r="EN1050"/>
      <c r="ER1050"/>
      <c r="ES1050"/>
      <c r="ET1050"/>
      <c r="EU1050"/>
    </row>
    <row r="1051" spans="2:151">
      <c r="B1051"/>
      <c r="C1051"/>
      <c r="D1051" s="159"/>
      <c r="E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  <c r="AJ1051"/>
      <c r="AK1051"/>
      <c r="AL1051"/>
      <c r="AM1051"/>
      <c r="AN1051"/>
      <c r="AO1051"/>
      <c r="AP1051"/>
      <c r="AQ1051"/>
      <c r="AR1051"/>
      <c r="AS1051"/>
      <c r="AT1051"/>
      <c r="AU1051"/>
      <c r="AV1051"/>
      <c r="AW1051"/>
      <c r="AX1051"/>
      <c r="AY1051"/>
      <c r="AZ1051"/>
      <c r="BA1051"/>
      <c r="BB1051"/>
      <c r="BC1051"/>
      <c r="BD1051"/>
      <c r="BE1051"/>
      <c r="BF1051"/>
      <c r="BG1051"/>
      <c r="BH1051"/>
      <c r="BI1051"/>
      <c r="BJ1051"/>
      <c r="BK1051"/>
      <c r="BL1051"/>
      <c r="BM1051"/>
      <c r="BN1051"/>
      <c r="BO1051"/>
      <c r="BP1051"/>
      <c r="BQ1051"/>
      <c r="BR1051"/>
      <c r="BS1051"/>
      <c r="BT1051"/>
      <c r="BU1051"/>
      <c r="BV1051"/>
      <c r="BW1051"/>
      <c r="BX1051"/>
      <c r="BY1051"/>
      <c r="BZ1051"/>
      <c r="CA1051"/>
      <c r="CB1051"/>
      <c r="CC1051"/>
      <c r="CD1051"/>
      <c r="CE1051"/>
      <c r="CF1051"/>
      <c r="CG1051"/>
      <c r="CH1051"/>
      <c r="CI1051"/>
      <c r="CJ1051"/>
      <c r="CK1051"/>
      <c r="CL1051"/>
      <c r="CM1051"/>
      <c r="CN1051"/>
      <c r="CO1051"/>
      <c r="CQ1051"/>
      <c r="CR1051"/>
      <c r="CS1051"/>
      <c r="CT1051"/>
      <c r="CU1051"/>
      <c r="CV1051"/>
      <c r="CW1051"/>
      <c r="CX1051"/>
      <c r="CY1051"/>
      <c r="CZ1051"/>
      <c r="DA1051"/>
      <c r="DB1051"/>
      <c r="DC1051"/>
      <c r="DD1051"/>
      <c r="DE1051" s="159"/>
      <c r="DF1051" s="201"/>
      <c r="DG1051" s="159"/>
      <c r="DH1051" s="201"/>
      <c r="DJ1051"/>
      <c r="DK1051"/>
      <c r="DL1051"/>
      <c r="DM1051"/>
      <c r="DN1051"/>
      <c r="DO1051"/>
      <c r="DP1051"/>
      <c r="DQ1051"/>
      <c r="DR1051"/>
      <c r="DS1051"/>
      <c r="DT1051"/>
      <c r="DU1051"/>
      <c r="DX1051"/>
      <c r="DY1051"/>
      <c r="DZ1051"/>
      <c r="EA1051"/>
      <c r="EB1051"/>
      <c r="EC1051"/>
      <c r="ED1051"/>
      <c r="EE1051"/>
      <c r="EF1051"/>
      <c r="EG1051"/>
      <c r="EH1051"/>
      <c r="EI1051"/>
      <c r="EJ1051"/>
      <c r="EK1051"/>
      <c r="EL1051"/>
      <c r="EM1051"/>
      <c r="EN1051"/>
      <c r="ER1051"/>
      <c r="ES1051"/>
      <c r="ET1051"/>
      <c r="EU1051"/>
    </row>
    <row r="1052" spans="2:151">
      <c r="B1052"/>
      <c r="C1052"/>
      <c r="D1052" s="159"/>
      <c r="E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  <c r="AJ1052"/>
      <c r="AK1052"/>
      <c r="AL1052"/>
      <c r="AM1052"/>
      <c r="AN1052"/>
      <c r="AO1052"/>
      <c r="AP1052"/>
      <c r="AQ1052"/>
      <c r="AR1052"/>
      <c r="AS1052"/>
      <c r="AT1052"/>
      <c r="AU1052"/>
      <c r="AV1052"/>
      <c r="AW1052"/>
      <c r="AX1052"/>
      <c r="AY1052"/>
      <c r="AZ1052"/>
      <c r="BA1052"/>
      <c r="BB1052"/>
      <c r="BC1052"/>
      <c r="BD1052"/>
      <c r="BE1052"/>
      <c r="BF1052"/>
      <c r="BG1052"/>
      <c r="BH1052"/>
      <c r="BI1052"/>
      <c r="BJ1052"/>
      <c r="BK1052"/>
      <c r="BL1052"/>
      <c r="BM1052"/>
      <c r="BN1052"/>
      <c r="BO1052"/>
      <c r="BP1052"/>
      <c r="BQ1052"/>
      <c r="BR1052"/>
      <c r="BS1052"/>
      <c r="BT1052"/>
      <c r="BU1052"/>
      <c r="BV1052"/>
      <c r="BW1052"/>
      <c r="BX1052"/>
      <c r="BY1052"/>
      <c r="BZ1052"/>
      <c r="CA1052"/>
      <c r="CB1052"/>
      <c r="CC1052"/>
      <c r="CD1052"/>
      <c r="CE1052"/>
      <c r="CF1052"/>
      <c r="CG1052"/>
      <c r="CH1052"/>
      <c r="CI1052"/>
      <c r="CJ1052"/>
      <c r="CK1052"/>
      <c r="CL1052"/>
      <c r="CM1052"/>
      <c r="CN1052"/>
      <c r="CO1052"/>
      <c r="CQ1052"/>
      <c r="CR1052"/>
      <c r="CS1052"/>
      <c r="CT1052"/>
      <c r="CU1052"/>
      <c r="CV1052"/>
      <c r="CW1052"/>
      <c r="CX1052"/>
      <c r="CY1052"/>
      <c r="CZ1052"/>
      <c r="DA1052"/>
      <c r="DB1052"/>
      <c r="DC1052"/>
      <c r="DD1052"/>
      <c r="DE1052" s="159"/>
      <c r="DF1052" s="201"/>
      <c r="DG1052" s="159"/>
      <c r="DH1052" s="201"/>
      <c r="DJ1052"/>
      <c r="DK1052"/>
      <c r="DL1052"/>
      <c r="DM1052"/>
      <c r="DN1052"/>
      <c r="DO1052"/>
      <c r="DP1052"/>
      <c r="DQ1052"/>
      <c r="DR1052"/>
      <c r="DS1052"/>
      <c r="DT1052"/>
      <c r="DU1052"/>
      <c r="DX1052"/>
      <c r="DY1052"/>
      <c r="DZ1052"/>
      <c r="EA1052"/>
      <c r="EB1052"/>
      <c r="EC1052"/>
      <c r="ED1052"/>
      <c r="EE1052"/>
      <c r="EF1052"/>
      <c r="EG1052"/>
      <c r="EH1052"/>
      <c r="EI1052"/>
      <c r="EJ1052"/>
      <c r="EK1052"/>
      <c r="EL1052"/>
      <c r="EM1052"/>
      <c r="EN1052"/>
      <c r="ER1052"/>
      <c r="ES1052"/>
      <c r="ET1052"/>
      <c r="EU1052"/>
    </row>
    <row r="1053" spans="2:151">
      <c r="B1053"/>
      <c r="C1053"/>
      <c r="D1053" s="159"/>
      <c r="E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  <c r="AJ1053"/>
      <c r="AK1053"/>
      <c r="AL1053"/>
      <c r="AM1053"/>
      <c r="AN1053"/>
      <c r="AO1053"/>
      <c r="AP1053"/>
      <c r="AQ1053"/>
      <c r="AR1053"/>
      <c r="AS1053"/>
      <c r="AT1053"/>
      <c r="AU1053"/>
      <c r="AV1053"/>
      <c r="AW1053"/>
      <c r="AX1053"/>
      <c r="AY1053"/>
      <c r="AZ1053"/>
      <c r="BA1053"/>
      <c r="BB1053"/>
      <c r="BC1053"/>
      <c r="BD1053"/>
      <c r="BE1053"/>
      <c r="BF1053"/>
      <c r="BG1053"/>
      <c r="BH1053"/>
      <c r="BI1053"/>
      <c r="BJ1053"/>
      <c r="BK1053"/>
      <c r="BL1053"/>
      <c r="BM1053"/>
      <c r="BN1053"/>
      <c r="BO1053"/>
      <c r="BP1053"/>
      <c r="BQ1053"/>
      <c r="BR1053"/>
      <c r="BS1053"/>
      <c r="BT1053"/>
      <c r="BU1053"/>
      <c r="BV1053"/>
      <c r="BW1053"/>
      <c r="BX1053"/>
      <c r="BY1053"/>
      <c r="BZ1053"/>
      <c r="CA1053"/>
      <c r="CB1053"/>
      <c r="CC1053"/>
      <c r="CD1053"/>
      <c r="CE1053"/>
      <c r="CF1053"/>
      <c r="CG1053"/>
      <c r="CH1053"/>
      <c r="CI1053"/>
      <c r="CJ1053"/>
      <c r="CK1053"/>
      <c r="CL1053"/>
      <c r="CM1053"/>
      <c r="CN1053"/>
      <c r="CO1053"/>
      <c r="CQ1053"/>
      <c r="CR1053"/>
      <c r="CS1053"/>
      <c r="CT1053"/>
      <c r="CU1053"/>
      <c r="CV1053"/>
      <c r="CW1053"/>
      <c r="CX1053"/>
      <c r="CY1053"/>
      <c r="CZ1053"/>
      <c r="DA1053"/>
      <c r="DB1053"/>
      <c r="DC1053"/>
      <c r="DD1053"/>
      <c r="DE1053" s="159"/>
      <c r="DF1053" s="201"/>
      <c r="DG1053" s="159"/>
      <c r="DH1053" s="201"/>
      <c r="DJ1053"/>
      <c r="DK1053"/>
      <c r="DL1053"/>
      <c r="DM1053"/>
      <c r="DN1053"/>
      <c r="DO1053"/>
      <c r="DP1053"/>
      <c r="DQ1053"/>
      <c r="DR1053"/>
      <c r="DS1053"/>
      <c r="DT1053"/>
      <c r="DU1053"/>
      <c r="DX1053"/>
      <c r="DY1053"/>
      <c r="DZ1053"/>
      <c r="EA1053"/>
      <c r="EB1053"/>
      <c r="EC1053"/>
      <c r="ED1053"/>
      <c r="EE1053"/>
      <c r="EF1053"/>
      <c r="EG1053"/>
      <c r="EH1053"/>
      <c r="EI1053"/>
      <c r="EJ1053"/>
      <c r="EK1053"/>
      <c r="EL1053"/>
      <c r="EM1053"/>
      <c r="EN1053"/>
      <c r="ER1053"/>
      <c r="ES1053"/>
      <c r="ET1053"/>
      <c r="EU1053"/>
    </row>
    <row r="1054" spans="2:151">
      <c r="B1054"/>
      <c r="C1054"/>
      <c r="D1054" s="159"/>
      <c r="E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  <c r="AJ1054"/>
      <c r="AK1054"/>
      <c r="AL1054"/>
      <c r="AM1054"/>
      <c r="AN1054"/>
      <c r="AO1054"/>
      <c r="AP1054"/>
      <c r="AQ1054"/>
      <c r="AR1054"/>
      <c r="AS1054"/>
      <c r="AT1054"/>
      <c r="AU1054"/>
      <c r="AV1054"/>
      <c r="AW1054"/>
      <c r="AX1054"/>
      <c r="AY1054"/>
      <c r="AZ1054"/>
      <c r="BA1054"/>
      <c r="BB1054"/>
      <c r="BC1054"/>
      <c r="BD1054"/>
      <c r="BE1054"/>
      <c r="BF1054"/>
      <c r="BG1054"/>
      <c r="BH1054"/>
      <c r="BI1054"/>
      <c r="BJ1054"/>
      <c r="BK1054"/>
      <c r="BL1054"/>
      <c r="BM1054"/>
      <c r="BN1054"/>
      <c r="BO1054"/>
      <c r="BP1054"/>
      <c r="BQ1054"/>
      <c r="BR1054"/>
      <c r="BS1054"/>
      <c r="BT1054"/>
      <c r="BU1054"/>
      <c r="BV1054"/>
      <c r="BW1054"/>
      <c r="BX1054"/>
      <c r="BY1054"/>
      <c r="BZ1054"/>
      <c r="CA1054"/>
      <c r="CB1054"/>
      <c r="CC1054"/>
      <c r="CD1054"/>
      <c r="CE1054"/>
      <c r="CF1054"/>
      <c r="CG1054"/>
      <c r="CH1054"/>
      <c r="CI1054"/>
      <c r="CJ1054"/>
      <c r="CK1054"/>
      <c r="CL1054"/>
      <c r="CM1054"/>
      <c r="CN1054"/>
      <c r="CO1054"/>
      <c r="CQ1054"/>
      <c r="CR1054"/>
      <c r="CS1054"/>
      <c r="CT1054"/>
      <c r="CU1054"/>
      <c r="CV1054"/>
      <c r="CW1054"/>
      <c r="CX1054"/>
      <c r="CY1054"/>
      <c r="CZ1054"/>
      <c r="DA1054"/>
      <c r="DB1054"/>
      <c r="DC1054"/>
      <c r="DD1054"/>
      <c r="DE1054" s="159"/>
      <c r="DF1054" s="201"/>
      <c r="DG1054" s="159"/>
      <c r="DH1054" s="201"/>
      <c r="DJ1054"/>
      <c r="DK1054"/>
      <c r="DL1054"/>
      <c r="DM1054"/>
      <c r="DN1054"/>
      <c r="DO1054"/>
      <c r="DP1054"/>
      <c r="DQ1054"/>
      <c r="DR1054"/>
      <c r="DS1054"/>
      <c r="DT1054"/>
      <c r="DU1054"/>
      <c r="DX1054"/>
      <c r="DY1054"/>
      <c r="DZ1054"/>
      <c r="EA1054"/>
      <c r="EB1054"/>
      <c r="EC1054"/>
      <c r="ED1054"/>
      <c r="EE1054"/>
      <c r="EF1054"/>
      <c r="EG1054"/>
      <c r="EH1054"/>
      <c r="EI1054"/>
      <c r="EJ1054"/>
      <c r="EK1054"/>
      <c r="EL1054"/>
      <c r="EM1054"/>
      <c r="EN1054"/>
      <c r="ER1054"/>
      <c r="ES1054"/>
      <c r="ET1054"/>
      <c r="EU1054"/>
    </row>
    <row r="1055" spans="2:151">
      <c r="B1055"/>
      <c r="C1055"/>
      <c r="D1055" s="159"/>
      <c r="E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  <c r="AJ1055"/>
      <c r="AK1055"/>
      <c r="AL1055"/>
      <c r="AM1055"/>
      <c r="AN1055"/>
      <c r="AO1055"/>
      <c r="AP1055"/>
      <c r="AQ1055"/>
      <c r="AR1055"/>
      <c r="AS1055"/>
      <c r="AT1055"/>
      <c r="AU1055"/>
      <c r="AV1055"/>
      <c r="AW1055"/>
      <c r="AX1055"/>
      <c r="AY1055"/>
      <c r="AZ1055"/>
      <c r="BA1055"/>
      <c r="BB1055"/>
      <c r="BC1055"/>
      <c r="BD1055"/>
      <c r="BE1055"/>
      <c r="BF1055"/>
      <c r="BG1055"/>
      <c r="BH1055"/>
      <c r="BI1055"/>
      <c r="BJ1055"/>
      <c r="BK1055"/>
      <c r="BL1055"/>
      <c r="BM1055"/>
      <c r="BN1055"/>
      <c r="BO1055"/>
      <c r="BP1055"/>
      <c r="BQ1055"/>
      <c r="BR1055"/>
      <c r="BS1055"/>
      <c r="BT1055"/>
      <c r="BU1055"/>
      <c r="BV1055"/>
      <c r="BW1055"/>
      <c r="BX1055"/>
      <c r="BY1055"/>
      <c r="BZ1055"/>
      <c r="CA1055"/>
      <c r="CB1055"/>
      <c r="CC1055"/>
      <c r="CD1055"/>
      <c r="CE1055"/>
      <c r="CF1055"/>
      <c r="CG1055"/>
      <c r="CH1055"/>
      <c r="CI1055"/>
      <c r="CJ1055"/>
      <c r="CK1055"/>
      <c r="CL1055"/>
      <c r="CM1055"/>
      <c r="CN1055"/>
      <c r="CO1055"/>
      <c r="CQ1055"/>
      <c r="CR1055"/>
      <c r="CS1055"/>
      <c r="CT1055"/>
      <c r="CU1055"/>
      <c r="CV1055"/>
      <c r="CW1055"/>
      <c r="CX1055"/>
      <c r="CY1055"/>
      <c r="CZ1055"/>
      <c r="DA1055"/>
      <c r="DB1055"/>
      <c r="DC1055"/>
      <c r="DD1055"/>
      <c r="DE1055" s="159"/>
      <c r="DF1055" s="201"/>
      <c r="DG1055" s="159"/>
      <c r="DH1055" s="201"/>
      <c r="DJ1055"/>
      <c r="DK1055"/>
      <c r="DL1055"/>
      <c r="DM1055"/>
      <c r="DN1055"/>
      <c r="DO1055"/>
      <c r="DP1055"/>
      <c r="DQ1055"/>
      <c r="DR1055"/>
      <c r="DS1055"/>
      <c r="DT1055"/>
      <c r="DU1055"/>
      <c r="DX1055"/>
      <c r="DY1055"/>
      <c r="DZ1055"/>
      <c r="EA1055"/>
      <c r="EB1055"/>
      <c r="EC1055"/>
      <c r="ED1055"/>
      <c r="EE1055"/>
      <c r="EF1055"/>
      <c r="EG1055"/>
      <c r="EH1055"/>
      <c r="EI1055"/>
      <c r="EJ1055"/>
      <c r="EK1055"/>
      <c r="EL1055"/>
      <c r="EM1055"/>
      <c r="EN1055"/>
      <c r="ER1055"/>
      <c r="ES1055"/>
      <c r="ET1055"/>
      <c r="EU1055"/>
    </row>
    <row r="1056" spans="2:151">
      <c r="B1056"/>
      <c r="C1056"/>
      <c r="D1056" s="159"/>
      <c r="E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  <c r="AJ1056"/>
      <c r="AK1056"/>
      <c r="AL1056"/>
      <c r="AM1056"/>
      <c r="AN1056"/>
      <c r="AO1056"/>
      <c r="AP1056"/>
      <c r="AQ1056"/>
      <c r="AR1056"/>
      <c r="AS1056"/>
      <c r="AT1056"/>
      <c r="AU1056"/>
      <c r="AV1056"/>
      <c r="AW1056"/>
      <c r="AX1056"/>
      <c r="AY1056"/>
      <c r="AZ1056"/>
      <c r="BA1056"/>
      <c r="BB1056"/>
      <c r="BC1056"/>
      <c r="BD1056"/>
      <c r="BE1056"/>
      <c r="BF1056"/>
      <c r="BG1056"/>
      <c r="BH1056"/>
      <c r="BI1056"/>
      <c r="BJ1056"/>
      <c r="BK1056"/>
      <c r="BL1056"/>
      <c r="BM1056"/>
      <c r="BN1056"/>
      <c r="BO1056"/>
      <c r="BP1056"/>
      <c r="BQ1056"/>
      <c r="BR1056"/>
      <c r="BS1056"/>
      <c r="BT1056"/>
      <c r="BU1056"/>
      <c r="BV1056"/>
      <c r="BW1056"/>
      <c r="BX1056"/>
      <c r="BY1056"/>
      <c r="BZ1056"/>
      <c r="CA1056"/>
      <c r="CB1056"/>
      <c r="CC1056"/>
      <c r="CD1056"/>
      <c r="CE1056"/>
      <c r="CF1056"/>
      <c r="CG1056"/>
      <c r="CH1056"/>
      <c r="CI1056"/>
      <c r="CJ1056"/>
      <c r="CK1056"/>
      <c r="CL1056"/>
      <c r="CM1056"/>
      <c r="CN1056"/>
      <c r="CO1056"/>
      <c r="CQ1056"/>
      <c r="CR1056"/>
      <c r="CS1056"/>
      <c r="CT1056"/>
      <c r="CU1056"/>
      <c r="CV1056"/>
      <c r="CW1056"/>
      <c r="CX1056"/>
      <c r="CY1056"/>
      <c r="CZ1056"/>
      <c r="DA1056"/>
      <c r="DB1056"/>
      <c r="DC1056"/>
      <c r="DD1056"/>
      <c r="DE1056" s="159"/>
      <c r="DF1056" s="201"/>
      <c r="DG1056" s="159"/>
      <c r="DH1056" s="201"/>
      <c r="DJ1056"/>
      <c r="DK1056"/>
      <c r="DL1056"/>
      <c r="DM1056"/>
      <c r="DN1056"/>
      <c r="DO1056"/>
      <c r="DP1056"/>
      <c r="DQ1056"/>
      <c r="DR1056"/>
      <c r="DS1056"/>
      <c r="DT1056"/>
      <c r="DU1056"/>
      <c r="DX1056"/>
      <c r="DY1056"/>
      <c r="DZ1056"/>
      <c r="EA1056"/>
      <c r="EB1056"/>
      <c r="EC1056"/>
      <c r="ED1056"/>
      <c r="EE1056"/>
      <c r="EF1056"/>
      <c r="EG1056"/>
      <c r="EH1056"/>
      <c r="EI1056"/>
      <c r="EJ1056"/>
      <c r="EK1056"/>
      <c r="EL1056"/>
      <c r="EM1056"/>
      <c r="EN1056"/>
      <c r="ER1056"/>
      <c r="ES1056"/>
      <c r="ET1056"/>
      <c r="EU1056"/>
    </row>
    <row r="1057" spans="2:151">
      <c r="B1057"/>
      <c r="C1057"/>
      <c r="D1057" s="159"/>
      <c r="E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  <c r="AJ1057"/>
      <c r="AK1057"/>
      <c r="AL1057"/>
      <c r="AM1057"/>
      <c r="AN1057"/>
      <c r="AO1057"/>
      <c r="AP1057"/>
      <c r="AQ1057"/>
      <c r="AR1057"/>
      <c r="AS1057"/>
      <c r="AT1057"/>
      <c r="AU1057"/>
      <c r="AV1057"/>
      <c r="AW1057"/>
      <c r="AX1057"/>
      <c r="AY1057"/>
      <c r="AZ1057"/>
      <c r="BA1057"/>
      <c r="BB1057"/>
      <c r="BC1057"/>
      <c r="BD1057"/>
      <c r="BE1057"/>
      <c r="BF1057"/>
      <c r="BG1057"/>
      <c r="BH1057"/>
      <c r="BI1057"/>
      <c r="BJ1057"/>
      <c r="BK1057"/>
      <c r="BL1057"/>
      <c r="BM1057"/>
      <c r="BN1057"/>
      <c r="BO1057"/>
      <c r="BP1057"/>
      <c r="BQ1057"/>
      <c r="BR1057"/>
      <c r="BS1057"/>
      <c r="BT1057"/>
      <c r="BU1057"/>
      <c r="BV1057"/>
      <c r="BW1057"/>
      <c r="BX1057"/>
      <c r="BY1057"/>
      <c r="BZ1057"/>
      <c r="CA1057"/>
      <c r="CB1057"/>
      <c r="CC1057"/>
      <c r="CD1057"/>
      <c r="CE1057"/>
      <c r="CF1057"/>
      <c r="CG1057"/>
      <c r="CH1057"/>
      <c r="CI1057"/>
      <c r="CJ1057"/>
      <c r="CK1057"/>
      <c r="CL1057"/>
      <c r="CM1057"/>
      <c r="CN1057"/>
      <c r="CO1057"/>
      <c r="CQ1057"/>
      <c r="CR1057"/>
      <c r="CS1057"/>
      <c r="CT1057"/>
      <c r="CU1057"/>
      <c r="CV1057"/>
      <c r="CW1057"/>
      <c r="CX1057"/>
      <c r="CY1057"/>
      <c r="CZ1057"/>
      <c r="DA1057"/>
      <c r="DB1057"/>
      <c r="DC1057"/>
      <c r="DD1057"/>
      <c r="DE1057" s="159"/>
      <c r="DF1057" s="201"/>
      <c r="DG1057" s="159"/>
      <c r="DH1057" s="201"/>
      <c r="DJ1057"/>
      <c r="DK1057"/>
      <c r="DL1057"/>
      <c r="DM1057"/>
      <c r="DN1057"/>
      <c r="DO1057"/>
      <c r="DP1057"/>
      <c r="DQ1057"/>
      <c r="DR1057"/>
      <c r="DS1057"/>
      <c r="DT1057"/>
      <c r="DU1057"/>
      <c r="DX1057"/>
      <c r="DY1057"/>
      <c r="DZ1057"/>
      <c r="EA1057"/>
      <c r="EB1057"/>
      <c r="EC1057"/>
      <c r="ED1057"/>
      <c r="EE1057"/>
      <c r="EF1057"/>
      <c r="EG1057"/>
      <c r="EH1057"/>
      <c r="EI1057"/>
      <c r="EJ1057"/>
      <c r="EK1057"/>
      <c r="EL1057"/>
      <c r="EM1057"/>
      <c r="EN1057"/>
      <c r="ER1057"/>
      <c r="ES1057"/>
      <c r="ET1057"/>
      <c r="EU1057"/>
    </row>
    <row r="1058" spans="2:151">
      <c r="B1058"/>
      <c r="C1058"/>
      <c r="D1058" s="159"/>
      <c r="E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  <c r="AJ1058"/>
      <c r="AK1058"/>
      <c r="AL1058"/>
      <c r="AM1058"/>
      <c r="AN1058"/>
      <c r="AO1058"/>
      <c r="AP1058"/>
      <c r="AQ1058"/>
      <c r="AR1058"/>
      <c r="AS1058"/>
      <c r="AT1058"/>
      <c r="AU1058"/>
      <c r="AV1058"/>
      <c r="AW1058"/>
      <c r="AX1058"/>
      <c r="AY1058"/>
      <c r="AZ1058"/>
      <c r="BA1058"/>
      <c r="BB1058"/>
      <c r="BC1058"/>
      <c r="BD1058"/>
      <c r="BE1058"/>
      <c r="BF1058"/>
      <c r="BG1058"/>
      <c r="BH1058"/>
      <c r="BI1058"/>
      <c r="BJ1058"/>
      <c r="BK1058"/>
      <c r="BL1058"/>
      <c r="BM1058"/>
      <c r="BN1058"/>
      <c r="BO1058"/>
      <c r="BP1058"/>
      <c r="BQ1058"/>
      <c r="BR1058"/>
      <c r="BS1058"/>
      <c r="BT1058"/>
      <c r="BU1058"/>
      <c r="BV1058"/>
      <c r="BW1058"/>
      <c r="BX1058"/>
      <c r="BY1058"/>
      <c r="BZ1058"/>
      <c r="CA1058"/>
      <c r="CB1058"/>
      <c r="CC1058"/>
      <c r="CD1058"/>
      <c r="CE1058"/>
      <c r="CF1058"/>
      <c r="CG1058"/>
      <c r="CH1058"/>
      <c r="CI1058"/>
      <c r="CJ1058"/>
      <c r="CK1058"/>
      <c r="CL1058"/>
      <c r="CM1058"/>
      <c r="CN1058"/>
      <c r="CO1058"/>
      <c r="CQ1058"/>
      <c r="CR1058"/>
      <c r="CS1058"/>
      <c r="CT1058"/>
      <c r="CU1058"/>
      <c r="CV1058"/>
      <c r="CW1058"/>
      <c r="CX1058"/>
      <c r="CY1058"/>
      <c r="CZ1058"/>
      <c r="DA1058"/>
      <c r="DB1058"/>
      <c r="DC1058"/>
      <c r="DD1058"/>
      <c r="DE1058" s="159"/>
      <c r="DF1058" s="201"/>
      <c r="DG1058" s="159"/>
      <c r="DH1058" s="201"/>
      <c r="DJ1058"/>
      <c r="DK1058"/>
      <c r="DL1058"/>
      <c r="DM1058"/>
      <c r="DN1058"/>
      <c r="DO1058"/>
      <c r="DP1058"/>
      <c r="DQ1058"/>
      <c r="DR1058"/>
      <c r="DS1058"/>
      <c r="DT1058"/>
      <c r="DU1058"/>
      <c r="DX1058"/>
      <c r="DY1058"/>
      <c r="DZ1058"/>
      <c r="EA1058"/>
      <c r="EB1058"/>
      <c r="EC1058"/>
      <c r="ED1058"/>
      <c r="EE1058"/>
      <c r="EF1058"/>
      <c r="EG1058"/>
      <c r="EH1058"/>
      <c r="EI1058"/>
      <c r="EJ1058"/>
      <c r="EK1058"/>
      <c r="EL1058"/>
      <c r="EM1058"/>
      <c r="EN1058"/>
      <c r="ER1058"/>
      <c r="ES1058"/>
      <c r="ET1058"/>
      <c r="EU1058"/>
    </row>
    <row r="1059" spans="2:151">
      <c r="B1059"/>
      <c r="C1059"/>
      <c r="D1059" s="159"/>
      <c r="E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  <c r="AJ1059"/>
      <c r="AK1059"/>
      <c r="AL1059"/>
      <c r="AM1059"/>
      <c r="AN1059"/>
      <c r="AO1059"/>
      <c r="AP1059"/>
      <c r="AQ1059"/>
      <c r="AR1059"/>
      <c r="AS1059"/>
      <c r="AT1059"/>
      <c r="AU1059"/>
      <c r="AV1059"/>
      <c r="AW1059"/>
      <c r="AX1059"/>
      <c r="AY1059"/>
      <c r="AZ1059"/>
      <c r="BA1059"/>
      <c r="BB1059"/>
      <c r="BC1059"/>
      <c r="BD1059"/>
      <c r="BE1059"/>
      <c r="BF1059"/>
      <c r="BG1059"/>
      <c r="BH1059"/>
      <c r="BI1059"/>
      <c r="BJ1059"/>
      <c r="BK1059"/>
      <c r="BL1059"/>
      <c r="BM1059"/>
      <c r="BN1059"/>
      <c r="BO1059"/>
      <c r="BP1059"/>
      <c r="BQ1059"/>
      <c r="BR1059"/>
      <c r="BS1059"/>
      <c r="BT1059"/>
      <c r="BU1059"/>
      <c r="BV1059"/>
      <c r="BW1059"/>
      <c r="BX1059"/>
      <c r="BY1059"/>
      <c r="BZ1059"/>
      <c r="CA1059"/>
      <c r="CB1059"/>
      <c r="CC1059"/>
      <c r="CD1059"/>
      <c r="CE1059"/>
      <c r="CF1059"/>
      <c r="CG1059"/>
      <c r="CH1059"/>
      <c r="CI1059"/>
      <c r="CJ1059"/>
      <c r="CK1059"/>
      <c r="CL1059"/>
      <c r="CM1059"/>
      <c r="CN1059"/>
      <c r="CO1059"/>
      <c r="CQ1059"/>
      <c r="CR1059"/>
      <c r="CS1059"/>
      <c r="CT1059"/>
      <c r="CU1059"/>
      <c r="CV1059"/>
      <c r="CW1059"/>
      <c r="CX1059"/>
      <c r="CY1059"/>
      <c r="CZ1059"/>
      <c r="DA1059"/>
      <c r="DB1059"/>
      <c r="DC1059"/>
      <c r="DD1059"/>
      <c r="DE1059" s="159"/>
      <c r="DF1059" s="201"/>
      <c r="DG1059" s="159"/>
      <c r="DH1059" s="201"/>
      <c r="DJ1059"/>
      <c r="DK1059"/>
      <c r="DL1059"/>
      <c r="DM1059"/>
      <c r="DN1059"/>
      <c r="DO1059"/>
      <c r="DP1059"/>
      <c r="DQ1059"/>
      <c r="DR1059"/>
      <c r="DS1059"/>
      <c r="DT1059"/>
      <c r="DU1059"/>
      <c r="DX1059"/>
      <c r="DY1059"/>
      <c r="DZ1059"/>
      <c r="EA1059"/>
      <c r="EB1059"/>
      <c r="EC1059"/>
      <c r="ED1059"/>
      <c r="EE1059"/>
      <c r="EF1059"/>
      <c r="EG1059"/>
      <c r="EH1059"/>
      <c r="EI1059"/>
      <c r="EJ1059"/>
      <c r="EK1059"/>
      <c r="EL1059"/>
      <c r="EM1059"/>
      <c r="EN1059"/>
      <c r="ER1059"/>
      <c r="ES1059"/>
      <c r="ET1059"/>
      <c r="EU1059"/>
    </row>
    <row r="1060" spans="2:151">
      <c r="B1060"/>
      <c r="C1060"/>
      <c r="D1060" s="159"/>
      <c r="E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  <c r="AJ1060"/>
      <c r="AK1060"/>
      <c r="AL1060"/>
      <c r="AM1060"/>
      <c r="AN1060"/>
      <c r="AO1060"/>
      <c r="AP1060"/>
      <c r="AQ1060"/>
      <c r="AR1060"/>
      <c r="AS1060"/>
      <c r="AT1060"/>
      <c r="AU1060"/>
      <c r="AV1060"/>
      <c r="AW1060"/>
      <c r="AX1060"/>
      <c r="AY1060"/>
      <c r="AZ1060"/>
      <c r="BA1060"/>
      <c r="BB1060"/>
      <c r="BC1060"/>
      <c r="BD1060"/>
      <c r="BE1060"/>
      <c r="BF1060"/>
      <c r="BG1060"/>
      <c r="BH1060"/>
      <c r="BI1060"/>
      <c r="BJ1060"/>
      <c r="BK1060"/>
      <c r="BL1060"/>
      <c r="BM1060"/>
      <c r="BN1060"/>
      <c r="BO1060"/>
      <c r="BP1060"/>
      <c r="BQ1060"/>
      <c r="BR1060"/>
      <c r="BS1060"/>
      <c r="BT1060"/>
      <c r="BU1060"/>
      <c r="BV1060"/>
      <c r="BW1060"/>
      <c r="BX1060"/>
      <c r="BY1060"/>
      <c r="BZ1060"/>
      <c r="CA1060"/>
      <c r="CB1060"/>
      <c r="CC1060"/>
      <c r="CD1060"/>
      <c r="CE1060"/>
      <c r="CF1060"/>
      <c r="CG1060"/>
      <c r="CH1060"/>
      <c r="CI1060"/>
      <c r="CJ1060"/>
      <c r="CK1060"/>
      <c r="CL1060"/>
      <c r="CM1060"/>
      <c r="CN1060"/>
      <c r="CO1060"/>
      <c r="CQ1060"/>
      <c r="CR1060"/>
      <c r="CS1060"/>
      <c r="CT1060"/>
      <c r="CU1060"/>
      <c r="CV1060"/>
      <c r="CW1060"/>
      <c r="CX1060"/>
      <c r="CY1060"/>
      <c r="CZ1060"/>
      <c r="DA1060"/>
      <c r="DB1060"/>
      <c r="DC1060"/>
      <c r="DD1060"/>
      <c r="DE1060" s="159"/>
      <c r="DF1060" s="201"/>
      <c r="DG1060" s="159"/>
      <c r="DH1060" s="201"/>
      <c r="DJ1060"/>
      <c r="DK1060"/>
      <c r="DL1060"/>
      <c r="DM1060"/>
      <c r="DN1060"/>
      <c r="DO1060"/>
      <c r="DP1060"/>
      <c r="DQ1060"/>
      <c r="DR1060"/>
      <c r="DS1060"/>
      <c r="DT1060"/>
      <c r="DU1060"/>
      <c r="DX1060"/>
      <c r="DY1060"/>
      <c r="DZ1060"/>
      <c r="EA1060"/>
      <c r="EB1060"/>
      <c r="EC1060"/>
      <c r="ED1060"/>
      <c r="EE1060"/>
      <c r="EF1060"/>
      <c r="EG1060"/>
      <c r="EH1060"/>
      <c r="EI1060"/>
      <c r="EJ1060"/>
      <c r="EK1060"/>
      <c r="EL1060"/>
      <c r="EM1060"/>
      <c r="EN1060"/>
      <c r="ER1060"/>
      <c r="ES1060"/>
      <c r="ET1060"/>
      <c r="EU1060"/>
    </row>
    <row r="1061" spans="2:151">
      <c r="B1061"/>
      <c r="C1061"/>
      <c r="D1061" s="159"/>
      <c r="E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  <c r="AJ1061"/>
      <c r="AK1061"/>
      <c r="AL1061"/>
      <c r="AM1061"/>
      <c r="AN1061"/>
      <c r="AO1061"/>
      <c r="AP1061"/>
      <c r="AQ1061"/>
      <c r="AR1061"/>
      <c r="AS1061"/>
      <c r="AT1061"/>
      <c r="AU1061"/>
      <c r="AV1061"/>
      <c r="AW1061"/>
      <c r="AX1061"/>
      <c r="AY1061"/>
      <c r="AZ1061"/>
      <c r="BA1061"/>
      <c r="BB1061"/>
      <c r="BC1061"/>
      <c r="BD1061"/>
      <c r="BE1061"/>
      <c r="BF1061"/>
      <c r="BG1061"/>
      <c r="BH1061"/>
      <c r="BI1061"/>
      <c r="BJ1061"/>
      <c r="BK1061"/>
      <c r="BL1061"/>
      <c r="BM1061"/>
      <c r="BN1061"/>
      <c r="BO1061"/>
      <c r="BP1061"/>
      <c r="BQ1061"/>
      <c r="BR1061"/>
      <c r="BS1061"/>
      <c r="BT1061"/>
      <c r="BU1061"/>
      <c r="BV1061"/>
      <c r="BW1061"/>
      <c r="BX1061"/>
      <c r="BY1061"/>
      <c r="BZ1061"/>
      <c r="CA1061"/>
      <c r="CB1061"/>
      <c r="CC1061"/>
      <c r="CD1061"/>
      <c r="CE1061"/>
      <c r="CF1061"/>
      <c r="CG1061"/>
      <c r="CH1061"/>
      <c r="CI1061"/>
      <c r="CJ1061"/>
      <c r="CK1061"/>
      <c r="CL1061"/>
      <c r="CM1061"/>
      <c r="CN1061"/>
      <c r="CO1061"/>
      <c r="CQ1061"/>
      <c r="CR1061"/>
      <c r="CS1061"/>
      <c r="CT1061"/>
      <c r="CU1061"/>
      <c r="CV1061"/>
      <c r="CW1061"/>
      <c r="CX1061"/>
      <c r="CY1061"/>
      <c r="CZ1061"/>
      <c r="DA1061"/>
      <c r="DB1061"/>
      <c r="DC1061"/>
      <c r="DD1061"/>
      <c r="DE1061" s="159"/>
      <c r="DF1061" s="201"/>
      <c r="DG1061" s="159"/>
      <c r="DH1061" s="201"/>
      <c r="DJ1061"/>
      <c r="DK1061"/>
      <c r="DL1061"/>
      <c r="DM1061"/>
      <c r="DN1061"/>
      <c r="DO1061"/>
      <c r="DP1061"/>
      <c r="DQ1061"/>
      <c r="DR1061"/>
      <c r="DS1061"/>
      <c r="DT1061"/>
      <c r="DU1061"/>
      <c r="DX1061"/>
      <c r="DY1061"/>
      <c r="DZ1061"/>
      <c r="EA1061"/>
      <c r="EB1061"/>
      <c r="EC1061"/>
      <c r="ED1061"/>
      <c r="EE1061"/>
      <c r="EF1061"/>
      <c r="EG1061"/>
      <c r="EH1061"/>
      <c r="EI1061"/>
      <c r="EJ1061"/>
      <c r="EK1061"/>
      <c r="EL1061"/>
      <c r="EM1061"/>
      <c r="EN1061"/>
      <c r="ER1061"/>
      <c r="ES1061"/>
      <c r="ET1061"/>
      <c r="EU1061"/>
    </row>
    <row r="1062" spans="2:151">
      <c r="B1062"/>
      <c r="C1062"/>
      <c r="D1062" s="159"/>
      <c r="E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  <c r="AJ1062"/>
      <c r="AK1062"/>
      <c r="AL1062"/>
      <c r="AM1062"/>
      <c r="AN1062"/>
      <c r="AO1062"/>
      <c r="AP1062"/>
      <c r="AQ1062"/>
      <c r="AR1062"/>
      <c r="AS1062"/>
      <c r="AT1062"/>
      <c r="AU1062"/>
      <c r="AV1062"/>
      <c r="AW1062"/>
      <c r="AX1062"/>
      <c r="AY1062"/>
      <c r="AZ1062"/>
      <c r="BA1062"/>
      <c r="BB1062"/>
      <c r="BC1062"/>
      <c r="BD1062"/>
      <c r="BE1062"/>
      <c r="BF1062"/>
      <c r="BG1062"/>
      <c r="BH1062"/>
      <c r="BI1062"/>
      <c r="BJ1062"/>
      <c r="BK1062"/>
      <c r="BL1062"/>
      <c r="BM1062"/>
      <c r="BN1062"/>
      <c r="BO1062"/>
      <c r="BP1062"/>
      <c r="BQ1062"/>
      <c r="BR1062"/>
      <c r="BS1062"/>
      <c r="BT1062"/>
      <c r="BU1062"/>
      <c r="BV1062"/>
      <c r="BW1062"/>
      <c r="BX1062"/>
      <c r="BY1062"/>
      <c r="BZ1062"/>
      <c r="CA1062"/>
      <c r="CB1062"/>
      <c r="CC1062"/>
      <c r="CD1062"/>
      <c r="CE1062"/>
      <c r="CF1062"/>
      <c r="CG1062"/>
      <c r="CH1062"/>
      <c r="CI1062"/>
      <c r="CJ1062"/>
      <c r="CK1062"/>
      <c r="CL1062"/>
      <c r="CM1062"/>
      <c r="CN1062"/>
      <c r="CO1062"/>
      <c r="CQ1062"/>
      <c r="CR1062"/>
      <c r="CS1062"/>
      <c r="CT1062"/>
      <c r="CU1062"/>
      <c r="CV1062"/>
      <c r="CW1062"/>
      <c r="CX1062"/>
      <c r="CY1062"/>
      <c r="CZ1062"/>
      <c r="DA1062"/>
      <c r="DB1062"/>
      <c r="DC1062"/>
      <c r="DD1062"/>
      <c r="DE1062" s="159"/>
      <c r="DF1062" s="201"/>
      <c r="DG1062" s="159"/>
      <c r="DH1062" s="201"/>
      <c r="DJ1062"/>
      <c r="DK1062"/>
      <c r="DL1062"/>
      <c r="DM1062"/>
      <c r="DN1062"/>
      <c r="DO1062"/>
      <c r="DP1062"/>
      <c r="DQ1062"/>
      <c r="DR1062"/>
      <c r="DS1062"/>
      <c r="DT1062"/>
      <c r="DU1062"/>
      <c r="DX1062"/>
      <c r="DY1062"/>
      <c r="DZ1062"/>
      <c r="EA1062"/>
      <c r="EB1062"/>
      <c r="EC1062"/>
      <c r="ED1062"/>
      <c r="EE1062"/>
      <c r="EF1062"/>
      <c r="EG1062"/>
      <c r="EH1062"/>
      <c r="EI1062"/>
      <c r="EJ1062"/>
      <c r="EK1062"/>
      <c r="EL1062"/>
      <c r="EM1062"/>
      <c r="EN1062"/>
      <c r="ER1062"/>
      <c r="ES1062"/>
      <c r="ET1062"/>
      <c r="EU1062"/>
    </row>
    <row r="1063" spans="2:151">
      <c r="B1063"/>
      <c r="C1063"/>
      <c r="D1063" s="159"/>
      <c r="E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  <c r="AJ1063"/>
      <c r="AK1063"/>
      <c r="AL1063"/>
      <c r="AM1063"/>
      <c r="AN1063"/>
      <c r="AO1063"/>
      <c r="AP1063"/>
      <c r="AQ1063"/>
      <c r="AR1063"/>
      <c r="AS1063"/>
      <c r="AT1063"/>
      <c r="AU1063"/>
      <c r="AV1063"/>
      <c r="AW1063"/>
      <c r="AX1063"/>
      <c r="AY1063"/>
      <c r="AZ1063"/>
      <c r="BA1063"/>
      <c r="BB1063"/>
      <c r="BC1063"/>
      <c r="BD1063"/>
      <c r="BE1063"/>
      <c r="BF1063"/>
      <c r="BG1063"/>
      <c r="BH1063"/>
      <c r="BI1063"/>
      <c r="BJ1063"/>
      <c r="BK1063"/>
      <c r="BL1063"/>
      <c r="BM1063"/>
      <c r="BN1063"/>
      <c r="BO1063"/>
      <c r="BP1063"/>
      <c r="BQ1063"/>
      <c r="BR1063"/>
      <c r="BS1063"/>
      <c r="BT1063"/>
      <c r="BU1063"/>
      <c r="BV1063"/>
      <c r="BW1063"/>
      <c r="BX1063"/>
      <c r="BY1063"/>
      <c r="BZ1063"/>
      <c r="CA1063"/>
      <c r="CB1063"/>
      <c r="CC1063"/>
      <c r="CD1063"/>
      <c r="CE1063"/>
      <c r="CF1063"/>
      <c r="CG1063"/>
      <c r="CH1063"/>
      <c r="CI1063"/>
      <c r="CJ1063"/>
      <c r="CK1063"/>
      <c r="CL1063"/>
      <c r="CM1063"/>
      <c r="CN1063"/>
      <c r="CO1063"/>
      <c r="CQ1063"/>
      <c r="CR1063"/>
      <c r="CS1063"/>
      <c r="CT1063"/>
      <c r="CU1063"/>
      <c r="CV1063"/>
      <c r="CW1063"/>
      <c r="CX1063"/>
      <c r="CY1063"/>
      <c r="CZ1063"/>
      <c r="DA1063"/>
      <c r="DB1063"/>
      <c r="DC1063"/>
      <c r="DD1063"/>
      <c r="DE1063" s="159"/>
      <c r="DF1063" s="201"/>
      <c r="DG1063" s="159"/>
      <c r="DH1063" s="201"/>
      <c r="DJ1063"/>
      <c r="DK1063"/>
      <c r="DL1063"/>
      <c r="DM1063"/>
      <c r="DN1063"/>
      <c r="DO1063"/>
      <c r="DP1063"/>
      <c r="DQ1063"/>
      <c r="DR1063"/>
      <c r="DS1063"/>
      <c r="DT1063"/>
      <c r="DU1063"/>
      <c r="DX1063"/>
      <c r="DY1063"/>
      <c r="DZ1063"/>
      <c r="EA1063"/>
      <c r="EB1063"/>
      <c r="EC1063"/>
      <c r="ED1063"/>
      <c r="EE1063"/>
      <c r="EF1063"/>
      <c r="EG1063"/>
      <c r="EH1063"/>
      <c r="EI1063"/>
      <c r="EJ1063"/>
      <c r="EK1063"/>
      <c r="EL1063"/>
      <c r="EM1063"/>
      <c r="EN1063"/>
      <c r="ER1063"/>
      <c r="ES1063"/>
      <c r="ET1063"/>
      <c r="EU1063"/>
    </row>
    <row r="1064" spans="2:151">
      <c r="B1064"/>
      <c r="C1064"/>
      <c r="D1064" s="159"/>
      <c r="E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  <c r="AJ1064"/>
      <c r="AK1064"/>
      <c r="AL1064"/>
      <c r="AM1064"/>
      <c r="AN1064"/>
      <c r="AO1064"/>
      <c r="AP1064"/>
      <c r="AQ1064"/>
      <c r="AR1064"/>
      <c r="AS1064"/>
      <c r="AT1064"/>
      <c r="AU1064"/>
      <c r="AV1064"/>
      <c r="AW1064"/>
      <c r="AX1064"/>
      <c r="AY1064"/>
      <c r="AZ1064"/>
      <c r="BA1064"/>
      <c r="BB1064"/>
      <c r="BC1064"/>
      <c r="BD1064"/>
      <c r="BE1064"/>
      <c r="BF1064"/>
      <c r="BG1064"/>
      <c r="BH1064"/>
      <c r="BI1064"/>
      <c r="BJ1064"/>
      <c r="BK1064"/>
      <c r="BL1064"/>
      <c r="BM1064"/>
      <c r="BN1064"/>
      <c r="BO1064"/>
      <c r="BP1064"/>
      <c r="BQ1064"/>
      <c r="BR1064"/>
      <c r="BS1064"/>
      <c r="BT1064"/>
      <c r="BU1064"/>
      <c r="BV1064"/>
      <c r="BW1064"/>
      <c r="BX1064"/>
      <c r="BY1064"/>
      <c r="BZ1064"/>
      <c r="CA1064"/>
      <c r="CB1064"/>
      <c r="CC1064"/>
      <c r="CD1064"/>
      <c r="CE1064"/>
      <c r="CF1064"/>
      <c r="CG1064"/>
      <c r="CH1064"/>
      <c r="CI1064"/>
      <c r="CJ1064"/>
      <c r="CK1064"/>
      <c r="CL1064"/>
      <c r="CM1064"/>
      <c r="CN1064"/>
      <c r="CO1064"/>
      <c r="CQ1064"/>
      <c r="CR1064"/>
      <c r="CS1064"/>
      <c r="CT1064"/>
      <c r="CU1064"/>
      <c r="CV1064"/>
      <c r="CW1064"/>
      <c r="CX1064"/>
      <c r="CY1064"/>
      <c r="CZ1064"/>
      <c r="DA1064"/>
      <c r="DB1064"/>
      <c r="DC1064"/>
      <c r="DD1064"/>
      <c r="DE1064" s="159"/>
      <c r="DF1064" s="201"/>
      <c r="DG1064" s="159"/>
      <c r="DH1064" s="201"/>
      <c r="DJ1064"/>
      <c r="DK1064"/>
      <c r="DL1064"/>
      <c r="DM1064"/>
      <c r="DN1064"/>
      <c r="DO1064"/>
      <c r="DP1064"/>
      <c r="DQ1064"/>
      <c r="DR1064"/>
      <c r="DS1064"/>
      <c r="DT1064"/>
      <c r="DU1064"/>
      <c r="DX1064"/>
      <c r="DY1064"/>
      <c r="DZ1064"/>
      <c r="EA1064"/>
      <c r="EB1064"/>
      <c r="EC1064"/>
      <c r="ED1064"/>
      <c r="EE1064"/>
      <c r="EF1064"/>
      <c r="EG1064"/>
      <c r="EH1064"/>
      <c r="EI1064"/>
      <c r="EJ1064"/>
      <c r="EK1064"/>
      <c r="EL1064"/>
      <c r="EM1064"/>
      <c r="EN1064"/>
      <c r="ER1064"/>
      <c r="ES1064"/>
      <c r="ET1064"/>
      <c r="EU1064"/>
    </row>
    <row r="1065" spans="2:151">
      <c r="B1065"/>
      <c r="C1065"/>
      <c r="D1065" s="159"/>
      <c r="E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  <c r="AJ1065"/>
      <c r="AK1065"/>
      <c r="AL1065"/>
      <c r="AM1065"/>
      <c r="AN1065"/>
      <c r="AO1065"/>
      <c r="AP1065"/>
      <c r="AQ1065"/>
      <c r="AR1065"/>
      <c r="AS1065"/>
      <c r="AT1065"/>
      <c r="AU1065"/>
      <c r="AV1065"/>
      <c r="AW1065"/>
      <c r="AX1065"/>
      <c r="AY1065"/>
      <c r="AZ1065"/>
      <c r="BA1065"/>
      <c r="BB1065"/>
      <c r="BC1065"/>
      <c r="BD1065"/>
      <c r="BE1065"/>
      <c r="BF1065"/>
      <c r="BG1065"/>
      <c r="BH1065"/>
      <c r="BI1065"/>
      <c r="BJ1065"/>
      <c r="BK1065"/>
      <c r="BL1065"/>
      <c r="BM1065"/>
      <c r="BN1065"/>
      <c r="BO1065"/>
      <c r="BP1065"/>
      <c r="BQ1065"/>
      <c r="BR1065"/>
      <c r="BS1065"/>
      <c r="BT1065"/>
      <c r="BU1065"/>
      <c r="BV1065"/>
      <c r="BW1065"/>
      <c r="BX1065"/>
      <c r="BY1065"/>
      <c r="BZ1065"/>
      <c r="CA1065"/>
      <c r="CB1065"/>
      <c r="CC1065"/>
      <c r="CD1065"/>
      <c r="CE1065"/>
      <c r="CF1065"/>
      <c r="CG1065"/>
      <c r="CH1065"/>
      <c r="CI1065"/>
      <c r="CJ1065"/>
      <c r="CK1065"/>
      <c r="CL1065"/>
      <c r="CM1065"/>
      <c r="CN1065"/>
      <c r="CO1065"/>
      <c r="CQ1065"/>
      <c r="CR1065"/>
      <c r="CS1065"/>
      <c r="CT1065"/>
      <c r="CU1065"/>
      <c r="CV1065"/>
      <c r="CW1065"/>
      <c r="CX1065"/>
      <c r="CY1065"/>
      <c r="CZ1065"/>
      <c r="DA1065"/>
      <c r="DB1065"/>
      <c r="DC1065"/>
      <c r="DD1065"/>
      <c r="DE1065" s="159"/>
      <c r="DF1065" s="201"/>
      <c r="DG1065" s="159"/>
      <c r="DH1065" s="201"/>
      <c r="DJ1065"/>
      <c r="DK1065"/>
      <c r="DL1065"/>
      <c r="DM1065"/>
      <c r="DN1065"/>
      <c r="DO1065"/>
      <c r="DP1065"/>
      <c r="DQ1065"/>
      <c r="DR1065"/>
      <c r="DS1065"/>
      <c r="DT1065"/>
      <c r="DU1065"/>
      <c r="DX1065"/>
      <c r="DY1065"/>
      <c r="DZ1065"/>
      <c r="EA1065"/>
      <c r="EB1065"/>
      <c r="EC1065"/>
      <c r="ED1065"/>
      <c r="EE1065"/>
      <c r="EF1065"/>
      <c r="EG1065"/>
      <c r="EH1065"/>
      <c r="EI1065"/>
      <c r="EJ1065"/>
      <c r="EK1065"/>
      <c r="EL1065"/>
      <c r="EM1065"/>
      <c r="EN1065"/>
      <c r="ER1065"/>
      <c r="ES1065"/>
      <c r="ET1065"/>
      <c r="EU1065"/>
    </row>
    <row r="1066" spans="2:151">
      <c r="B1066"/>
      <c r="C1066"/>
      <c r="D1066" s="159"/>
      <c r="E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  <c r="AJ1066"/>
      <c r="AK1066"/>
      <c r="AL1066"/>
      <c r="AM1066"/>
      <c r="AN1066"/>
      <c r="AO1066"/>
      <c r="AP1066"/>
      <c r="AQ1066"/>
      <c r="AR1066"/>
      <c r="AS1066"/>
      <c r="AT1066"/>
      <c r="AU1066"/>
      <c r="AV1066"/>
      <c r="AW1066"/>
      <c r="AX1066"/>
      <c r="AY1066"/>
      <c r="AZ1066"/>
      <c r="BA1066"/>
      <c r="BB1066"/>
      <c r="BC1066"/>
      <c r="BD1066"/>
      <c r="BE1066"/>
      <c r="BF1066"/>
      <c r="BG1066"/>
      <c r="BH1066"/>
      <c r="BI1066"/>
      <c r="BJ1066"/>
      <c r="BK1066"/>
      <c r="BL1066"/>
      <c r="BM1066"/>
      <c r="BN1066"/>
      <c r="BO1066"/>
      <c r="BP1066"/>
      <c r="BQ1066"/>
      <c r="BR1066"/>
      <c r="BS1066"/>
      <c r="BT1066"/>
      <c r="BU1066"/>
      <c r="BV1066"/>
      <c r="BW1066"/>
      <c r="BX1066"/>
      <c r="BY1066"/>
      <c r="BZ1066"/>
      <c r="CA1066"/>
      <c r="CB1066"/>
      <c r="CC1066"/>
      <c r="CD1066"/>
      <c r="CE1066"/>
      <c r="CF1066"/>
      <c r="CG1066"/>
      <c r="CH1066"/>
      <c r="CI1066"/>
      <c r="CJ1066"/>
      <c r="CK1066"/>
      <c r="CL1066"/>
      <c r="CM1066"/>
      <c r="CN1066"/>
      <c r="CO1066"/>
      <c r="CQ1066"/>
      <c r="CR1066"/>
      <c r="CS1066"/>
      <c r="CT1066"/>
      <c r="CU1066"/>
      <c r="CV1066"/>
      <c r="CW1066"/>
      <c r="CX1066"/>
      <c r="CY1066"/>
      <c r="CZ1066"/>
      <c r="DA1066"/>
      <c r="DB1066"/>
      <c r="DC1066"/>
      <c r="DD1066"/>
      <c r="DE1066" s="159"/>
      <c r="DF1066" s="201"/>
      <c r="DG1066" s="159"/>
      <c r="DH1066" s="201"/>
      <c r="DJ1066"/>
      <c r="DK1066"/>
      <c r="DL1066"/>
      <c r="DM1066"/>
      <c r="DN1066"/>
      <c r="DO1066"/>
      <c r="DP1066"/>
      <c r="DQ1066"/>
      <c r="DR1066"/>
      <c r="DS1066"/>
      <c r="DT1066"/>
      <c r="DU1066"/>
      <c r="DX1066"/>
      <c r="DY1066"/>
      <c r="DZ1066"/>
      <c r="EA1066"/>
      <c r="EB1066"/>
      <c r="EC1066"/>
      <c r="ED1066"/>
      <c r="EE1066"/>
      <c r="EF1066"/>
      <c r="EG1066"/>
      <c r="EH1066"/>
      <c r="EI1066"/>
      <c r="EJ1066"/>
      <c r="EK1066"/>
      <c r="EL1066"/>
      <c r="EM1066"/>
      <c r="EN1066"/>
      <c r="ER1066"/>
      <c r="ES1066"/>
      <c r="ET1066"/>
      <c r="EU1066"/>
    </row>
    <row r="1067" spans="2:151">
      <c r="B1067"/>
      <c r="C1067"/>
      <c r="D1067" s="159"/>
      <c r="E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  <c r="AJ1067"/>
      <c r="AK1067"/>
      <c r="AL1067"/>
      <c r="AM1067"/>
      <c r="AN1067"/>
      <c r="AO1067"/>
      <c r="AP1067"/>
      <c r="AQ1067"/>
      <c r="AR1067"/>
      <c r="AS1067"/>
      <c r="AT1067"/>
      <c r="AU1067"/>
      <c r="AV1067"/>
      <c r="AW1067"/>
      <c r="AX1067"/>
      <c r="AY1067"/>
      <c r="AZ1067"/>
      <c r="BA1067"/>
      <c r="BB1067"/>
      <c r="BC1067"/>
      <c r="BD1067"/>
      <c r="BE1067"/>
      <c r="BF1067"/>
      <c r="BG1067"/>
      <c r="BH1067"/>
      <c r="BI1067"/>
      <c r="BJ1067"/>
      <c r="BK1067"/>
      <c r="BL1067"/>
      <c r="BM1067"/>
      <c r="BN1067"/>
      <c r="BO1067"/>
      <c r="BP1067"/>
      <c r="BQ1067"/>
      <c r="BR1067"/>
      <c r="BS1067"/>
      <c r="BT1067"/>
      <c r="BU1067"/>
      <c r="BV1067"/>
      <c r="BW1067"/>
      <c r="BX1067"/>
      <c r="BY1067"/>
      <c r="BZ1067"/>
      <c r="CA1067"/>
      <c r="CB1067"/>
      <c r="CC1067"/>
      <c r="CD1067"/>
      <c r="CE1067"/>
      <c r="CF1067"/>
      <c r="CG1067"/>
      <c r="CH1067"/>
      <c r="CI1067"/>
      <c r="CJ1067"/>
      <c r="CK1067"/>
      <c r="CL1067"/>
      <c r="CM1067"/>
      <c r="CN1067"/>
      <c r="CO1067"/>
      <c r="CQ1067"/>
      <c r="CR1067"/>
      <c r="CS1067"/>
      <c r="CT1067"/>
      <c r="CU1067"/>
      <c r="CV1067"/>
      <c r="CW1067"/>
      <c r="CX1067"/>
      <c r="CY1067"/>
      <c r="CZ1067"/>
      <c r="DA1067"/>
      <c r="DB1067"/>
      <c r="DC1067"/>
      <c r="DD1067"/>
      <c r="DE1067" s="159"/>
      <c r="DF1067" s="201"/>
      <c r="DG1067" s="159"/>
      <c r="DH1067" s="201"/>
      <c r="DJ1067"/>
      <c r="DK1067"/>
      <c r="DL1067"/>
      <c r="DM1067"/>
      <c r="DN1067"/>
      <c r="DO1067"/>
      <c r="DP1067"/>
      <c r="DQ1067"/>
      <c r="DR1067"/>
      <c r="DS1067"/>
      <c r="DT1067"/>
      <c r="DU1067"/>
      <c r="DX1067"/>
      <c r="DY1067"/>
      <c r="DZ1067"/>
      <c r="EA1067"/>
      <c r="EB1067"/>
      <c r="EC1067"/>
      <c r="ED1067"/>
      <c r="EE1067"/>
      <c r="EF1067"/>
      <c r="EG1067"/>
      <c r="EH1067"/>
      <c r="EI1067"/>
      <c r="EJ1067"/>
      <c r="EK1067"/>
      <c r="EL1067"/>
      <c r="EM1067"/>
      <c r="EN1067"/>
      <c r="ER1067"/>
      <c r="ES1067"/>
      <c r="ET1067"/>
      <c r="EU1067"/>
    </row>
    <row r="1068" spans="2:151">
      <c r="B1068"/>
      <c r="C1068"/>
      <c r="D1068" s="159"/>
      <c r="E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  <c r="AJ1068"/>
      <c r="AK1068"/>
      <c r="AL1068"/>
      <c r="AM1068"/>
      <c r="AN1068"/>
      <c r="AO1068"/>
      <c r="AP1068"/>
      <c r="AQ1068"/>
      <c r="AR1068"/>
      <c r="AS1068"/>
      <c r="AT1068"/>
      <c r="AU1068"/>
      <c r="AV1068"/>
      <c r="AW1068"/>
      <c r="AX1068"/>
      <c r="AY1068"/>
      <c r="AZ1068"/>
      <c r="BA1068"/>
      <c r="BB1068"/>
      <c r="BC1068"/>
      <c r="BD1068"/>
      <c r="BE1068"/>
      <c r="BF1068"/>
      <c r="BG1068"/>
      <c r="BH1068"/>
      <c r="BI1068"/>
      <c r="BJ1068"/>
      <c r="BK1068"/>
      <c r="BL1068"/>
      <c r="BM1068"/>
      <c r="BN1068"/>
      <c r="BO1068"/>
      <c r="BP1068"/>
      <c r="BQ1068"/>
      <c r="BR1068"/>
      <c r="BS1068"/>
      <c r="BT1068"/>
      <c r="BU1068"/>
      <c r="BV1068"/>
      <c r="BW1068"/>
      <c r="BX1068"/>
      <c r="BY1068"/>
      <c r="BZ1068"/>
      <c r="CA1068"/>
      <c r="CB1068"/>
      <c r="CC1068"/>
      <c r="CD1068"/>
      <c r="CE1068"/>
      <c r="CF1068"/>
      <c r="CG1068"/>
      <c r="CH1068"/>
      <c r="CI1068"/>
      <c r="CJ1068"/>
      <c r="CK1068"/>
      <c r="CL1068"/>
      <c r="CM1068"/>
      <c r="CN1068"/>
      <c r="CO1068"/>
      <c r="CQ1068"/>
      <c r="CR1068"/>
      <c r="CS1068"/>
      <c r="CT1068"/>
      <c r="CU1068"/>
      <c r="CV1068"/>
      <c r="CW1068"/>
      <c r="CX1068"/>
      <c r="CY1068"/>
      <c r="CZ1068"/>
      <c r="DA1068"/>
      <c r="DB1068"/>
      <c r="DC1068"/>
      <c r="DD1068"/>
      <c r="DE1068" s="159"/>
      <c r="DF1068" s="201"/>
      <c r="DG1068" s="159"/>
      <c r="DH1068" s="201"/>
      <c r="DJ1068"/>
      <c r="DK1068"/>
      <c r="DL1068"/>
      <c r="DM1068"/>
      <c r="DN1068"/>
      <c r="DO1068"/>
      <c r="DP1068"/>
      <c r="DQ1068"/>
      <c r="DR1068"/>
      <c r="DS1068"/>
      <c r="DT1068"/>
      <c r="DU1068"/>
      <c r="DX1068"/>
      <c r="DY1068"/>
      <c r="DZ1068"/>
      <c r="EA1068"/>
      <c r="EB1068"/>
      <c r="EC1068"/>
      <c r="ED1068"/>
      <c r="EE1068"/>
      <c r="EF1068"/>
      <c r="EG1068"/>
      <c r="EH1068"/>
      <c r="EI1068"/>
      <c r="EJ1068"/>
      <c r="EK1068"/>
      <c r="EL1068"/>
      <c r="EM1068"/>
      <c r="EN1068"/>
      <c r="ER1068"/>
      <c r="ES1068"/>
      <c r="ET1068"/>
      <c r="EU1068"/>
    </row>
    <row r="1069" spans="2:151">
      <c r="B1069"/>
      <c r="C1069"/>
      <c r="D1069" s="159"/>
      <c r="E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  <c r="AJ1069"/>
      <c r="AK1069"/>
      <c r="AL1069"/>
      <c r="AM1069"/>
      <c r="AN1069"/>
      <c r="AO1069"/>
      <c r="AP1069"/>
      <c r="AQ1069"/>
      <c r="AR1069"/>
      <c r="AS1069"/>
      <c r="AT1069"/>
      <c r="AU1069"/>
      <c r="AV1069"/>
      <c r="AW1069"/>
      <c r="AX1069"/>
      <c r="AY1069"/>
      <c r="AZ1069"/>
      <c r="BA1069"/>
      <c r="BB1069"/>
      <c r="BC1069"/>
      <c r="BD1069"/>
      <c r="BE1069"/>
      <c r="BF1069"/>
      <c r="BG1069"/>
      <c r="BH1069"/>
      <c r="BI1069"/>
      <c r="BJ1069"/>
      <c r="BK1069"/>
      <c r="BL1069"/>
      <c r="BM1069"/>
      <c r="BN1069"/>
      <c r="BO1069"/>
      <c r="BP1069"/>
      <c r="BQ1069"/>
      <c r="BR1069"/>
      <c r="BS1069"/>
      <c r="BT1069"/>
      <c r="BU1069"/>
      <c r="BV1069"/>
      <c r="BW1069"/>
      <c r="BX1069"/>
      <c r="BY1069"/>
      <c r="BZ1069"/>
      <c r="CA1069"/>
      <c r="CB1069"/>
      <c r="CC1069"/>
      <c r="CD1069"/>
      <c r="CE1069"/>
      <c r="CF1069"/>
      <c r="CG1069"/>
      <c r="CH1069"/>
      <c r="CI1069"/>
      <c r="CJ1069"/>
      <c r="CK1069"/>
      <c r="CL1069"/>
      <c r="CM1069"/>
      <c r="CN1069"/>
      <c r="CO1069"/>
      <c r="CQ1069"/>
      <c r="CR1069"/>
      <c r="CS1069"/>
      <c r="CT1069"/>
      <c r="CU1069"/>
      <c r="CV1069"/>
      <c r="CW1069"/>
      <c r="CX1069"/>
      <c r="CY1069"/>
      <c r="CZ1069"/>
      <c r="DA1069"/>
      <c r="DB1069"/>
      <c r="DC1069"/>
      <c r="DD1069"/>
      <c r="DE1069" s="159"/>
      <c r="DF1069" s="201"/>
      <c r="DG1069" s="159"/>
      <c r="DH1069" s="201"/>
      <c r="DJ1069"/>
      <c r="DK1069"/>
      <c r="DL1069"/>
      <c r="DM1069"/>
      <c r="DN1069"/>
      <c r="DO1069"/>
      <c r="DP1069"/>
      <c r="DQ1069"/>
      <c r="DR1069"/>
      <c r="DS1069"/>
      <c r="DT1069"/>
      <c r="DU1069"/>
      <c r="DX1069"/>
      <c r="DY1069"/>
      <c r="DZ1069"/>
      <c r="EA1069"/>
      <c r="EB1069"/>
      <c r="EC1069"/>
      <c r="ED1069"/>
      <c r="EE1069"/>
      <c r="EF1069"/>
      <c r="EG1069"/>
      <c r="EH1069"/>
      <c r="EI1069"/>
      <c r="EJ1069"/>
      <c r="EK1069"/>
      <c r="EL1069"/>
      <c r="EM1069"/>
      <c r="EN1069"/>
      <c r="ER1069"/>
      <c r="ES1069"/>
      <c r="ET1069"/>
      <c r="EU1069"/>
    </row>
    <row r="1070" spans="2:151">
      <c r="B1070"/>
      <c r="C1070"/>
      <c r="D1070" s="159"/>
      <c r="E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  <c r="AJ1070"/>
      <c r="AK1070"/>
      <c r="AL1070"/>
      <c r="AM1070"/>
      <c r="AN1070"/>
      <c r="AO1070"/>
      <c r="AP1070"/>
      <c r="AQ1070"/>
      <c r="AR1070"/>
      <c r="AS1070"/>
      <c r="AT1070"/>
      <c r="AU1070"/>
      <c r="AV1070"/>
      <c r="AW1070"/>
      <c r="AX1070"/>
      <c r="AY1070"/>
      <c r="AZ1070"/>
      <c r="BA1070"/>
      <c r="BB1070"/>
      <c r="BC1070"/>
      <c r="BD1070"/>
      <c r="BE1070"/>
      <c r="BF1070"/>
      <c r="BG1070"/>
      <c r="BH1070"/>
      <c r="BI1070"/>
      <c r="BJ1070"/>
      <c r="BK1070"/>
      <c r="BL1070"/>
      <c r="BM1070"/>
      <c r="BN1070"/>
      <c r="BO1070"/>
      <c r="BP1070"/>
      <c r="BQ1070"/>
      <c r="BR1070"/>
      <c r="BS1070"/>
      <c r="BT1070"/>
      <c r="BU1070"/>
      <c r="BV1070"/>
      <c r="BW1070"/>
      <c r="BX1070"/>
      <c r="BY1070"/>
      <c r="BZ1070"/>
      <c r="CA1070"/>
      <c r="CB1070"/>
      <c r="CC1070"/>
      <c r="CD1070"/>
      <c r="CE1070"/>
      <c r="CF1070"/>
      <c r="CG1070"/>
      <c r="CH1070"/>
      <c r="CI1070"/>
      <c r="CJ1070"/>
      <c r="CK1070"/>
      <c r="CL1070"/>
      <c r="CM1070"/>
      <c r="CN1070"/>
      <c r="CO1070"/>
      <c r="CQ1070"/>
      <c r="CR1070"/>
      <c r="CS1070"/>
      <c r="CT1070"/>
      <c r="CU1070"/>
      <c r="CV1070"/>
      <c r="CW1070"/>
      <c r="CX1070"/>
      <c r="CY1070"/>
      <c r="CZ1070"/>
      <c r="DA1070"/>
      <c r="DB1070"/>
      <c r="DC1070"/>
      <c r="DD1070"/>
      <c r="DE1070" s="159"/>
      <c r="DF1070" s="201"/>
      <c r="DG1070" s="159"/>
      <c r="DH1070" s="201"/>
      <c r="DJ1070"/>
      <c r="DK1070"/>
      <c r="DL1070"/>
      <c r="DM1070"/>
      <c r="DN1070"/>
      <c r="DO1070"/>
      <c r="DP1070"/>
      <c r="DQ1070"/>
      <c r="DR1070"/>
      <c r="DS1070"/>
      <c r="DT1070"/>
      <c r="DU1070"/>
      <c r="DX1070"/>
      <c r="DY1070"/>
      <c r="DZ1070"/>
      <c r="EA1070"/>
      <c r="EB1070"/>
      <c r="EC1070"/>
      <c r="ED1070"/>
      <c r="EE1070"/>
      <c r="EF1070"/>
      <c r="EG1070"/>
      <c r="EH1070"/>
      <c r="EI1070"/>
      <c r="EJ1070"/>
      <c r="EK1070"/>
      <c r="EL1070"/>
      <c r="EM1070"/>
      <c r="EN1070"/>
      <c r="ER1070"/>
      <c r="ES1070"/>
      <c r="ET1070"/>
      <c r="EU1070"/>
    </row>
    <row r="1071" spans="2:151">
      <c r="B1071"/>
      <c r="C1071"/>
      <c r="D1071" s="159"/>
      <c r="E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  <c r="AJ1071"/>
      <c r="AK1071"/>
      <c r="AL1071"/>
      <c r="AM1071"/>
      <c r="AN1071"/>
      <c r="AO1071"/>
      <c r="AP1071"/>
      <c r="AQ1071"/>
      <c r="AR1071"/>
      <c r="AS1071"/>
      <c r="AT1071"/>
      <c r="AU1071"/>
      <c r="AV1071"/>
      <c r="AW1071"/>
      <c r="AX1071"/>
      <c r="AY1071"/>
      <c r="AZ1071"/>
      <c r="BA1071"/>
      <c r="BB1071"/>
      <c r="BC1071"/>
      <c r="BD1071"/>
      <c r="BE1071"/>
      <c r="BF1071"/>
      <c r="BG1071"/>
      <c r="BH1071"/>
      <c r="BI1071"/>
      <c r="BJ1071"/>
      <c r="BK1071"/>
      <c r="BL1071"/>
      <c r="BM1071"/>
      <c r="BN1071"/>
      <c r="BO1071"/>
      <c r="BP1071"/>
      <c r="BQ1071"/>
      <c r="BR1071"/>
      <c r="BS1071"/>
      <c r="BT1071"/>
      <c r="BU1071"/>
      <c r="BV1071"/>
      <c r="BW1071"/>
      <c r="BX1071"/>
      <c r="BY1071"/>
      <c r="BZ1071"/>
      <c r="CA1071"/>
      <c r="CB1071"/>
      <c r="CC1071"/>
      <c r="CD1071"/>
      <c r="CE1071"/>
      <c r="CF1071"/>
      <c r="CG1071"/>
      <c r="CH1071"/>
      <c r="CI1071"/>
      <c r="CJ1071"/>
      <c r="CK1071"/>
      <c r="CL1071"/>
      <c r="CM1071"/>
      <c r="CN1071"/>
      <c r="CO1071"/>
      <c r="CQ1071"/>
      <c r="CR1071"/>
      <c r="CS1071"/>
      <c r="CT1071"/>
      <c r="CU1071"/>
      <c r="CV1071"/>
      <c r="CW1071"/>
      <c r="CX1071"/>
      <c r="CY1071"/>
      <c r="CZ1071"/>
      <c r="DA1071"/>
      <c r="DB1071"/>
      <c r="DC1071"/>
      <c r="DD1071"/>
      <c r="DE1071" s="159"/>
      <c r="DF1071" s="201"/>
      <c r="DG1071" s="159"/>
      <c r="DH1071" s="201"/>
      <c r="DJ1071"/>
      <c r="DK1071"/>
      <c r="DL1071"/>
      <c r="DM1071"/>
      <c r="DN1071"/>
      <c r="DO1071"/>
      <c r="DP1071"/>
      <c r="DQ1071"/>
      <c r="DR1071"/>
      <c r="DS1071"/>
      <c r="DT1071"/>
      <c r="DU1071"/>
      <c r="DX1071"/>
      <c r="DY1071"/>
      <c r="DZ1071"/>
      <c r="EA1071"/>
      <c r="EB1071"/>
      <c r="EC1071"/>
      <c r="ED1071"/>
      <c r="EE1071"/>
      <c r="EF1071"/>
      <c r="EG1071"/>
      <c r="EH1071"/>
      <c r="EI1071"/>
      <c r="EJ1071"/>
      <c r="EK1071"/>
      <c r="EL1071"/>
      <c r="EM1071"/>
      <c r="EN1071"/>
      <c r="ER1071"/>
      <c r="ES1071"/>
      <c r="ET1071"/>
      <c r="EU1071"/>
    </row>
    <row r="1072" spans="2:151">
      <c r="B1072"/>
      <c r="C1072"/>
      <c r="D1072" s="159"/>
      <c r="E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  <c r="AJ1072"/>
      <c r="AK1072"/>
      <c r="AL1072"/>
      <c r="AM1072"/>
      <c r="AN1072"/>
      <c r="AO1072"/>
      <c r="AP1072"/>
      <c r="AQ1072"/>
      <c r="AR1072"/>
      <c r="AS1072"/>
      <c r="AT1072"/>
      <c r="AU1072"/>
      <c r="AV1072"/>
      <c r="AW1072"/>
      <c r="AX1072"/>
      <c r="AY1072"/>
      <c r="AZ1072"/>
      <c r="BA1072"/>
      <c r="BB1072"/>
      <c r="BC1072"/>
      <c r="BD1072"/>
      <c r="BE1072"/>
      <c r="BF1072"/>
      <c r="BG1072"/>
      <c r="BH1072"/>
      <c r="BI1072"/>
      <c r="BJ1072"/>
      <c r="BK1072"/>
      <c r="BL1072"/>
      <c r="BM1072"/>
      <c r="BN1072"/>
      <c r="BO1072"/>
      <c r="BP1072"/>
      <c r="BQ1072"/>
      <c r="BR1072"/>
      <c r="BS1072"/>
      <c r="BT1072"/>
      <c r="BU1072"/>
      <c r="BV1072"/>
      <c r="BW1072"/>
      <c r="BX1072"/>
      <c r="BY1072"/>
      <c r="BZ1072"/>
      <c r="CA1072"/>
      <c r="CB1072"/>
      <c r="CC1072"/>
      <c r="CD1072"/>
      <c r="CE1072"/>
      <c r="CF1072"/>
      <c r="CG1072"/>
      <c r="CH1072"/>
      <c r="CI1072"/>
      <c r="CJ1072"/>
      <c r="CK1072"/>
      <c r="CL1072"/>
      <c r="CM1072"/>
      <c r="CN1072"/>
      <c r="CO1072"/>
      <c r="CQ1072"/>
      <c r="CR1072"/>
      <c r="CS1072"/>
      <c r="CT1072"/>
      <c r="CU1072"/>
      <c r="CV1072"/>
      <c r="CW1072"/>
      <c r="CX1072"/>
      <c r="CY1072"/>
      <c r="CZ1072"/>
      <c r="DA1072"/>
      <c r="DB1072"/>
      <c r="DC1072"/>
      <c r="DD1072"/>
      <c r="DE1072" s="159"/>
      <c r="DF1072" s="201"/>
      <c r="DG1072" s="159"/>
      <c r="DH1072" s="201"/>
      <c r="DJ1072"/>
      <c r="DK1072"/>
      <c r="DL1072"/>
      <c r="DM1072"/>
      <c r="DN1072"/>
      <c r="DO1072"/>
      <c r="DP1072"/>
      <c r="DQ1072"/>
      <c r="DR1072"/>
      <c r="DS1072"/>
      <c r="DT1072"/>
      <c r="DU1072"/>
      <c r="DX1072"/>
      <c r="DY1072"/>
      <c r="DZ1072"/>
      <c r="EA1072"/>
      <c r="EB1072"/>
      <c r="EC1072"/>
      <c r="ED1072"/>
      <c r="EE1072"/>
      <c r="EF1072"/>
      <c r="EG1072"/>
      <c r="EH1072"/>
      <c r="EI1072"/>
      <c r="EJ1072"/>
      <c r="EK1072"/>
      <c r="EL1072"/>
      <c r="EM1072"/>
      <c r="EN1072"/>
      <c r="ER1072"/>
      <c r="ES1072"/>
      <c r="ET1072"/>
      <c r="EU1072"/>
    </row>
    <row r="1073" spans="2:151">
      <c r="B1073"/>
      <c r="C1073"/>
      <c r="D1073" s="159"/>
      <c r="E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  <c r="AJ1073"/>
      <c r="AK1073"/>
      <c r="AL1073"/>
      <c r="AM1073"/>
      <c r="AN1073"/>
      <c r="AO1073"/>
      <c r="AP1073"/>
      <c r="AQ1073"/>
      <c r="AR1073"/>
      <c r="AS1073"/>
      <c r="AT1073"/>
      <c r="AU1073"/>
      <c r="AV1073"/>
      <c r="AW1073"/>
      <c r="AX1073"/>
      <c r="AY1073"/>
      <c r="AZ1073"/>
      <c r="BA1073"/>
      <c r="BB1073"/>
      <c r="BC1073"/>
      <c r="BD1073"/>
      <c r="BE1073"/>
      <c r="BF1073"/>
      <c r="BG1073"/>
      <c r="BH1073"/>
      <c r="BI1073"/>
      <c r="BJ1073"/>
      <c r="BK1073"/>
      <c r="BL1073"/>
      <c r="BM1073"/>
      <c r="BN1073"/>
      <c r="BO1073"/>
      <c r="BP1073"/>
      <c r="BQ1073"/>
      <c r="BR1073"/>
      <c r="BS1073"/>
      <c r="BT1073"/>
      <c r="BU1073"/>
      <c r="BV1073"/>
      <c r="BW1073"/>
      <c r="BX1073"/>
      <c r="BY1073"/>
      <c r="BZ1073"/>
      <c r="CA1073"/>
      <c r="CB1073"/>
      <c r="CC1073"/>
      <c r="CD1073"/>
      <c r="CE1073"/>
      <c r="CF1073"/>
      <c r="CG1073"/>
      <c r="CH1073"/>
      <c r="CI1073"/>
      <c r="CJ1073"/>
      <c r="CK1073"/>
      <c r="CL1073"/>
      <c r="CM1073"/>
      <c r="CN1073"/>
      <c r="CO1073"/>
      <c r="CQ1073"/>
      <c r="CR1073"/>
      <c r="CS1073"/>
      <c r="CT1073"/>
      <c r="CU1073"/>
      <c r="CV1073"/>
      <c r="CW1073"/>
      <c r="CX1073"/>
      <c r="CY1073"/>
      <c r="CZ1073"/>
      <c r="DA1073"/>
      <c r="DB1073"/>
      <c r="DC1073"/>
      <c r="DD1073"/>
      <c r="DE1073" s="159"/>
      <c r="DF1073" s="201"/>
      <c r="DG1073" s="159"/>
      <c r="DH1073" s="201"/>
      <c r="DJ1073"/>
      <c r="DK1073"/>
      <c r="DL1073"/>
      <c r="DM1073"/>
      <c r="DN1073"/>
      <c r="DO1073"/>
      <c r="DP1073"/>
      <c r="DQ1073"/>
      <c r="DR1073"/>
      <c r="DS1073"/>
      <c r="DT1073"/>
      <c r="DU1073"/>
      <c r="DX1073"/>
      <c r="DY1073"/>
      <c r="DZ1073"/>
      <c r="EA1073"/>
      <c r="EB1073"/>
      <c r="EC1073"/>
      <c r="ED1073"/>
      <c r="EE1073"/>
      <c r="EF1073"/>
      <c r="EG1073"/>
      <c r="EH1073"/>
      <c r="EI1073"/>
      <c r="EJ1073"/>
      <c r="EK1073"/>
      <c r="EL1073"/>
      <c r="EM1073"/>
      <c r="EN1073"/>
      <c r="ER1073"/>
      <c r="ES1073"/>
      <c r="ET1073"/>
      <c r="EU1073"/>
    </row>
    <row r="1074" spans="2:151">
      <c r="B1074"/>
      <c r="C1074"/>
      <c r="D1074" s="159"/>
      <c r="E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  <c r="AJ1074"/>
      <c r="AK1074"/>
      <c r="AL1074"/>
      <c r="AM1074"/>
      <c r="AN1074"/>
      <c r="AO1074"/>
      <c r="AP1074"/>
      <c r="AQ1074"/>
      <c r="AR1074"/>
      <c r="AS1074"/>
      <c r="AT1074"/>
      <c r="AU1074"/>
      <c r="AV1074"/>
      <c r="AW1074"/>
      <c r="AX1074"/>
      <c r="AY1074"/>
      <c r="AZ1074"/>
      <c r="BA1074"/>
      <c r="BB1074"/>
      <c r="BC1074"/>
      <c r="BD1074"/>
      <c r="BE1074"/>
      <c r="BF1074"/>
      <c r="BG1074"/>
      <c r="BH1074"/>
      <c r="BI1074"/>
      <c r="BJ1074"/>
      <c r="BK1074"/>
      <c r="BL1074"/>
      <c r="BM1074"/>
      <c r="BN1074"/>
      <c r="BO1074"/>
      <c r="BP1074"/>
      <c r="BQ1074"/>
      <c r="BR1074"/>
      <c r="BS1074"/>
      <c r="BT1074"/>
      <c r="BU1074"/>
      <c r="BV1074"/>
      <c r="BW1074"/>
      <c r="BX1074"/>
      <c r="BY1074"/>
      <c r="BZ1074"/>
      <c r="CA1074"/>
      <c r="CB1074"/>
      <c r="CC1074"/>
      <c r="CD1074"/>
      <c r="CE1074"/>
      <c r="CF1074"/>
      <c r="CG1074"/>
      <c r="CH1074"/>
      <c r="CI1074"/>
      <c r="CJ1074"/>
      <c r="CK1074"/>
      <c r="CL1074"/>
      <c r="CM1074"/>
      <c r="CN1074"/>
      <c r="CO1074"/>
      <c r="CQ1074"/>
      <c r="CR1074"/>
      <c r="CS1074"/>
      <c r="CT1074"/>
      <c r="CU1074"/>
      <c r="CV1074"/>
      <c r="CW1074"/>
      <c r="CX1074"/>
      <c r="CY1074"/>
      <c r="CZ1074"/>
      <c r="DA1074"/>
      <c r="DB1074"/>
      <c r="DC1074"/>
      <c r="DD1074"/>
      <c r="DE1074" s="159"/>
      <c r="DF1074" s="201"/>
      <c r="DG1074" s="159"/>
      <c r="DH1074" s="201"/>
      <c r="DJ1074"/>
      <c r="DK1074"/>
      <c r="DL1074"/>
      <c r="DM1074"/>
      <c r="DN1074"/>
      <c r="DO1074"/>
      <c r="DP1074"/>
      <c r="DQ1074"/>
      <c r="DR1074"/>
      <c r="DS1074"/>
      <c r="DT1074"/>
      <c r="DU1074"/>
      <c r="DX1074"/>
      <c r="DY1074"/>
      <c r="DZ1074"/>
      <c r="EA1074"/>
      <c r="EB1074"/>
      <c r="EC1074"/>
      <c r="ED1074"/>
      <c r="EE1074"/>
      <c r="EF1074"/>
      <c r="EG1074"/>
      <c r="EH1074"/>
      <c r="EI1074"/>
      <c r="EJ1074"/>
      <c r="EK1074"/>
      <c r="EL1074"/>
      <c r="EM1074"/>
      <c r="EN1074"/>
      <c r="ER1074"/>
      <c r="ES1074"/>
      <c r="ET1074"/>
      <c r="EU1074"/>
    </row>
    <row r="1075" spans="2:151">
      <c r="B1075"/>
      <c r="C1075"/>
      <c r="D1075" s="159"/>
      <c r="E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  <c r="AH1075"/>
      <c r="AI1075"/>
      <c r="AJ1075"/>
      <c r="AK1075"/>
      <c r="AL1075"/>
      <c r="AM1075"/>
      <c r="AN1075"/>
      <c r="AO1075"/>
      <c r="AP1075"/>
      <c r="AQ1075"/>
      <c r="AR1075"/>
      <c r="AS1075"/>
      <c r="AT1075"/>
      <c r="AU1075"/>
      <c r="AV1075"/>
      <c r="AW1075"/>
      <c r="AX1075"/>
      <c r="AY1075"/>
      <c r="AZ1075"/>
      <c r="BA1075"/>
      <c r="BB1075"/>
      <c r="BC1075"/>
      <c r="BD1075"/>
      <c r="BE1075"/>
      <c r="BF1075"/>
      <c r="BG1075"/>
      <c r="BH1075"/>
      <c r="BI1075"/>
      <c r="BJ1075"/>
      <c r="BK1075"/>
      <c r="BL1075"/>
      <c r="BM1075"/>
      <c r="BN1075"/>
      <c r="BO1075"/>
      <c r="BP1075"/>
      <c r="BQ1075"/>
      <c r="BR1075"/>
      <c r="BS1075"/>
      <c r="BT1075"/>
      <c r="BU1075"/>
      <c r="BV1075"/>
      <c r="BW1075"/>
      <c r="BX1075"/>
      <c r="BY1075"/>
      <c r="BZ1075"/>
      <c r="CA1075"/>
      <c r="CB1075"/>
      <c r="CC1075"/>
      <c r="CD1075"/>
      <c r="CE1075"/>
      <c r="CF1075"/>
      <c r="CG1075"/>
      <c r="CH1075"/>
      <c r="CI1075"/>
      <c r="CJ1075"/>
      <c r="CK1075"/>
      <c r="CL1075"/>
      <c r="CM1075"/>
      <c r="CN1075"/>
      <c r="CO1075"/>
      <c r="CQ1075"/>
      <c r="CR1075"/>
      <c r="CS1075"/>
      <c r="CT1075"/>
      <c r="CU1075"/>
      <c r="CV1075"/>
      <c r="CW1075"/>
      <c r="CX1075"/>
      <c r="CY1075"/>
      <c r="CZ1075"/>
      <c r="DA1075"/>
      <c r="DB1075"/>
      <c r="DC1075"/>
      <c r="DD1075"/>
      <c r="DE1075" s="159"/>
      <c r="DF1075" s="201"/>
      <c r="DG1075" s="159"/>
      <c r="DH1075" s="201"/>
      <c r="DJ1075"/>
      <c r="DK1075"/>
      <c r="DL1075"/>
      <c r="DM1075"/>
      <c r="DN1075"/>
      <c r="DO1075"/>
      <c r="DP1075"/>
      <c r="DQ1075"/>
      <c r="DR1075"/>
      <c r="DS1075"/>
      <c r="DT1075"/>
      <c r="DU1075"/>
      <c r="DX1075"/>
      <c r="DY1075"/>
      <c r="DZ1075"/>
      <c r="EA1075"/>
      <c r="EB1075"/>
      <c r="EC1075"/>
      <c r="ED1075"/>
      <c r="EE1075"/>
      <c r="EF1075"/>
      <c r="EG1075"/>
      <c r="EH1075"/>
      <c r="EI1075"/>
      <c r="EJ1075"/>
      <c r="EK1075"/>
      <c r="EL1075"/>
      <c r="EM1075"/>
      <c r="EN1075"/>
      <c r="ER1075"/>
      <c r="ES1075"/>
      <c r="ET1075"/>
      <c r="EU1075"/>
    </row>
    <row r="1076" spans="2:151">
      <c r="B1076"/>
      <c r="C1076"/>
      <c r="D1076" s="159"/>
      <c r="E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  <c r="AJ1076"/>
      <c r="AK1076"/>
      <c r="AL1076"/>
      <c r="AM1076"/>
      <c r="AN1076"/>
      <c r="AO1076"/>
      <c r="AP1076"/>
      <c r="AQ1076"/>
      <c r="AR1076"/>
      <c r="AS1076"/>
      <c r="AT1076"/>
      <c r="AU1076"/>
      <c r="AV1076"/>
      <c r="AW1076"/>
      <c r="AX1076"/>
      <c r="AY1076"/>
      <c r="AZ1076"/>
      <c r="BA1076"/>
      <c r="BB1076"/>
      <c r="BC1076"/>
      <c r="BD1076"/>
      <c r="BE1076"/>
      <c r="BF1076"/>
      <c r="BG1076"/>
      <c r="BH1076"/>
      <c r="BI1076"/>
      <c r="BJ1076"/>
      <c r="BK1076"/>
      <c r="BL1076"/>
      <c r="BM1076"/>
      <c r="BN1076"/>
      <c r="BO1076"/>
      <c r="BP1076"/>
      <c r="BQ1076"/>
      <c r="BR1076"/>
      <c r="BS1076"/>
      <c r="BT1076"/>
      <c r="BU1076"/>
      <c r="BV1076"/>
      <c r="BW1076"/>
      <c r="BX1076"/>
      <c r="BY1076"/>
      <c r="BZ1076"/>
      <c r="CA1076"/>
      <c r="CB1076"/>
      <c r="CC1076"/>
      <c r="CD1076"/>
      <c r="CE1076"/>
      <c r="CF1076"/>
      <c r="CG1076"/>
      <c r="CH1076"/>
      <c r="CI1076"/>
      <c r="CJ1076"/>
      <c r="CK1076"/>
      <c r="CL1076"/>
      <c r="CM1076"/>
      <c r="CN1076"/>
      <c r="CO1076"/>
      <c r="CQ1076"/>
      <c r="CR1076"/>
      <c r="CS1076"/>
      <c r="CT1076"/>
      <c r="CU1076"/>
      <c r="CV1076"/>
      <c r="CW1076"/>
      <c r="CX1076"/>
      <c r="CY1076"/>
      <c r="CZ1076"/>
      <c r="DA1076"/>
      <c r="DB1076"/>
      <c r="DC1076"/>
      <c r="DD1076"/>
      <c r="DE1076" s="159"/>
      <c r="DF1076" s="201"/>
      <c r="DG1076" s="159"/>
      <c r="DH1076" s="201"/>
      <c r="DJ1076"/>
      <c r="DK1076"/>
      <c r="DL1076"/>
      <c r="DM1076"/>
      <c r="DN1076"/>
      <c r="DO1076"/>
      <c r="DP1076"/>
      <c r="DQ1076"/>
      <c r="DR1076"/>
      <c r="DS1076"/>
      <c r="DT1076"/>
      <c r="DU1076"/>
      <c r="DX1076"/>
      <c r="DY1076"/>
      <c r="DZ1076"/>
      <c r="EA1076"/>
      <c r="EB1076"/>
      <c r="EC1076"/>
      <c r="ED1076"/>
      <c r="EE1076"/>
      <c r="EF1076"/>
      <c r="EG1076"/>
      <c r="EH1076"/>
      <c r="EI1076"/>
      <c r="EJ1076"/>
      <c r="EK1076"/>
      <c r="EL1076"/>
      <c r="EM1076"/>
      <c r="EN1076"/>
      <c r="ER1076"/>
      <c r="ES1076"/>
      <c r="ET1076"/>
      <c r="EU1076"/>
    </row>
    <row r="1077" spans="2:151">
      <c r="B1077"/>
      <c r="C1077"/>
      <c r="D1077" s="159"/>
      <c r="E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  <c r="AJ1077"/>
      <c r="AK1077"/>
      <c r="AL1077"/>
      <c r="AM1077"/>
      <c r="AN1077"/>
      <c r="AO1077"/>
      <c r="AP1077"/>
      <c r="AQ1077"/>
      <c r="AR1077"/>
      <c r="AS1077"/>
      <c r="AT1077"/>
      <c r="AU1077"/>
      <c r="AV1077"/>
      <c r="AW1077"/>
      <c r="AX1077"/>
      <c r="AY1077"/>
      <c r="AZ1077"/>
      <c r="BA1077"/>
      <c r="BB1077"/>
      <c r="BC1077"/>
      <c r="BD1077"/>
      <c r="BE1077"/>
      <c r="BF1077"/>
      <c r="BG1077"/>
      <c r="BH1077"/>
      <c r="BI1077"/>
      <c r="BJ1077"/>
      <c r="BK1077"/>
      <c r="BL1077"/>
      <c r="BM1077"/>
      <c r="BN1077"/>
      <c r="BO1077"/>
      <c r="BP1077"/>
      <c r="BQ1077"/>
      <c r="BR1077"/>
      <c r="BS1077"/>
      <c r="BT1077"/>
      <c r="BU1077"/>
      <c r="BV1077"/>
      <c r="BW1077"/>
      <c r="BX1077"/>
      <c r="BY1077"/>
      <c r="BZ1077"/>
      <c r="CA1077"/>
      <c r="CB1077"/>
      <c r="CC1077"/>
      <c r="CD1077"/>
      <c r="CE1077"/>
      <c r="CF1077"/>
      <c r="CG1077"/>
      <c r="CH1077"/>
      <c r="CI1077"/>
      <c r="CJ1077"/>
      <c r="CK1077"/>
      <c r="CL1077"/>
      <c r="CM1077"/>
      <c r="CN1077"/>
      <c r="CO1077"/>
      <c r="CQ1077"/>
      <c r="CR1077"/>
      <c r="CS1077"/>
      <c r="CT1077"/>
      <c r="CU1077"/>
      <c r="CV1077"/>
      <c r="CW1077"/>
      <c r="CX1077"/>
      <c r="CY1077"/>
      <c r="CZ1077"/>
      <c r="DA1077"/>
      <c r="DB1077"/>
      <c r="DC1077"/>
      <c r="DD1077"/>
      <c r="DE1077" s="159"/>
      <c r="DF1077" s="201"/>
      <c r="DG1077" s="159"/>
      <c r="DH1077" s="201"/>
      <c r="DJ1077"/>
      <c r="DK1077"/>
      <c r="DL1077"/>
      <c r="DM1077"/>
      <c r="DN1077"/>
      <c r="DO1077"/>
      <c r="DP1077"/>
      <c r="DQ1077"/>
      <c r="DR1077"/>
      <c r="DS1077"/>
      <c r="DT1077"/>
      <c r="DU1077"/>
      <c r="DX1077"/>
      <c r="DY1077"/>
      <c r="DZ1077"/>
      <c r="EA1077"/>
      <c r="EB1077"/>
      <c r="EC1077"/>
      <c r="ED1077"/>
      <c r="EE1077"/>
      <c r="EF1077"/>
      <c r="EG1077"/>
      <c r="EH1077"/>
      <c r="EI1077"/>
      <c r="EJ1077"/>
      <c r="EK1077"/>
      <c r="EL1077"/>
      <c r="EM1077"/>
      <c r="EN1077"/>
      <c r="ER1077"/>
      <c r="ES1077"/>
      <c r="ET1077"/>
      <c r="EU1077"/>
    </row>
    <row r="1078" spans="2:151">
      <c r="B1078"/>
      <c r="C1078"/>
      <c r="D1078" s="159"/>
      <c r="E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  <c r="AF1078"/>
      <c r="AG1078"/>
      <c r="AH1078"/>
      <c r="AI1078"/>
      <c r="AJ1078"/>
      <c r="AK1078"/>
      <c r="AL1078"/>
      <c r="AM1078"/>
      <c r="AN1078"/>
      <c r="AO1078"/>
      <c r="AP1078"/>
      <c r="AQ1078"/>
      <c r="AR1078"/>
      <c r="AS1078"/>
      <c r="AT1078"/>
      <c r="AU1078"/>
      <c r="AV1078"/>
      <c r="AW1078"/>
      <c r="AX1078"/>
      <c r="AY1078"/>
      <c r="AZ1078"/>
      <c r="BA1078"/>
      <c r="BB1078"/>
      <c r="BC1078"/>
      <c r="BD1078"/>
      <c r="BE1078"/>
      <c r="BF1078"/>
      <c r="BG1078"/>
      <c r="BH1078"/>
      <c r="BI1078"/>
      <c r="BJ1078"/>
      <c r="BK1078"/>
      <c r="BL1078"/>
      <c r="BM1078"/>
      <c r="BN1078"/>
      <c r="BO1078"/>
      <c r="BP1078"/>
      <c r="BQ1078"/>
      <c r="BR1078"/>
      <c r="BS1078"/>
      <c r="BT1078"/>
      <c r="BU1078"/>
      <c r="BV1078"/>
      <c r="BW1078"/>
      <c r="BX1078"/>
      <c r="BY1078"/>
      <c r="BZ1078"/>
      <c r="CA1078"/>
      <c r="CB1078"/>
      <c r="CC1078"/>
      <c r="CD1078"/>
      <c r="CE1078"/>
      <c r="CF1078"/>
      <c r="CG1078"/>
      <c r="CH1078"/>
      <c r="CI1078"/>
      <c r="CJ1078"/>
      <c r="CK1078"/>
      <c r="CL1078"/>
      <c r="CM1078"/>
      <c r="CN1078"/>
      <c r="CO1078"/>
      <c r="CQ1078"/>
      <c r="CR1078"/>
      <c r="CS1078"/>
      <c r="CT1078"/>
      <c r="CU1078"/>
      <c r="CV1078"/>
      <c r="CW1078"/>
      <c r="CX1078"/>
      <c r="CY1078"/>
      <c r="CZ1078"/>
      <c r="DA1078"/>
      <c r="DB1078"/>
      <c r="DC1078"/>
      <c r="DD1078"/>
      <c r="DE1078" s="159"/>
      <c r="DF1078" s="201"/>
      <c r="DG1078" s="159"/>
      <c r="DH1078" s="201"/>
      <c r="DJ1078"/>
      <c r="DK1078"/>
      <c r="DL1078"/>
      <c r="DM1078"/>
      <c r="DN1078"/>
      <c r="DO1078"/>
      <c r="DP1078"/>
      <c r="DQ1078"/>
      <c r="DR1078"/>
      <c r="DS1078"/>
      <c r="DT1078"/>
      <c r="DU1078"/>
      <c r="DX1078"/>
      <c r="DY1078"/>
      <c r="DZ1078"/>
      <c r="EA1078"/>
      <c r="EB1078"/>
      <c r="EC1078"/>
      <c r="ED1078"/>
      <c r="EE1078"/>
      <c r="EF1078"/>
      <c r="EG1078"/>
      <c r="EH1078"/>
      <c r="EI1078"/>
      <c r="EJ1078"/>
      <c r="EK1078"/>
      <c r="EL1078"/>
      <c r="EM1078"/>
      <c r="EN1078"/>
      <c r="ER1078"/>
      <c r="ES1078"/>
      <c r="ET1078"/>
      <c r="EU1078"/>
    </row>
    <row r="1079" spans="2:151">
      <c r="B1079"/>
      <c r="C1079"/>
      <c r="D1079" s="159"/>
      <c r="E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  <c r="AJ1079"/>
      <c r="AK1079"/>
      <c r="AL1079"/>
      <c r="AM1079"/>
      <c r="AN1079"/>
      <c r="AO1079"/>
      <c r="AP1079"/>
      <c r="AQ1079"/>
      <c r="AR1079"/>
      <c r="AS1079"/>
      <c r="AT1079"/>
      <c r="AU1079"/>
      <c r="AV1079"/>
      <c r="AW1079"/>
      <c r="AX1079"/>
      <c r="AY1079"/>
      <c r="AZ1079"/>
      <c r="BA1079"/>
      <c r="BB1079"/>
      <c r="BC1079"/>
      <c r="BD1079"/>
      <c r="BE1079"/>
      <c r="BF1079"/>
      <c r="BG1079"/>
      <c r="BH1079"/>
      <c r="BI1079"/>
      <c r="BJ1079"/>
      <c r="BK1079"/>
      <c r="BL1079"/>
      <c r="BM1079"/>
      <c r="BN1079"/>
      <c r="BO1079"/>
      <c r="BP1079"/>
      <c r="BQ1079"/>
      <c r="BR1079"/>
      <c r="BS1079"/>
      <c r="BT1079"/>
      <c r="BU1079"/>
      <c r="BV1079"/>
      <c r="BW1079"/>
      <c r="BX1079"/>
      <c r="BY1079"/>
      <c r="BZ1079"/>
      <c r="CA1079"/>
      <c r="CB1079"/>
      <c r="CC1079"/>
      <c r="CD1079"/>
      <c r="CE1079"/>
      <c r="CF1079"/>
      <c r="CG1079"/>
      <c r="CH1079"/>
      <c r="CI1079"/>
      <c r="CJ1079"/>
      <c r="CK1079"/>
      <c r="CL1079"/>
      <c r="CM1079"/>
      <c r="CN1079"/>
      <c r="CO1079"/>
      <c r="CQ1079"/>
      <c r="CR1079"/>
      <c r="CS1079"/>
      <c r="CT1079"/>
      <c r="CU1079"/>
      <c r="CV1079"/>
      <c r="CW1079"/>
      <c r="CX1079"/>
      <c r="CY1079"/>
      <c r="CZ1079"/>
      <c r="DA1079"/>
      <c r="DB1079"/>
      <c r="DC1079"/>
      <c r="DD1079"/>
      <c r="DE1079" s="159"/>
      <c r="DF1079" s="201"/>
      <c r="DG1079" s="159"/>
      <c r="DH1079" s="201"/>
      <c r="DJ1079"/>
      <c r="DK1079"/>
      <c r="DL1079"/>
      <c r="DM1079"/>
      <c r="DN1079"/>
      <c r="DO1079"/>
      <c r="DP1079"/>
      <c r="DQ1079"/>
      <c r="DR1079"/>
      <c r="DS1079"/>
      <c r="DT1079"/>
      <c r="DU1079"/>
      <c r="DX1079"/>
      <c r="DY1079"/>
      <c r="DZ1079"/>
      <c r="EA1079"/>
      <c r="EB1079"/>
      <c r="EC1079"/>
      <c r="ED1079"/>
      <c r="EE1079"/>
      <c r="EF1079"/>
      <c r="EG1079"/>
      <c r="EH1079"/>
      <c r="EI1079"/>
      <c r="EJ1079"/>
      <c r="EK1079"/>
      <c r="EL1079"/>
      <c r="EM1079"/>
      <c r="EN1079"/>
      <c r="ER1079"/>
      <c r="ES1079"/>
      <c r="ET1079"/>
      <c r="EU1079"/>
    </row>
    <row r="1080" spans="2:151">
      <c r="B1080"/>
      <c r="C1080"/>
      <c r="D1080" s="159"/>
      <c r="E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  <c r="AJ1080"/>
      <c r="AK1080"/>
      <c r="AL1080"/>
      <c r="AM1080"/>
      <c r="AN1080"/>
      <c r="AO1080"/>
      <c r="AP1080"/>
      <c r="AQ1080"/>
      <c r="AR1080"/>
      <c r="AS1080"/>
      <c r="AT1080"/>
      <c r="AU1080"/>
      <c r="AV1080"/>
      <c r="AW1080"/>
      <c r="AX1080"/>
      <c r="AY1080"/>
      <c r="AZ1080"/>
      <c r="BA1080"/>
      <c r="BB1080"/>
      <c r="BC1080"/>
      <c r="BD1080"/>
      <c r="BE1080"/>
      <c r="BF1080"/>
      <c r="BG1080"/>
      <c r="BH1080"/>
      <c r="BI1080"/>
      <c r="BJ1080"/>
      <c r="BK1080"/>
      <c r="BL1080"/>
      <c r="BM1080"/>
      <c r="BN1080"/>
      <c r="BO1080"/>
      <c r="BP1080"/>
      <c r="BQ1080"/>
      <c r="BR1080"/>
      <c r="BS1080"/>
      <c r="BT1080"/>
      <c r="BU1080"/>
      <c r="BV1080"/>
      <c r="BW1080"/>
      <c r="BX1080"/>
      <c r="BY1080"/>
      <c r="BZ1080"/>
      <c r="CA1080"/>
      <c r="CB1080"/>
      <c r="CC1080"/>
      <c r="CD1080"/>
      <c r="CE1080"/>
      <c r="CF1080"/>
      <c r="CG1080"/>
      <c r="CH1080"/>
      <c r="CI1080"/>
      <c r="CJ1080"/>
      <c r="CK1080"/>
      <c r="CL1080"/>
      <c r="CM1080"/>
      <c r="CN1080"/>
      <c r="CO1080"/>
      <c r="CQ1080"/>
      <c r="CR1080"/>
      <c r="CS1080"/>
      <c r="CT1080"/>
      <c r="CU1080"/>
      <c r="CV1080"/>
      <c r="CW1080"/>
      <c r="CX1080"/>
      <c r="CY1080"/>
      <c r="CZ1080"/>
      <c r="DA1080"/>
      <c r="DB1080"/>
      <c r="DC1080"/>
      <c r="DD1080"/>
      <c r="DE1080" s="159"/>
      <c r="DF1080" s="201"/>
      <c r="DG1080" s="159"/>
      <c r="DH1080" s="201"/>
      <c r="DJ1080"/>
      <c r="DK1080"/>
      <c r="DL1080"/>
      <c r="DM1080"/>
      <c r="DN1080"/>
      <c r="DO1080"/>
      <c r="DP1080"/>
      <c r="DQ1080"/>
      <c r="DR1080"/>
      <c r="DS1080"/>
      <c r="DT1080"/>
      <c r="DU1080"/>
      <c r="DX1080"/>
      <c r="DY1080"/>
      <c r="DZ1080"/>
      <c r="EA1080"/>
      <c r="EB1080"/>
      <c r="EC1080"/>
      <c r="ED1080"/>
      <c r="EE1080"/>
      <c r="EF1080"/>
      <c r="EG1080"/>
      <c r="EH1080"/>
      <c r="EI1080"/>
      <c r="EJ1080"/>
      <c r="EK1080"/>
      <c r="EL1080"/>
      <c r="EM1080"/>
      <c r="EN1080"/>
      <c r="ER1080"/>
      <c r="ES1080"/>
      <c r="ET1080"/>
      <c r="EU1080"/>
    </row>
    <row r="1081" spans="2:151">
      <c r="B1081"/>
      <c r="C1081"/>
      <c r="D1081" s="159"/>
      <c r="E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  <c r="AF1081"/>
      <c r="AG1081"/>
      <c r="AH1081"/>
      <c r="AI1081"/>
      <c r="AJ1081"/>
      <c r="AK1081"/>
      <c r="AL1081"/>
      <c r="AM1081"/>
      <c r="AN1081"/>
      <c r="AO1081"/>
      <c r="AP1081"/>
      <c r="AQ1081"/>
      <c r="AR1081"/>
      <c r="AS1081"/>
      <c r="AT1081"/>
      <c r="AU1081"/>
      <c r="AV1081"/>
      <c r="AW1081"/>
      <c r="AX1081"/>
      <c r="AY1081"/>
      <c r="AZ1081"/>
      <c r="BA1081"/>
      <c r="BB1081"/>
      <c r="BC1081"/>
      <c r="BD1081"/>
      <c r="BE1081"/>
      <c r="BF1081"/>
      <c r="BG1081"/>
      <c r="BH1081"/>
      <c r="BI1081"/>
      <c r="BJ1081"/>
      <c r="BK1081"/>
      <c r="BL1081"/>
      <c r="BM1081"/>
      <c r="BN1081"/>
      <c r="BO1081"/>
      <c r="BP1081"/>
      <c r="BQ1081"/>
      <c r="BR1081"/>
      <c r="BS1081"/>
      <c r="BT1081"/>
      <c r="BU1081"/>
      <c r="BV1081"/>
      <c r="BW1081"/>
      <c r="BX1081"/>
      <c r="BY1081"/>
      <c r="BZ1081"/>
      <c r="CA1081"/>
      <c r="CB1081"/>
      <c r="CC1081"/>
      <c r="CD1081"/>
      <c r="CE1081"/>
      <c r="CF1081"/>
      <c r="CG1081"/>
      <c r="CH1081"/>
      <c r="CI1081"/>
      <c r="CJ1081"/>
      <c r="CK1081"/>
      <c r="CL1081"/>
      <c r="CM1081"/>
      <c r="CN1081"/>
      <c r="CO1081"/>
      <c r="CQ1081"/>
      <c r="CR1081"/>
      <c r="CS1081"/>
      <c r="CT1081"/>
      <c r="CU1081"/>
      <c r="CV1081"/>
      <c r="CW1081"/>
      <c r="CX1081"/>
      <c r="CY1081"/>
      <c r="CZ1081"/>
      <c r="DA1081"/>
      <c r="DB1081"/>
      <c r="DC1081"/>
      <c r="DD1081"/>
      <c r="DE1081" s="159"/>
      <c r="DF1081" s="201"/>
      <c r="DG1081" s="159"/>
      <c r="DH1081" s="201"/>
      <c r="DJ1081"/>
      <c r="DK1081"/>
      <c r="DL1081"/>
      <c r="DM1081"/>
      <c r="DN1081"/>
      <c r="DO1081"/>
      <c r="DP1081"/>
      <c r="DQ1081"/>
      <c r="DR1081"/>
      <c r="DS1081"/>
      <c r="DT1081"/>
      <c r="DU1081"/>
      <c r="DX1081"/>
      <c r="DY1081"/>
      <c r="DZ1081"/>
      <c r="EA1081"/>
      <c r="EB1081"/>
      <c r="EC1081"/>
      <c r="ED1081"/>
      <c r="EE1081"/>
      <c r="EF1081"/>
      <c r="EG1081"/>
      <c r="EH1081"/>
      <c r="EI1081"/>
      <c r="EJ1081"/>
      <c r="EK1081"/>
      <c r="EL1081"/>
      <c r="EM1081"/>
      <c r="EN1081"/>
      <c r="ER1081"/>
      <c r="ES1081"/>
      <c r="ET1081"/>
      <c r="EU1081"/>
    </row>
    <row r="1082" spans="2:151">
      <c r="B1082"/>
      <c r="C1082"/>
      <c r="D1082" s="159"/>
      <c r="E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  <c r="AJ1082"/>
      <c r="AK1082"/>
      <c r="AL1082"/>
      <c r="AM1082"/>
      <c r="AN1082"/>
      <c r="AO1082"/>
      <c r="AP1082"/>
      <c r="AQ1082"/>
      <c r="AR1082"/>
      <c r="AS1082"/>
      <c r="AT1082"/>
      <c r="AU1082"/>
      <c r="AV1082"/>
      <c r="AW1082"/>
      <c r="AX1082"/>
      <c r="AY1082"/>
      <c r="AZ1082"/>
      <c r="BA1082"/>
      <c r="BB1082"/>
      <c r="BC1082"/>
      <c r="BD1082"/>
      <c r="BE1082"/>
      <c r="BF1082"/>
      <c r="BG1082"/>
      <c r="BH1082"/>
      <c r="BI1082"/>
      <c r="BJ1082"/>
      <c r="BK1082"/>
      <c r="BL1082"/>
      <c r="BM1082"/>
      <c r="BN1082"/>
      <c r="BO1082"/>
      <c r="BP1082"/>
      <c r="BQ1082"/>
      <c r="BR1082"/>
      <c r="BS1082"/>
      <c r="BT1082"/>
      <c r="BU1082"/>
      <c r="BV1082"/>
      <c r="BW1082"/>
      <c r="BX1082"/>
      <c r="BY1082"/>
      <c r="BZ1082"/>
      <c r="CA1082"/>
      <c r="CB1082"/>
      <c r="CC1082"/>
      <c r="CD1082"/>
      <c r="CE1082"/>
      <c r="CF1082"/>
      <c r="CG1082"/>
      <c r="CH1082"/>
      <c r="CI1082"/>
      <c r="CJ1082"/>
      <c r="CK1082"/>
      <c r="CL1082"/>
      <c r="CM1082"/>
      <c r="CN1082"/>
      <c r="CO1082"/>
      <c r="CQ1082"/>
      <c r="CR1082"/>
      <c r="CS1082"/>
      <c r="CT1082"/>
      <c r="CU1082"/>
      <c r="CV1082"/>
      <c r="CW1082"/>
      <c r="CX1082"/>
      <c r="CY1082"/>
      <c r="CZ1082"/>
      <c r="DA1082"/>
      <c r="DB1082"/>
      <c r="DC1082"/>
      <c r="DD1082"/>
      <c r="DE1082" s="159"/>
      <c r="DF1082" s="201"/>
      <c r="DG1082" s="159"/>
      <c r="DH1082" s="201"/>
      <c r="DJ1082"/>
      <c r="DK1082"/>
      <c r="DL1082"/>
      <c r="DM1082"/>
      <c r="DN1082"/>
      <c r="DO1082"/>
      <c r="DP1082"/>
      <c r="DQ1082"/>
      <c r="DR1082"/>
      <c r="DS1082"/>
      <c r="DT1082"/>
      <c r="DU1082"/>
      <c r="DX1082"/>
      <c r="DY1082"/>
      <c r="DZ1082"/>
      <c r="EA1082"/>
      <c r="EB1082"/>
      <c r="EC1082"/>
      <c r="ED1082"/>
      <c r="EE1082"/>
      <c r="EF1082"/>
      <c r="EG1082"/>
      <c r="EH1082"/>
      <c r="EI1082"/>
      <c r="EJ1082"/>
      <c r="EK1082"/>
      <c r="EL1082"/>
      <c r="EM1082"/>
      <c r="EN1082"/>
      <c r="ER1082"/>
      <c r="ES1082"/>
      <c r="ET1082"/>
      <c r="EU1082"/>
    </row>
    <row r="1083" spans="2:151">
      <c r="B1083"/>
      <c r="C1083"/>
      <c r="D1083" s="159"/>
      <c r="E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  <c r="AJ1083"/>
      <c r="AK1083"/>
      <c r="AL1083"/>
      <c r="AM1083"/>
      <c r="AN1083"/>
      <c r="AO1083"/>
      <c r="AP1083"/>
      <c r="AQ1083"/>
      <c r="AR1083"/>
      <c r="AS1083"/>
      <c r="AT1083"/>
      <c r="AU1083"/>
      <c r="AV1083"/>
      <c r="AW1083"/>
      <c r="AX1083"/>
      <c r="AY1083"/>
      <c r="AZ1083"/>
      <c r="BA1083"/>
      <c r="BB1083"/>
      <c r="BC1083"/>
      <c r="BD1083"/>
      <c r="BE1083"/>
      <c r="BF1083"/>
      <c r="BG1083"/>
      <c r="BH1083"/>
      <c r="BI1083"/>
      <c r="BJ1083"/>
      <c r="BK1083"/>
      <c r="BL1083"/>
      <c r="BM1083"/>
      <c r="BN1083"/>
      <c r="BO1083"/>
      <c r="BP1083"/>
      <c r="BQ1083"/>
      <c r="BR1083"/>
      <c r="BS1083"/>
      <c r="BT1083"/>
      <c r="BU1083"/>
      <c r="BV1083"/>
      <c r="BW1083"/>
      <c r="BX1083"/>
      <c r="BY1083"/>
      <c r="BZ1083"/>
      <c r="CA1083"/>
      <c r="CB1083"/>
      <c r="CC1083"/>
      <c r="CD1083"/>
      <c r="CE1083"/>
      <c r="CF1083"/>
      <c r="CG1083"/>
      <c r="CH1083"/>
      <c r="CI1083"/>
      <c r="CJ1083"/>
      <c r="CK1083"/>
      <c r="CL1083"/>
      <c r="CM1083"/>
      <c r="CN1083"/>
      <c r="CO1083"/>
      <c r="CQ1083"/>
      <c r="CR1083"/>
      <c r="CS1083"/>
      <c r="CT1083"/>
      <c r="CU1083"/>
      <c r="CV1083"/>
      <c r="CW1083"/>
      <c r="CX1083"/>
      <c r="CY1083"/>
      <c r="CZ1083"/>
      <c r="DA1083"/>
      <c r="DB1083"/>
      <c r="DC1083"/>
      <c r="DD1083"/>
      <c r="DE1083" s="159"/>
      <c r="DF1083" s="201"/>
      <c r="DG1083" s="159"/>
      <c r="DH1083" s="201"/>
      <c r="DJ1083"/>
      <c r="DK1083"/>
      <c r="DL1083"/>
      <c r="DM1083"/>
      <c r="DN1083"/>
      <c r="DO1083"/>
      <c r="DP1083"/>
      <c r="DQ1083"/>
      <c r="DR1083"/>
      <c r="DS1083"/>
      <c r="DT1083"/>
      <c r="DU1083"/>
      <c r="DX1083"/>
      <c r="DY1083"/>
      <c r="DZ1083"/>
      <c r="EA1083"/>
      <c r="EB1083"/>
      <c r="EC1083"/>
      <c r="ED1083"/>
      <c r="EE1083"/>
      <c r="EF1083"/>
      <c r="EG1083"/>
      <c r="EH1083"/>
      <c r="EI1083"/>
      <c r="EJ1083"/>
      <c r="EK1083"/>
      <c r="EL1083"/>
      <c r="EM1083"/>
      <c r="EN1083"/>
      <c r="ER1083"/>
      <c r="ES1083"/>
      <c r="ET1083"/>
      <c r="EU1083"/>
    </row>
    <row r="1084" spans="2:151">
      <c r="B1084"/>
      <c r="C1084"/>
      <c r="D1084" s="159"/>
      <c r="E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  <c r="AG1084"/>
      <c r="AH1084"/>
      <c r="AI1084"/>
      <c r="AJ1084"/>
      <c r="AK1084"/>
      <c r="AL1084"/>
      <c r="AM1084"/>
      <c r="AN1084"/>
      <c r="AO1084"/>
      <c r="AP1084"/>
      <c r="AQ1084"/>
      <c r="AR1084"/>
      <c r="AS1084"/>
      <c r="AT1084"/>
      <c r="AU1084"/>
      <c r="AV1084"/>
      <c r="AW1084"/>
      <c r="AX1084"/>
      <c r="AY1084"/>
      <c r="AZ1084"/>
      <c r="BA1084"/>
      <c r="BB1084"/>
      <c r="BC1084"/>
      <c r="BD1084"/>
      <c r="BE1084"/>
      <c r="BF1084"/>
      <c r="BG1084"/>
      <c r="BH1084"/>
      <c r="BI1084"/>
      <c r="BJ1084"/>
      <c r="BK1084"/>
      <c r="BL1084"/>
      <c r="BM1084"/>
      <c r="BN1084"/>
      <c r="BO1084"/>
      <c r="BP1084"/>
      <c r="BQ1084"/>
      <c r="BR1084"/>
      <c r="BS1084"/>
      <c r="BT1084"/>
      <c r="BU1084"/>
      <c r="BV1084"/>
      <c r="BW1084"/>
      <c r="BX1084"/>
      <c r="BY1084"/>
      <c r="BZ1084"/>
      <c r="CA1084"/>
      <c r="CB1084"/>
      <c r="CC1084"/>
      <c r="CD1084"/>
      <c r="CE1084"/>
      <c r="CF1084"/>
      <c r="CG1084"/>
      <c r="CH1084"/>
      <c r="CI1084"/>
      <c r="CJ1084"/>
      <c r="CK1084"/>
      <c r="CL1084"/>
      <c r="CM1084"/>
      <c r="CN1084"/>
      <c r="CO1084"/>
      <c r="CQ1084"/>
      <c r="CR1084"/>
      <c r="CS1084"/>
      <c r="CT1084"/>
      <c r="CU1084"/>
      <c r="CV1084"/>
      <c r="CW1084"/>
      <c r="CX1084"/>
      <c r="CY1084"/>
      <c r="CZ1084"/>
      <c r="DA1084"/>
      <c r="DB1084"/>
      <c r="DC1084"/>
      <c r="DD1084"/>
      <c r="DE1084" s="159"/>
      <c r="DF1084" s="201"/>
      <c r="DG1084" s="159"/>
      <c r="DH1084" s="201"/>
      <c r="DJ1084"/>
      <c r="DK1084"/>
      <c r="DL1084"/>
      <c r="DM1084"/>
      <c r="DN1084"/>
      <c r="DO1084"/>
      <c r="DP1084"/>
      <c r="DQ1084"/>
      <c r="DR1084"/>
      <c r="DS1084"/>
      <c r="DT1084"/>
      <c r="DU1084"/>
      <c r="DX1084"/>
      <c r="DY1084"/>
      <c r="DZ1084"/>
      <c r="EA1084"/>
      <c r="EB1084"/>
      <c r="EC1084"/>
      <c r="ED1084"/>
      <c r="EE1084"/>
      <c r="EF1084"/>
      <c r="EG1084"/>
      <c r="EH1084"/>
      <c r="EI1084"/>
      <c r="EJ1084"/>
      <c r="EK1084"/>
      <c r="EL1084"/>
      <c r="EM1084"/>
      <c r="EN1084"/>
      <c r="ER1084"/>
      <c r="ES1084"/>
      <c r="ET1084"/>
      <c r="EU1084"/>
    </row>
    <row r="1085" spans="2:151">
      <c r="B1085"/>
      <c r="C1085"/>
      <c r="D1085" s="159"/>
      <c r="E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  <c r="AJ1085"/>
      <c r="AK1085"/>
      <c r="AL1085"/>
      <c r="AM1085"/>
      <c r="AN1085"/>
      <c r="AO1085"/>
      <c r="AP1085"/>
      <c r="AQ1085"/>
      <c r="AR1085"/>
      <c r="AS1085"/>
      <c r="AT1085"/>
      <c r="AU1085"/>
      <c r="AV1085"/>
      <c r="AW1085"/>
      <c r="AX1085"/>
      <c r="AY1085"/>
      <c r="AZ1085"/>
      <c r="BA1085"/>
      <c r="BB1085"/>
      <c r="BC1085"/>
      <c r="BD1085"/>
      <c r="BE1085"/>
      <c r="BF1085"/>
      <c r="BG1085"/>
      <c r="BH1085"/>
      <c r="BI1085"/>
      <c r="BJ1085"/>
      <c r="BK1085"/>
      <c r="BL1085"/>
      <c r="BM1085"/>
      <c r="BN1085"/>
      <c r="BO1085"/>
      <c r="BP1085"/>
      <c r="BQ1085"/>
      <c r="BR1085"/>
      <c r="BS1085"/>
      <c r="BT1085"/>
      <c r="BU1085"/>
      <c r="BV1085"/>
      <c r="BW1085"/>
      <c r="BX1085"/>
      <c r="BY1085"/>
      <c r="BZ1085"/>
      <c r="CA1085"/>
      <c r="CB1085"/>
      <c r="CC1085"/>
      <c r="CD1085"/>
      <c r="CE1085"/>
      <c r="CF1085"/>
      <c r="CG1085"/>
      <c r="CH1085"/>
      <c r="CI1085"/>
      <c r="CJ1085"/>
      <c r="CK1085"/>
      <c r="CL1085"/>
      <c r="CM1085"/>
      <c r="CN1085"/>
      <c r="CO1085"/>
      <c r="CQ1085"/>
      <c r="CR1085"/>
      <c r="CS1085"/>
      <c r="CT1085"/>
      <c r="CU1085"/>
      <c r="CV1085"/>
      <c r="CW1085"/>
      <c r="CX1085"/>
      <c r="CY1085"/>
      <c r="CZ1085"/>
      <c r="DA1085"/>
      <c r="DB1085"/>
      <c r="DC1085"/>
      <c r="DD1085"/>
      <c r="DE1085" s="159"/>
      <c r="DF1085" s="201"/>
      <c r="DG1085" s="159"/>
      <c r="DH1085" s="201"/>
      <c r="DJ1085"/>
      <c r="DK1085"/>
      <c r="DL1085"/>
      <c r="DM1085"/>
      <c r="DN1085"/>
      <c r="DO1085"/>
      <c r="DP1085"/>
      <c r="DQ1085"/>
      <c r="DR1085"/>
      <c r="DS1085"/>
      <c r="DT1085"/>
      <c r="DU1085"/>
      <c r="DX1085"/>
      <c r="DY1085"/>
      <c r="DZ1085"/>
      <c r="EA1085"/>
      <c r="EB1085"/>
      <c r="EC1085"/>
      <c r="ED1085"/>
      <c r="EE1085"/>
      <c r="EF1085"/>
      <c r="EG1085"/>
      <c r="EH1085"/>
      <c r="EI1085"/>
      <c r="EJ1085"/>
      <c r="EK1085"/>
      <c r="EL1085"/>
      <c r="EM1085"/>
      <c r="EN1085"/>
      <c r="ER1085"/>
      <c r="ES1085"/>
      <c r="ET1085"/>
      <c r="EU1085"/>
    </row>
    <row r="1086" spans="2:151">
      <c r="B1086"/>
      <c r="C1086"/>
      <c r="D1086" s="159"/>
      <c r="E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  <c r="AJ1086"/>
      <c r="AK1086"/>
      <c r="AL1086"/>
      <c r="AM1086"/>
      <c r="AN1086"/>
      <c r="AO1086"/>
      <c r="AP1086"/>
      <c r="AQ1086"/>
      <c r="AR1086"/>
      <c r="AS1086"/>
      <c r="AT1086"/>
      <c r="AU1086"/>
      <c r="AV1086"/>
      <c r="AW1086"/>
      <c r="AX1086"/>
      <c r="AY1086"/>
      <c r="AZ1086"/>
      <c r="BA1086"/>
      <c r="BB1086"/>
      <c r="BC1086"/>
      <c r="BD1086"/>
      <c r="BE1086"/>
      <c r="BF1086"/>
      <c r="BG1086"/>
      <c r="BH1086"/>
      <c r="BI1086"/>
      <c r="BJ1086"/>
      <c r="BK1086"/>
      <c r="BL1086"/>
      <c r="BM1086"/>
      <c r="BN1086"/>
      <c r="BO1086"/>
      <c r="BP1086"/>
      <c r="BQ1086"/>
      <c r="BR1086"/>
      <c r="BS1086"/>
      <c r="BT1086"/>
      <c r="BU1086"/>
      <c r="BV1086"/>
      <c r="BW1086"/>
      <c r="BX1086"/>
      <c r="BY1086"/>
      <c r="BZ1086"/>
      <c r="CA1086"/>
      <c r="CB1086"/>
      <c r="CC1086"/>
      <c r="CD1086"/>
      <c r="CE1086"/>
      <c r="CF1086"/>
      <c r="CG1086"/>
      <c r="CH1086"/>
      <c r="CI1086"/>
      <c r="CJ1086"/>
      <c r="CK1086"/>
      <c r="CL1086"/>
      <c r="CM1086"/>
      <c r="CN1086"/>
      <c r="CO1086"/>
      <c r="CQ1086"/>
      <c r="CR1086"/>
      <c r="CS1086"/>
      <c r="CT1086"/>
      <c r="CU1086"/>
      <c r="CV1086"/>
      <c r="CW1086"/>
      <c r="CX1086"/>
      <c r="CY1086"/>
      <c r="CZ1086"/>
      <c r="DA1086"/>
      <c r="DB1086"/>
      <c r="DC1086"/>
      <c r="DD1086"/>
      <c r="DE1086" s="159"/>
      <c r="DF1086" s="201"/>
      <c r="DG1086" s="159"/>
      <c r="DH1086" s="201"/>
      <c r="DJ1086"/>
      <c r="DK1086"/>
      <c r="DL1086"/>
      <c r="DM1086"/>
      <c r="DN1086"/>
      <c r="DO1086"/>
      <c r="DP1086"/>
      <c r="DQ1086"/>
      <c r="DR1086"/>
      <c r="DS1086"/>
      <c r="DT1086"/>
      <c r="DU1086"/>
      <c r="DX1086"/>
      <c r="DY1086"/>
      <c r="DZ1086"/>
      <c r="EA1086"/>
      <c r="EB1086"/>
      <c r="EC1086"/>
      <c r="ED1086"/>
      <c r="EE1086"/>
      <c r="EF1086"/>
      <c r="EG1086"/>
      <c r="EH1086"/>
      <c r="EI1086"/>
      <c r="EJ1086"/>
      <c r="EK1086"/>
      <c r="EL1086"/>
      <c r="EM1086"/>
      <c r="EN1086"/>
      <c r="ER1086"/>
      <c r="ES1086"/>
      <c r="ET1086"/>
      <c r="EU1086"/>
    </row>
    <row r="1087" spans="2:151">
      <c r="B1087"/>
      <c r="C1087"/>
      <c r="D1087" s="159"/>
      <c r="E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  <c r="AH1087"/>
      <c r="AI1087"/>
      <c r="AJ1087"/>
      <c r="AK1087"/>
      <c r="AL1087"/>
      <c r="AM1087"/>
      <c r="AN1087"/>
      <c r="AO1087"/>
      <c r="AP1087"/>
      <c r="AQ1087"/>
      <c r="AR1087"/>
      <c r="AS1087"/>
      <c r="AT1087"/>
      <c r="AU1087"/>
      <c r="AV1087"/>
      <c r="AW1087"/>
      <c r="AX1087"/>
      <c r="AY1087"/>
      <c r="AZ1087"/>
      <c r="BA1087"/>
      <c r="BB1087"/>
      <c r="BC1087"/>
      <c r="BD1087"/>
      <c r="BE1087"/>
      <c r="BF1087"/>
      <c r="BG1087"/>
      <c r="BH1087"/>
      <c r="BI1087"/>
      <c r="BJ1087"/>
      <c r="BK1087"/>
      <c r="BL1087"/>
      <c r="BM1087"/>
      <c r="BN1087"/>
      <c r="BO1087"/>
      <c r="BP1087"/>
      <c r="BQ1087"/>
      <c r="BR1087"/>
      <c r="BS1087"/>
      <c r="BT1087"/>
      <c r="BU1087"/>
      <c r="BV1087"/>
      <c r="BW1087"/>
      <c r="BX1087"/>
      <c r="BY1087"/>
      <c r="BZ1087"/>
      <c r="CA1087"/>
      <c r="CB1087"/>
      <c r="CC1087"/>
      <c r="CD1087"/>
      <c r="CE1087"/>
      <c r="CF1087"/>
      <c r="CG1087"/>
      <c r="CH1087"/>
      <c r="CI1087"/>
      <c r="CJ1087"/>
      <c r="CK1087"/>
      <c r="CL1087"/>
      <c r="CM1087"/>
      <c r="CN1087"/>
      <c r="CO1087"/>
      <c r="CQ1087"/>
      <c r="CR1087"/>
      <c r="CS1087"/>
      <c r="CT1087"/>
      <c r="CU1087"/>
      <c r="CV1087"/>
      <c r="CW1087"/>
      <c r="CX1087"/>
      <c r="CY1087"/>
      <c r="CZ1087"/>
      <c r="DA1087"/>
      <c r="DB1087"/>
      <c r="DC1087"/>
      <c r="DD1087"/>
      <c r="DE1087" s="159"/>
      <c r="DF1087" s="201"/>
      <c r="DG1087" s="159"/>
      <c r="DH1087" s="201"/>
      <c r="DJ1087"/>
      <c r="DK1087"/>
      <c r="DL1087"/>
      <c r="DM1087"/>
      <c r="DN1087"/>
      <c r="DO1087"/>
      <c r="DP1087"/>
      <c r="DQ1087"/>
      <c r="DR1087"/>
      <c r="DS1087"/>
      <c r="DT1087"/>
      <c r="DU1087"/>
      <c r="DX1087"/>
      <c r="DY1087"/>
      <c r="DZ1087"/>
      <c r="EA1087"/>
      <c r="EB1087"/>
      <c r="EC1087"/>
      <c r="ED1087"/>
      <c r="EE1087"/>
      <c r="EF1087"/>
      <c r="EG1087"/>
      <c r="EH1087"/>
      <c r="EI1087"/>
      <c r="EJ1087"/>
      <c r="EK1087"/>
      <c r="EL1087"/>
      <c r="EM1087"/>
      <c r="EN1087"/>
      <c r="ER1087"/>
      <c r="ES1087"/>
      <c r="ET1087"/>
      <c r="EU1087"/>
    </row>
    <row r="1088" spans="2:151">
      <c r="B1088"/>
      <c r="C1088"/>
      <c r="D1088" s="159"/>
      <c r="E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  <c r="AJ1088"/>
      <c r="AK1088"/>
      <c r="AL1088"/>
      <c r="AM1088"/>
      <c r="AN1088"/>
      <c r="AO1088"/>
      <c r="AP1088"/>
      <c r="AQ1088"/>
      <c r="AR1088"/>
      <c r="AS1088"/>
      <c r="AT1088"/>
      <c r="AU1088"/>
      <c r="AV1088"/>
      <c r="AW1088"/>
      <c r="AX1088"/>
      <c r="AY1088"/>
      <c r="AZ1088"/>
      <c r="BA1088"/>
      <c r="BB1088"/>
      <c r="BC1088"/>
      <c r="BD1088"/>
      <c r="BE1088"/>
      <c r="BF1088"/>
      <c r="BG1088"/>
      <c r="BH1088"/>
      <c r="BI1088"/>
      <c r="BJ1088"/>
      <c r="BK1088"/>
      <c r="BL1088"/>
      <c r="BM1088"/>
      <c r="BN1088"/>
      <c r="BO1088"/>
      <c r="BP1088"/>
      <c r="BQ1088"/>
      <c r="BR1088"/>
      <c r="BS1088"/>
      <c r="BT1088"/>
      <c r="BU1088"/>
      <c r="BV1088"/>
      <c r="BW1088"/>
      <c r="BX1088"/>
      <c r="BY1088"/>
      <c r="BZ1088"/>
      <c r="CA1088"/>
      <c r="CB1088"/>
      <c r="CC1088"/>
      <c r="CD1088"/>
      <c r="CE1088"/>
      <c r="CF1088"/>
      <c r="CG1088"/>
      <c r="CH1088"/>
      <c r="CI1088"/>
      <c r="CJ1088"/>
      <c r="CK1088"/>
      <c r="CL1088"/>
      <c r="CM1088"/>
      <c r="CN1088"/>
      <c r="CO1088"/>
      <c r="CQ1088"/>
      <c r="CR1088"/>
      <c r="CS1088"/>
      <c r="CT1088"/>
      <c r="CU1088"/>
      <c r="CV1088"/>
      <c r="CW1088"/>
      <c r="CX1088"/>
      <c r="CY1088"/>
      <c r="CZ1088"/>
      <c r="DA1088"/>
      <c r="DB1088"/>
      <c r="DC1088"/>
      <c r="DD1088"/>
      <c r="DE1088" s="159"/>
      <c r="DF1088" s="201"/>
      <c r="DG1088" s="159"/>
      <c r="DH1088" s="201"/>
      <c r="DJ1088"/>
      <c r="DK1088"/>
      <c r="DL1088"/>
      <c r="DM1088"/>
      <c r="DN1088"/>
      <c r="DO1088"/>
      <c r="DP1088"/>
      <c r="DQ1088"/>
      <c r="DR1088"/>
      <c r="DS1088"/>
      <c r="DT1088"/>
      <c r="DU1088"/>
      <c r="DX1088"/>
      <c r="DY1088"/>
      <c r="DZ1088"/>
      <c r="EA1088"/>
      <c r="EB1088"/>
      <c r="EC1088"/>
      <c r="ED1088"/>
      <c r="EE1088"/>
      <c r="EF1088"/>
      <c r="EG1088"/>
      <c r="EH1088"/>
      <c r="EI1088"/>
      <c r="EJ1088"/>
      <c r="EK1088"/>
      <c r="EL1088"/>
      <c r="EM1088"/>
      <c r="EN1088"/>
      <c r="ER1088"/>
      <c r="ES1088"/>
      <c r="ET1088"/>
      <c r="EU1088"/>
    </row>
    <row r="1089" spans="2:151">
      <c r="B1089"/>
      <c r="C1089"/>
      <c r="D1089" s="159"/>
      <c r="E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  <c r="AJ1089"/>
      <c r="AK1089"/>
      <c r="AL1089"/>
      <c r="AM1089"/>
      <c r="AN1089"/>
      <c r="AO1089"/>
      <c r="AP1089"/>
      <c r="AQ1089"/>
      <c r="AR1089"/>
      <c r="AS1089"/>
      <c r="AT1089"/>
      <c r="AU1089"/>
      <c r="AV1089"/>
      <c r="AW1089"/>
      <c r="AX1089"/>
      <c r="AY1089"/>
      <c r="AZ1089"/>
      <c r="BA1089"/>
      <c r="BB1089"/>
      <c r="BC1089"/>
      <c r="BD1089"/>
      <c r="BE1089"/>
      <c r="BF1089"/>
      <c r="BG1089"/>
      <c r="BH1089"/>
      <c r="BI1089"/>
      <c r="BJ1089"/>
      <c r="BK1089"/>
      <c r="BL1089"/>
      <c r="BM1089"/>
      <c r="BN1089"/>
      <c r="BO1089"/>
      <c r="BP1089"/>
      <c r="BQ1089"/>
      <c r="BR1089"/>
      <c r="BS1089"/>
      <c r="BT1089"/>
      <c r="BU1089"/>
      <c r="BV1089"/>
      <c r="BW1089"/>
      <c r="BX1089"/>
      <c r="BY1089"/>
      <c r="BZ1089"/>
      <c r="CA1089"/>
      <c r="CB1089"/>
      <c r="CC1089"/>
      <c r="CD1089"/>
      <c r="CE1089"/>
      <c r="CF1089"/>
      <c r="CG1089"/>
      <c r="CH1089"/>
      <c r="CI1089"/>
      <c r="CJ1089"/>
      <c r="CK1089"/>
      <c r="CL1089"/>
      <c r="CM1089"/>
      <c r="CN1089"/>
      <c r="CO1089"/>
      <c r="CQ1089"/>
      <c r="CR1089"/>
      <c r="CS1089"/>
      <c r="CT1089"/>
      <c r="CU1089"/>
      <c r="CV1089"/>
      <c r="CW1089"/>
      <c r="CX1089"/>
      <c r="CY1089"/>
      <c r="CZ1089"/>
      <c r="DA1089"/>
      <c r="DB1089"/>
      <c r="DC1089"/>
      <c r="DD1089"/>
      <c r="DE1089" s="159"/>
      <c r="DF1089" s="201"/>
      <c r="DG1089" s="159"/>
      <c r="DH1089" s="201"/>
      <c r="DJ1089"/>
      <c r="DK1089"/>
      <c r="DL1089"/>
      <c r="DM1089"/>
      <c r="DN1089"/>
      <c r="DO1089"/>
      <c r="DP1089"/>
      <c r="DQ1089"/>
      <c r="DR1089"/>
      <c r="DS1089"/>
      <c r="DT1089"/>
      <c r="DU1089"/>
      <c r="DX1089"/>
      <c r="DY1089"/>
      <c r="DZ1089"/>
      <c r="EA1089"/>
      <c r="EB1089"/>
      <c r="EC1089"/>
      <c r="ED1089"/>
      <c r="EE1089"/>
      <c r="EF1089"/>
      <c r="EG1089"/>
      <c r="EH1089"/>
      <c r="EI1089"/>
      <c r="EJ1089"/>
      <c r="EK1089"/>
      <c r="EL1089"/>
      <c r="EM1089"/>
      <c r="EN1089"/>
      <c r="ER1089"/>
      <c r="ES1089"/>
      <c r="ET1089"/>
      <c r="EU1089"/>
    </row>
    <row r="1090" spans="2:151">
      <c r="B1090"/>
      <c r="C1090"/>
      <c r="D1090" s="159"/>
      <c r="E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  <c r="AH1090"/>
      <c r="AI1090"/>
      <c r="AJ1090"/>
      <c r="AK1090"/>
      <c r="AL1090"/>
      <c r="AM1090"/>
      <c r="AN1090"/>
      <c r="AO1090"/>
      <c r="AP1090"/>
      <c r="AQ1090"/>
      <c r="AR1090"/>
      <c r="AS1090"/>
      <c r="AT1090"/>
      <c r="AU1090"/>
      <c r="AV1090"/>
      <c r="AW1090"/>
      <c r="AX1090"/>
      <c r="AY1090"/>
      <c r="AZ1090"/>
      <c r="BA1090"/>
      <c r="BB1090"/>
      <c r="BC1090"/>
      <c r="BD1090"/>
      <c r="BE1090"/>
      <c r="BF1090"/>
      <c r="BG1090"/>
      <c r="BH1090"/>
      <c r="BI1090"/>
      <c r="BJ1090"/>
      <c r="BK1090"/>
      <c r="BL1090"/>
      <c r="BM1090"/>
      <c r="BN1090"/>
      <c r="BO1090"/>
      <c r="BP1090"/>
      <c r="BQ1090"/>
      <c r="BR1090"/>
      <c r="BS1090"/>
      <c r="BT1090"/>
      <c r="BU1090"/>
      <c r="BV1090"/>
      <c r="BW1090"/>
      <c r="BX1090"/>
      <c r="BY1090"/>
      <c r="BZ1090"/>
      <c r="CA1090"/>
      <c r="CB1090"/>
      <c r="CC1090"/>
      <c r="CD1090"/>
      <c r="CE1090"/>
      <c r="CF1090"/>
      <c r="CG1090"/>
      <c r="CH1090"/>
      <c r="CI1090"/>
      <c r="CJ1090"/>
      <c r="CK1090"/>
      <c r="CL1090"/>
      <c r="CM1090"/>
      <c r="CN1090"/>
      <c r="CO1090"/>
      <c r="CQ1090"/>
      <c r="CR1090"/>
      <c r="CS1090"/>
      <c r="CT1090"/>
      <c r="CU1090"/>
      <c r="CV1090"/>
      <c r="CW1090"/>
      <c r="CX1090"/>
      <c r="CY1090"/>
      <c r="CZ1090"/>
      <c r="DA1090"/>
      <c r="DB1090"/>
      <c r="DC1090"/>
      <c r="DD1090"/>
      <c r="DE1090" s="159"/>
      <c r="DF1090" s="201"/>
      <c r="DG1090" s="159"/>
      <c r="DH1090" s="201"/>
      <c r="DJ1090"/>
      <c r="DK1090"/>
      <c r="DL1090"/>
      <c r="DM1090"/>
      <c r="DN1090"/>
      <c r="DO1090"/>
      <c r="DP1090"/>
      <c r="DQ1090"/>
      <c r="DR1090"/>
      <c r="DS1090"/>
      <c r="DT1090"/>
      <c r="DU1090"/>
      <c r="DX1090"/>
      <c r="DY1090"/>
      <c r="DZ1090"/>
      <c r="EA1090"/>
      <c r="EB1090"/>
      <c r="EC1090"/>
      <c r="ED1090"/>
      <c r="EE1090"/>
      <c r="EF1090"/>
      <c r="EG1090"/>
      <c r="EH1090"/>
      <c r="EI1090"/>
      <c r="EJ1090"/>
      <c r="EK1090"/>
      <c r="EL1090"/>
      <c r="EM1090"/>
      <c r="EN1090"/>
      <c r="ER1090"/>
      <c r="ES1090"/>
      <c r="ET1090"/>
      <c r="EU1090"/>
    </row>
    <row r="1091" spans="2:151">
      <c r="B1091"/>
      <c r="C1091"/>
      <c r="D1091" s="159"/>
      <c r="E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  <c r="AJ1091"/>
      <c r="AK1091"/>
      <c r="AL1091"/>
      <c r="AM1091"/>
      <c r="AN1091"/>
      <c r="AO1091"/>
      <c r="AP1091"/>
      <c r="AQ1091"/>
      <c r="AR1091"/>
      <c r="AS1091"/>
      <c r="AT1091"/>
      <c r="AU1091"/>
      <c r="AV1091"/>
      <c r="AW1091"/>
      <c r="AX1091"/>
      <c r="AY1091"/>
      <c r="AZ1091"/>
      <c r="BA1091"/>
      <c r="BB1091"/>
      <c r="BC1091"/>
      <c r="BD1091"/>
      <c r="BE1091"/>
      <c r="BF1091"/>
      <c r="BG1091"/>
      <c r="BH1091"/>
      <c r="BI1091"/>
      <c r="BJ1091"/>
      <c r="BK1091"/>
      <c r="BL1091"/>
      <c r="BM1091"/>
      <c r="BN1091"/>
      <c r="BO1091"/>
      <c r="BP1091"/>
      <c r="BQ1091"/>
      <c r="BR1091"/>
      <c r="BS1091"/>
      <c r="BT1091"/>
      <c r="BU1091"/>
      <c r="BV1091"/>
      <c r="BW1091"/>
      <c r="BX1091"/>
      <c r="BY1091"/>
      <c r="BZ1091"/>
      <c r="CA1091"/>
      <c r="CB1091"/>
      <c r="CC1091"/>
      <c r="CD1091"/>
      <c r="CE1091"/>
      <c r="CF1091"/>
      <c r="CG1091"/>
      <c r="CH1091"/>
      <c r="CI1091"/>
      <c r="CJ1091"/>
      <c r="CK1091"/>
      <c r="CL1091"/>
      <c r="CM1091"/>
      <c r="CN1091"/>
      <c r="CO1091"/>
      <c r="CQ1091"/>
      <c r="CR1091"/>
      <c r="CS1091"/>
      <c r="CT1091"/>
      <c r="CU1091"/>
      <c r="CV1091"/>
      <c r="CW1091"/>
      <c r="CX1091"/>
      <c r="CY1091"/>
      <c r="CZ1091"/>
      <c r="DA1091"/>
      <c r="DB1091"/>
      <c r="DC1091"/>
      <c r="DD1091"/>
      <c r="DE1091" s="159"/>
      <c r="DF1091" s="201"/>
      <c r="DG1091" s="159"/>
      <c r="DH1091" s="201"/>
      <c r="DJ1091"/>
      <c r="DK1091"/>
      <c r="DL1091"/>
      <c r="DM1091"/>
      <c r="DN1091"/>
      <c r="DO1091"/>
      <c r="DP1091"/>
      <c r="DQ1091"/>
      <c r="DR1091"/>
      <c r="DS1091"/>
      <c r="DT1091"/>
      <c r="DU1091"/>
      <c r="DX1091"/>
      <c r="DY1091"/>
      <c r="DZ1091"/>
      <c r="EA1091"/>
      <c r="EB1091"/>
      <c r="EC1091"/>
      <c r="ED1091"/>
      <c r="EE1091"/>
      <c r="EF1091"/>
      <c r="EG1091"/>
      <c r="EH1091"/>
      <c r="EI1091"/>
      <c r="EJ1091"/>
      <c r="EK1091"/>
      <c r="EL1091"/>
      <c r="EM1091"/>
      <c r="EN1091"/>
      <c r="ER1091"/>
      <c r="ES1091"/>
      <c r="ET1091"/>
      <c r="EU1091"/>
    </row>
    <row r="1092" spans="2:151">
      <c r="B1092"/>
      <c r="C1092"/>
      <c r="D1092" s="159"/>
      <c r="E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  <c r="AJ1092"/>
      <c r="AK1092"/>
      <c r="AL1092"/>
      <c r="AM1092"/>
      <c r="AN1092"/>
      <c r="AO1092"/>
      <c r="AP1092"/>
      <c r="AQ1092"/>
      <c r="AR1092"/>
      <c r="AS1092"/>
      <c r="AT1092"/>
      <c r="AU1092"/>
      <c r="AV1092"/>
      <c r="AW1092"/>
      <c r="AX1092"/>
      <c r="AY1092"/>
      <c r="AZ1092"/>
      <c r="BA1092"/>
      <c r="BB1092"/>
      <c r="BC1092"/>
      <c r="BD1092"/>
      <c r="BE1092"/>
      <c r="BF1092"/>
      <c r="BG1092"/>
      <c r="BH1092"/>
      <c r="BI1092"/>
      <c r="BJ1092"/>
      <c r="BK1092"/>
      <c r="BL1092"/>
      <c r="BM1092"/>
      <c r="BN1092"/>
      <c r="BO1092"/>
      <c r="BP1092"/>
      <c r="BQ1092"/>
      <c r="BR1092"/>
      <c r="BS1092"/>
      <c r="BT1092"/>
      <c r="BU1092"/>
      <c r="BV1092"/>
      <c r="BW1092"/>
      <c r="BX1092"/>
      <c r="BY1092"/>
      <c r="BZ1092"/>
      <c r="CA1092"/>
      <c r="CB1092"/>
      <c r="CC1092"/>
      <c r="CD1092"/>
      <c r="CE1092"/>
      <c r="CF1092"/>
      <c r="CG1092"/>
      <c r="CH1092"/>
      <c r="CI1092"/>
      <c r="CJ1092"/>
      <c r="CK1092"/>
      <c r="CL1092"/>
      <c r="CM1092"/>
      <c r="CN1092"/>
      <c r="CO1092"/>
      <c r="CQ1092"/>
      <c r="CR1092"/>
      <c r="CS1092"/>
      <c r="CT1092"/>
      <c r="CU1092"/>
      <c r="CV1092"/>
      <c r="CW1092"/>
      <c r="CX1092"/>
      <c r="CY1092"/>
      <c r="CZ1092"/>
      <c r="DA1092"/>
      <c r="DB1092"/>
      <c r="DC1092"/>
      <c r="DD1092"/>
      <c r="DE1092" s="159"/>
      <c r="DF1092" s="201"/>
      <c r="DG1092" s="159"/>
      <c r="DH1092" s="201"/>
      <c r="DJ1092"/>
      <c r="DK1092"/>
      <c r="DL1092"/>
      <c r="DM1092"/>
      <c r="DN1092"/>
      <c r="DO1092"/>
      <c r="DP1092"/>
      <c r="DQ1092"/>
      <c r="DR1092"/>
      <c r="DS1092"/>
      <c r="DT1092"/>
      <c r="DU1092"/>
      <c r="DX1092"/>
      <c r="DY1092"/>
      <c r="DZ1092"/>
      <c r="EA1092"/>
      <c r="EB1092"/>
      <c r="EC1092"/>
      <c r="ED1092"/>
      <c r="EE1092"/>
      <c r="EF1092"/>
      <c r="EG1092"/>
      <c r="EH1092"/>
      <c r="EI1092"/>
      <c r="EJ1092"/>
      <c r="EK1092"/>
      <c r="EL1092"/>
      <c r="EM1092"/>
      <c r="EN1092"/>
      <c r="ER1092"/>
      <c r="ES1092"/>
      <c r="ET1092"/>
      <c r="EU1092"/>
    </row>
    <row r="1093" spans="2:151">
      <c r="B1093"/>
      <c r="C1093"/>
      <c r="D1093" s="159"/>
      <c r="E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  <c r="AH1093"/>
      <c r="AI1093"/>
      <c r="AJ1093"/>
      <c r="AK1093"/>
      <c r="AL1093"/>
      <c r="AM1093"/>
      <c r="AN1093"/>
      <c r="AO1093"/>
      <c r="AP1093"/>
      <c r="AQ1093"/>
      <c r="AR1093"/>
      <c r="AS1093"/>
      <c r="AT1093"/>
      <c r="AU1093"/>
      <c r="AV1093"/>
      <c r="AW1093"/>
      <c r="AX1093"/>
      <c r="AY1093"/>
      <c r="AZ1093"/>
      <c r="BA1093"/>
      <c r="BB1093"/>
      <c r="BC1093"/>
      <c r="BD1093"/>
      <c r="BE1093"/>
      <c r="BF1093"/>
      <c r="BG1093"/>
      <c r="BH1093"/>
      <c r="BI1093"/>
      <c r="BJ1093"/>
      <c r="BK1093"/>
      <c r="BL1093"/>
      <c r="BM1093"/>
      <c r="BN1093"/>
      <c r="BO1093"/>
      <c r="BP1093"/>
      <c r="BQ1093"/>
      <c r="BR1093"/>
      <c r="BS1093"/>
      <c r="BT1093"/>
      <c r="BU1093"/>
      <c r="BV1093"/>
      <c r="BW1093"/>
      <c r="BX1093"/>
      <c r="BY1093"/>
      <c r="BZ1093"/>
      <c r="CA1093"/>
      <c r="CB1093"/>
      <c r="CC1093"/>
      <c r="CD1093"/>
      <c r="CE1093"/>
      <c r="CF1093"/>
      <c r="CG1093"/>
      <c r="CH1093"/>
      <c r="CI1093"/>
      <c r="CJ1093"/>
      <c r="CK1093"/>
      <c r="CL1093"/>
      <c r="CM1093"/>
      <c r="CN1093"/>
      <c r="CO1093"/>
      <c r="CQ1093"/>
      <c r="CR1093"/>
      <c r="CS1093"/>
      <c r="CT1093"/>
      <c r="CU1093"/>
      <c r="CV1093"/>
      <c r="CW1093"/>
      <c r="CX1093"/>
      <c r="CY1093"/>
      <c r="CZ1093"/>
      <c r="DA1093"/>
      <c r="DB1093"/>
      <c r="DC1093"/>
      <c r="DD1093"/>
      <c r="DE1093" s="159"/>
      <c r="DF1093" s="201"/>
      <c r="DG1093" s="159"/>
      <c r="DH1093" s="201"/>
      <c r="DJ1093"/>
      <c r="DK1093"/>
      <c r="DL1093"/>
      <c r="DM1093"/>
      <c r="DN1093"/>
      <c r="DO1093"/>
      <c r="DP1093"/>
      <c r="DQ1093"/>
      <c r="DR1093"/>
      <c r="DS1093"/>
      <c r="DT1093"/>
      <c r="DU1093"/>
      <c r="DX1093"/>
      <c r="DY1093"/>
      <c r="DZ1093"/>
      <c r="EA1093"/>
      <c r="EB1093"/>
      <c r="EC1093"/>
      <c r="ED1093"/>
      <c r="EE1093"/>
      <c r="EF1093"/>
      <c r="EG1093"/>
      <c r="EH1093"/>
      <c r="EI1093"/>
      <c r="EJ1093"/>
      <c r="EK1093"/>
      <c r="EL1093"/>
      <c r="EM1093"/>
      <c r="EN1093"/>
      <c r="ER1093"/>
      <c r="ES1093"/>
      <c r="ET1093"/>
      <c r="EU1093"/>
    </row>
    <row r="1094" spans="2:151">
      <c r="B1094"/>
      <c r="C1094"/>
      <c r="D1094" s="159"/>
      <c r="E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  <c r="AJ1094"/>
      <c r="AK1094"/>
      <c r="AL1094"/>
      <c r="AM1094"/>
      <c r="AN1094"/>
      <c r="AO1094"/>
      <c r="AP1094"/>
      <c r="AQ1094"/>
      <c r="AR1094"/>
      <c r="AS1094"/>
      <c r="AT1094"/>
      <c r="AU1094"/>
      <c r="AV1094"/>
      <c r="AW1094"/>
      <c r="AX1094"/>
      <c r="AY1094"/>
      <c r="AZ1094"/>
      <c r="BA1094"/>
      <c r="BB1094"/>
      <c r="BC1094"/>
      <c r="BD1094"/>
      <c r="BE1094"/>
      <c r="BF1094"/>
      <c r="BG1094"/>
      <c r="BH1094"/>
      <c r="BI1094"/>
      <c r="BJ1094"/>
      <c r="BK1094"/>
      <c r="BL1094"/>
      <c r="BM1094"/>
      <c r="BN1094"/>
      <c r="BO1094"/>
      <c r="BP1094"/>
      <c r="BQ1094"/>
      <c r="BR1094"/>
      <c r="BS1094"/>
      <c r="BT1094"/>
      <c r="BU1094"/>
      <c r="BV1094"/>
      <c r="BW1094"/>
      <c r="BX1094"/>
      <c r="BY1094"/>
      <c r="BZ1094"/>
      <c r="CA1094"/>
      <c r="CB1094"/>
      <c r="CC1094"/>
      <c r="CD1094"/>
      <c r="CE1094"/>
      <c r="CF1094"/>
      <c r="CG1094"/>
      <c r="CH1094"/>
      <c r="CI1094"/>
      <c r="CJ1094"/>
      <c r="CK1094"/>
      <c r="CL1094"/>
      <c r="CM1094"/>
      <c r="CN1094"/>
      <c r="CO1094"/>
      <c r="CQ1094"/>
      <c r="CR1094"/>
      <c r="CS1094"/>
      <c r="CT1094"/>
      <c r="CU1094"/>
      <c r="CV1094"/>
      <c r="CW1094"/>
      <c r="CX1094"/>
      <c r="CY1094"/>
      <c r="CZ1094"/>
      <c r="DA1094"/>
      <c r="DB1094"/>
      <c r="DC1094"/>
      <c r="DD1094"/>
      <c r="DE1094" s="159"/>
      <c r="DF1094" s="201"/>
      <c r="DG1094" s="159"/>
      <c r="DH1094" s="201"/>
      <c r="DJ1094"/>
      <c r="DK1094"/>
      <c r="DL1094"/>
      <c r="DM1094"/>
      <c r="DN1094"/>
      <c r="DO1094"/>
      <c r="DP1094"/>
      <c r="DQ1094"/>
      <c r="DR1094"/>
      <c r="DS1094"/>
      <c r="DT1094"/>
      <c r="DU1094"/>
      <c r="DX1094"/>
      <c r="DY1094"/>
      <c r="DZ1094"/>
      <c r="EA1094"/>
      <c r="EB1094"/>
      <c r="EC1094"/>
      <c r="ED1094"/>
      <c r="EE1094"/>
      <c r="EF1094"/>
      <c r="EG1094"/>
      <c r="EH1094"/>
      <c r="EI1094"/>
      <c r="EJ1094"/>
      <c r="EK1094"/>
      <c r="EL1094"/>
      <c r="EM1094"/>
      <c r="EN1094"/>
      <c r="ER1094"/>
      <c r="ES1094"/>
      <c r="ET1094"/>
      <c r="EU1094"/>
    </row>
    <row r="1095" spans="2:151">
      <c r="B1095"/>
      <c r="C1095"/>
      <c r="D1095" s="159"/>
      <c r="E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  <c r="AJ1095"/>
      <c r="AK1095"/>
      <c r="AL1095"/>
      <c r="AM1095"/>
      <c r="AN1095"/>
      <c r="AO1095"/>
      <c r="AP1095"/>
      <c r="AQ1095"/>
      <c r="AR1095"/>
      <c r="AS1095"/>
      <c r="AT1095"/>
      <c r="AU1095"/>
      <c r="AV1095"/>
      <c r="AW1095"/>
      <c r="AX1095"/>
      <c r="AY1095"/>
      <c r="AZ1095"/>
      <c r="BA1095"/>
      <c r="BB1095"/>
      <c r="BC1095"/>
      <c r="BD1095"/>
      <c r="BE1095"/>
      <c r="BF1095"/>
      <c r="BG1095"/>
      <c r="BH1095"/>
      <c r="BI1095"/>
      <c r="BJ1095"/>
      <c r="BK1095"/>
      <c r="BL1095"/>
      <c r="BM1095"/>
      <c r="BN1095"/>
      <c r="BO1095"/>
      <c r="BP1095"/>
      <c r="BQ1095"/>
      <c r="BR1095"/>
      <c r="BS1095"/>
      <c r="BT1095"/>
      <c r="BU1095"/>
      <c r="BV1095"/>
      <c r="BW1095"/>
      <c r="BX1095"/>
      <c r="BY1095"/>
      <c r="BZ1095"/>
      <c r="CA1095"/>
      <c r="CB1095"/>
      <c r="CC1095"/>
      <c r="CD1095"/>
      <c r="CE1095"/>
      <c r="CF1095"/>
      <c r="CG1095"/>
      <c r="CH1095"/>
      <c r="CI1095"/>
      <c r="CJ1095"/>
      <c r="CK1095"/>
      <c r="CL1095"/>
      <c r="CM1095"/>
      <c r="CN1095"/>
      <c r="CO1095"/>
      <c r="CQ1095"/>
      <c r="CR1095"/>
      <c r="CS1095"/>
      <c r="CT1095"/>
      <c r="CU1095"/>
      <c r="CV1095"/>
      <c r="CW1095"/>
      <c r="CX1095"/>
      <c r="CY1095"/>
      <c r="CZ1095"/>
      <c r="DA1095"/>
      <c r="DB1095"/>
      <c r="DC1095"/>
      <c r="DD1095"/>
      <c r="DE1095" s="159"/>
      <c r="DF1095" s="201"/>
      <c r="DG1095" s="159"/>
      <c r="DH1095" s="201"/>
      <c r="DJ1095"/>
      <c r="DK1095"/>
      <c r="DL1095"/>
      <c r="DM1095"/>
      <c r="DN1095"/>
      <c r="DO1095"/>
      <c r="DP1095"/>
      <c r="DQ1095"/>
      <c r="DR1095"/>
      <c r="DS1095"/>
      <c r="DT1095"/>
      <c r="DU1095"/>
      <c r="DX1095"/>
      <c r="DY1095"/>
      <c r="DZ1095"/>
      <c r="EA1095"/>
      <c r="EB1095"/>
      <c r="EC1095"/>
      <c r="ED1095"/>
      <c r="EE1095"/>
      <c r="EF1095"/>
      <c r="EG1095"/>
      <c r="EH1095"/>
      <c r="EI1095"/>
      <c r="EJ1095"/>
      <c r="EK1095"/>
      <c r="EL1095"/>
      <c r="EM1095"/>
      <c r="EN1095"/>
      <c r="ER1095"/>
      <c r="ES1095"/>
      <c r="ET1095"/>
      <c r="EU1095"/>
    </row>
    <row r="1096" spans="2:151">
      <c r="B1096"/>
      <c r="C1096"/>
      <c r="D1096" s="159"/>
      <c r="E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  <c r="AH1096"/>
      <c r="AI1096"/>
      <c r="AJ1096"/>
      <c r="AK1096"/>
      <c r="AL1096"/>
      <c r="AM1096"/>
      <c r="AN1096"/>
      <c r="AO1096"/>
      <c r="AP1096"/>
      <c r="AQ1096"/>
      <c r="AR1096"/>
      <c r="AS1096"/>
      <c r="AT1096"/>
      <c r="AU1096"/>
      <c r="AV1096"/>
      <c r="AW1096"/>
      <c r="AX1096"/>
      <c r="AY1096"/>
      <c r="AZ1096"/>
      <c r="BA1096"/>
      <c r="BB1096"/>
      <c r="BC1096"/>
      <c r="BD1096"/>
      <c r="BE1096"/>
      <c r="BF1096"/>
      <c r="BG1096"/>
      <c r="BH1096"/>
      <c r="BI1096"/>
      <c r="BJ1096"/>
      <c r="BK1096"/>
      <c r="BL1096"/>
      <c r="BM1096"/>
      <c r="BN1096"/>
      <c r="BO1096"/>
      <c r="BP1096"/>
      <c r="BQ1096"/>
      <c r="BR1096"/>
      <c r="BS1096"/>
      <c r="BT1096"/>
      <c r="BU1096"/>
      <c r="BV1096"/>
      <c r="BW1096"/>
      <c r="BX1096"/>
      <c r="BY1096"/>
      <c r="BZ1096"/>
      <c r="CA1096"/>
      <c r="CB1096"/>
      <c r="CC1096"/>
      <c r="CD1096"/>
      <c r="CE1096"/>
      <c r="CF1096"/>
      <c r="CG1096"/>
      <c r="CH1096"/>
      <c r="CI1096"/>
      <c r="CJ1096"/>
      <c r="CK1096"/>
      <c r="CL1096"/>
      <c r="CM1096"/>
      <c r="CN1096"/>
      <c r="CO1096"/>
      <c r="CQ1096"/>
      <c r="CR1096"/>
      <c r="CS1096"/>
      <c r="CT1096"/>
      <c r="CU1096"/>
      <c r="CV1096"/>
      <c r="CW1096"/>
      <c r="CX1096"/>
      <c r="CY1096"/>
      <c r="CZ1096"/>
      <c r="DA1096"/>
      <c r="DB1096"/>
      <c r="DC1096"/>
      <c r="DD1096"/>
      <c r="DE1096" s="159"/>
      <c r="DF1096" s="201"/>
      <c r="DG1096" s="159"/>
      <c r="DH1096" s="201"/>
      <c r="DJ1096"/>
      <c r="DK1096"/>
      <c r="DL1096"/>
      <c r="DM1096"/>
      <c r="DN1096"/>
      <c r="DO1096"/>
      <c r="DP1096"/>
      <c r="DQ1096"/>
      <c r="DR1096"/>
      <c r="DS1096"/>
      <c r="DT1096"/>
      <c r="DU1096"/>
      <c r="DX1096"/>
      <c r="DY1096"/>
      <c r="DZ1096"/>
      <c r="EA1096"/>
      <c r="EB1096"/>
      <c r="EC1096"/>
      <c r="ED1096"/>
      <c r="EE1096"/>
      <c r="EF1096"/>
      <c r="EG1096"/>
      <c r="EH1096"/>
      <c r="EI1096"/>
      <c r="EJ1096"/>
      <c r="EK1096"/>
      <c r="EL1096"/>
      <c r="EM1096"/>
      <c r="EN1096"/>
      <c r="ER1096"/>
      <c r="ES1096"/>
      <c r="ET1096"/>
      <c r="EU1096"/>
    </row>
    <row r="1097" spans="2:151">
      <c r="B1097"/>
      <c r="C1097"/>
      <c r="D1097" s="159"/>
      <c r="E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  <c r="AJ1097"/>
      <c r="AK1097"/>
      <c r="AL1097"/>
      <c r="AM1097"/>
      <c r="AN1097"/>
      <c r="AO1097"/>
      <c r="AP1097"/>
      <c r="AQ1097"/>
      <c r="AR1097"/>
      <c r="AS1097"/>
      <c r="AT1097"/>
      <c r="AU1097"/>
      <c r="AV1097"/>
      <c r="AW1097"/>
      <c r="AX1097"/>
      <c r="AY1097"/>
      <c r="AZ1097"/>
      <c r="BA1097"/>
      <c r="BB1097"/>
      <c r="BC1097"/>
      <c r="BD1097"/>
      <c r="BE1097"/>
      <c r="BF1097"/>
      <c r="BG1097"/>
      <c r="BH1097"/>
      <c r="BI1097"/>
      <c r="BJ1097"/>
      <c r="BK1097"/>
      <c r="BL1097"/>
      <c r="BM1097"/>
      <c r="BN1097"/>
      <c r="BO1097"/>
      <c r="BP1097"/>
      <c r="BQ1097"/>
      <c r="BR1097"/>
      <c r="BS1097"/>
      <c r="BT1097"/>
      <c r="BU1097"/>
      <c r="BV1097"/>
      <c r="BW1097"/>
      <c r="BX1097"/>
      <c r="BY1097"/>
      <c r="BZ1097"/>
      <c r="CA1097"/>
      <c r="CB1097"/>
      <c r="CC1097"/>
      <c r="CD1097"/>
      <c r="CE1097"/>
      <c r="CF1097"/>
      <c r="CG1097"/>
      <c r="CH1097"/>
      <c r="CI1097"/>
      <c r="CJ1097"/>
      <c r="CK1097"/>
      <c r="CL1097"/>
      <c r="CM1097"/>
      <c r="CN1097"/>
      <c r="CO1097"/>
      <c r="CQ1097"/>
      <c r="CR1097"/>
      <c r="CS1097"/>
      <c r="CT1097"/>
      <c r="CU1097"/>
      <c r="CV1097"/>
      <c r="CW1097"/>
      <c r="CX1097"/>
      <c r="CY1097"/>
      <c r="CZ1097"/>
      <c r="DA1097"/>
      <c r="DB1097"/>
      <c r="DC1097"/>
      <c r="DD1097"/>
      <c r="DE1097" s="159"/>
      <c r="DF1097" s="201"/>
      <c r="DG1097" s="159"/>
      <c r="DH1097" s="201"/>
      <c r="DJ1097"/>
      <c r="DK1097"/>
      <c r="DL1097"/>
      <c r="DM1097"/>
      <c r="DN1097"/>
      <c r="DO1097"/>
      <c r="DP1097"/>
      <c r="DQ1097"/>
      <c r="DR1097"/>
      <c r="DS1097"/>
      <c r="DT1097"/>
      <c r="DU1097"/>
      <c r="DX1097"/>
      <c r="DY1097"/>
      <c r="DZ1097"/>
      <c r="EA1097"/>
      <c r="EB1097"/>
      <c r="EC1097"/>
      <c r="ED1097"/>
      <c r="EE1097"/>
      <c r="EF1097"/>
      <c r="EG1097"/>
      <c r="EH1097"/>
      <c r="EI1097"/>
      <c r="EJ1097"/>
      <c r="EK1097"/>
      <c r="EL1097"/>
      <c r="EM1097"/>
      <c r="EN1097"/>
      <c r="ER1097"/>
      <c r="ES1097"/>
      <c r="ET1097"/>
      <c r="EU1097"/>
    </row>
    <row r="1098" spans="2:151">
      <c r="B1098"/>
      <c r="C1098"/>
      <c r="D1098" s="159"/>
      <c r="E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  <c r="AJ1098"/>
      <c r="AK1098"/>
      <c r="AL1098"/>
      <c r="AM1098"/>
      <c r="AN1098"/>
      <c r="AO1098"/>
      <c r="AP1098"/>
      <c r="AQ1098"/>
      <c r="AR1098"/>
      <c r="AS1098"/>
      <c r="AT1098"/>
      <c r="AU1098"/>
      <c r="AV1098"/>
      <c r="AW1098"/>
      <c r="AX1098"/>
      <c r="AY1098"/>
      <c r="AZ1098"/>
      <c r="BA1098"/>
      <c r="BB1098"/>
      <c r="BC1098"/>
      <c r="BD1098"/>
      <c r="BE1098"/>
      <c r="BF1098"/>
      <c r="BG1098"/>
      <c r="BH1098"/>
      <c r="BI1098"/>
      <c r="BJ1098"/>
      <c r="BK1098"/>
      <c r="BL1098"/>
      <c r="BM1098"/>
      <c r="BN1098"/>
      <c r="BO1098"/>
      <c r="BP1098"/>
      <c r="BQ1098"/>
      <c r="BR1098"/>
      <c r="BS1098"/>
      <c r="BT1098"/>
      <c r="BU1098"/>
      <c r="BV1098"/>
      <c r="BW1098"/>
      <c r="BX1098"/>
      <c r="BY1098"/>
      <c r="BZ1098"/>
      <c r="CA1098"/>
      <c r="CB1098"/>
      <c r="CC1098"/>
      <c r="CD1098"/>
      <c r="CE1098"/>
      <c r="CF1098"/>
      <c r="CG1098"/>
      <c r="CH1098"/>
      <c r="CI1098"/>
      <c r="CJ1098"/>
      <c r="CK1098"/>
      <c r="CL1098"/>
      <c r="CM1098"/>
      <c r="CN1098"/>
      <c r="CO1098"/>
      <c r="CQ1098"/>
      <c r="CR1098"/>
      <c r="CS1098"/>
      <c r="CT1098"/>
      <c r="CU1098"/>
      <c r="CV1098"/>
      <c r="CW1098"/>
      <c r="CX1098"/>
      <c r="CY1098"/>
      <c r="CZ1098"/>
      <c r="DA1098"/>
      <c r="DB1098"/>
      <c r="DC1098"/>
      <c r="DD1098"/>
      <c r="DE1098" s="159"/>
      <c r="DF1098" s="201"/>
      <c r="DG1098" s="159"/>
      <c r="DH1098" s="201"/>
      <c r="DJ1098"/>
      <c r="DK1098"/>
      <c r="DL1098"/>
      <c r="DM1098"/>
      <c r="DN1098"/>
      <c r="DO1098"/>
      <c r="DP1098"/>
      <c r="DQ1098"/>
      <c r="DR1098"/>
      <c r="DS1098"/>
      <c r="DT1098"/>
      <c r="DU1098"/>
      <c r="DX1098"/>
      <c r="DY1098"/>
      <c r="DZ1098"/>
      <c r="EA1098"/>
      <c r="EB1098"/>
      <c r="EC1098"/>
      <c r="ED1098"/>
      <c r="EE1098"/>
      <c r="EF1098"/>
      <c r="EG1098"/>
      <c r="EH1098"/>
      <c r="EI1098"/>
      <c r="EJ1098"/>
      <c r="EK1098"/>
      <c r="EL1098"/>
      <c r="EM1098"/>
      <c r="EN1098"/>
      <c r="ER1098"/>
      <c r="ES1098"/>
      <c r="ET1098"/>
      <c r="EU1098"/>
    </row>
    <row r="1099" spans="2:151">
      <c r="B1099"/>
      <c r="C1099"/>
      <c r="D1099" s="159"/>
      <c r="E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  <c r="AH1099"/>
      <c r="AI1099"/>
      <c r="AJ1099"/>
      <c r="AK1099"/>
      <c r="AL1099"/>
      <c r="AM1099"/>
      <c r="AN1099"/>
      <c r="AO1099"/>
      <c r="AP1099"/>
      <c r="AQ1099"/>
      <c r="AR1099"/>
      <c r="AS1099"/>
      <c r="AT1099"/>
      <c r="AU1099"/>
      <c r="AV1099"/>
      <c r="AW1099"/>
      <c r="AX1099"/>
      <c r="AY1099"/>
      <c r="AZ1099"/>
      <c r="BA1099"/>
      <c r="BB1099"/>
      <c r="BC1099"/>
      <c r="BD1099"/>
      <c r="BE1099"/>
      <c r="BF1099"/>
      <c r="BG1099"/>
      <c r="BH1099"/>
      <c r="BI1099"/>
      <c r="BJ1099"/>
      <c r="BK1099"/>
      <c r="BL1099"/>
      <c r="BM1099"/>
      <c r="BN1099"/>
      <c r="BO1099"/>
      <c r="BP1099"/>
      <c r="BQ1099"/>
      <c r="BR1099"/>
      <c r="BS1099"/>
      <c r="BT1099"/>
      <c r="BU1099"/>
      <c r="BV1099"/>
      <c r="BW1099"/>
      <c r="BX1099"/>
      <c r="BY1099"/>
      <c r="BZ1099"/>
      <c r="CA1099"/>
      <c r="CB1099"/>
      <c r="CC1099"/>
      <c r="CD1099"/>
      <c r="CE1099"/>
      <c r="CF1099"/>
      <c r="CG1099"/>
      <c r="CH1099"/>
      <c r="CI1099"/>
      <c r="CJ1099"/>
      <c r="CK1099"/>
      <c r="CL1099"/>
      <c r="CM1099"/>
      <c r="CN1099"/>
      <c r="CO1099"/>
      <c r="CQ1099"/>
      <c r="CR1099"/>
      <c r="CS1099"/>
      <c r="CT1099"/>
      <c r="CU1099"/>
      <c r="CV1099"/>
      <c r="CW1099"/>
      <c r="CX1099"/>
      <c r="CY1099"/>
      <c r="CZ1099"/>
      <c r="DA1099"/>
      <c r="DB1099"/>
      <c r="DC1099"/>
      <c r="DD1099"/>
      <c r="DE1099" s="159"/>
      <c r="DF1099" s="201"/>
      <c r="DG1099" s="159"/>
      <c r="DH1099" s="201"/>
      <c r="DJ1099"/>
      <c r="DK1099"/>
      <c r="DL1099"/>
      <c r="DM1099"/>
      <c r="DN1099"/>
      <c r="DO1099"/>
      <c r="DP1099"/>
      <c r="DQ1099"/>
      <c r="DR1099"/>
      <c r="DS1099"/>
      <c r="DT1099"/>
      <c r="DU1099"/>
      <c r="DX1099"/>
      <c r="DY1099"/>
      <c r="DZ1099"/>
      <c r="EA1099"/>
      <c r="EB1099"/>
      <c r="EC1099"/>
      <c r="ED1099"/>
      <c r="EE1099"/>
      <c r="EF1099"/>
      <c r="EG1099"/>
      <c r="EH1099"/>
      <c r="EI1099"/>
      <c r="EJ1099"/>
      <c r="EK1099"/>
      <c r="EL1099"/>
      <c r="EM1099"/>
      <c r="EN1099"/>
      <c r="ER1099"/>
      <c r="ES1099"/>
      <c r="ET1099"/>
      <c r="EU1099"/>
    </row>
    <row r="1100" spans="2:151">
      <c r="B1100"/>
      <c r="C1100"/>
      <c r="D1100" s="159"/>
      <c r="E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  <c r="AJ1100"/>
      <c r="AK1100"/>
      <c r="AL1100"/>
      <c r="AM1100"/>
      <c r="AN1100"/>
      <c r="AO1100"/>
      <c r="AP1100"/>
      <c r="AQ1100"/>
      <c r="AR1100"/>
      <c r="AS1100"/>
      <c r="AT1100"/>
      <c r="AU1100"/>
      <c r="AV1100"/>
      <c r="AW1100"/>
      <c r="AX1100"/>
      <c r="AY1100"/>
      <c r="AZ1100"/>
      <c r="BA1100"/>
      <c r="BB1100"/>
      <c r="BC1100"/>
      <c r="BD1100"/>
      <c r="BE1100"/>
      <c r="BF1100"/>
      <c r="BG1100"/>
      <c r="BH1100"/>
      <c r="BI1100"/>
      <c r="BJ1100"/>
      <c r="BK1100"/>
      <c r="BL1100"/>
      <c r="BM1100"/>
      <c r="BN1100"/>
      <c r="BO1100"/>
      <c r="BP1100"/>
      <c r="BQ1100"/>
      <c r="BR1100"/>
      <c r="BS1100"/>
      <c r="BT1100"/>
      <c r="BU1100"/>
      <c r="BV1100"/>
      <c r="BW1100"/>
      <c r="BX1100"/>
      <c r="BY1100"/>
      <c r="BZ1100"/>
      <c r="CA1100"/>
      <c r="CB1100"/>
      <c r="CC1100"/>
      <c r="CD1100"/>
      <c r="CE1100"/>
      <c r="CF1100"/>
      <c r="CG1100"/>
      <c r="CH1100"/>
      <c r="CI1100"/>
      <c r="CJ1100"/>
      <c r="CK1100"/>
      <c r="CL1100"/>
      <c r="CM1100"/>
      <c r="CN1100"/>
      <c r="CO1100"/>
      <c r="CQ1100"/>
      <c r="CR1100"/>
      <c r="CS1100"/>
      <c r="CT1100"/>
      <c r="CU1100"/>
      <c r="CV1100"/>
      <c r="CW1100"/>
      <c r="CX1100"/>
      <c r="CY1100"/>
      <c r="CZ1100"/>
      <c r="DA1100"/>
      <c r="DB1100"/>
      <c r="DC1100"/>
      <c r="DD1100"/>
      <c r="DE1100" s="159"/>
      <c r="DF1100" s="201"/>
      <c r="DG1100" s="159"/>
      <c r="DH1100" s="201"/>
      <c r="DJ1100"/>
      <c r="DK1100"/>
      <c r="DL1100"/>
      <c r="DM1100"/>
      <c r="DN1100"/>
      <c r="DO1100"/>
      <c r="DP1100"/>
      <c r="DQ1100"/>
      <c r="DR1100"/>
      <c r="DS1100"/>
      <c r="DT1100"/>
      <c r="DU1100"/>
      <c r="DX1100"/>
      <c r="DY1100"/>
      <c r="DZ1100"/>
      <c r="EA1100"/>
      <c r="EB1100"/>
      <c r="EC1100"/>
      <c r="ED1100"/>
      <c r="EE1100"/>
      <c r="EF1100"/>
      <c r="EG1100"/>
      <c r="EH1100"/>
      <c r="EI1100"/>
      <c r="EJ1100"/>
      <c r="EK1100"/>
      <c r="EL1100"/>
      <c r="EM1100"/>
      <c r="EN1100"/>
      <c r="ER1100"/>
      <c r="ES1100"/>
      <c r="ET1100"/>
      <c r="EU1100"/>
    </row>
    <row r="1101" spans="2:151">
      <c r="B1101"/>
      <c r="C1101"/>
      <c r="D1101" s="159"/>
      <c r="E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  <c r="AJ1101"/>
      <c r="AK1101"/>
      <c r="AL1101"/>
      <c r="AM1101"/>
      <c r="AN1101"/>
      <c r="AO1101"/>
      <c r="AP1101"/>
      <c r="AQ1101"/>
      <c r="AR1101"/>
      <c r="AS1101"/>
      <c r="AT1101"/>
      <c r="AU1101"/>
      <c r="AV1101"/>
      <c r="AW1101"/>
      <c r="AX1101"/>
      <c r="AY1101"/>
      <c r="AZ1101"/>
      <c r="BA1101"/>
      <c r="BB1101"/>
      <c r="BC1101"/>
      <c r="BD1101"/>
      <c r="BE1101"/>
      <c r="BF1101"/>
      <c r="BG1101"/>
      <c r="BH1101"/>
      <c r="BI1101"/>
      <c r="BJ1101"/>
      <c r="BK1101"/>
      <c r="BL1101"/>
      <c r="BM1101"/>
      <c r="BN1101"/>
      <c r="BO1101"/>
      <c r="BP1101"/>
      <c r="BQ1101"/>
      <c r="BR1101"/>
      <c r="BS1101"/>
      <c r="BT1101"/>
      <c r="BU1101"/>
      <c r="BV1101"/>
      <c r="BW1101"/>
      <c r="BX1101"/>
      <c r="BY1101"/>
      <c r="BZ1101"/>
      <c r="CA1101"/>
      <c r="CB1101"/>
      <c r="CC1101"/>
      <c r="CD1101"/>
      <c r="CE1101"/>
      <c r="CF1101"/>
      <c r="CG1101"/>
      <c r="CH1101"/>
      <c r="CI1101"/>
      <c r="CJ1101"/>
      <c r="CK1101"/>
      <c r="CL1101"/>
      <c r="CM1101"/>
      <c r="CN1101"/>
      <c r="CO1101"/>
      <c r="CQ1101"/>
      <c r="CR1101"/>
      <c r="CS1101"/>
      <c r="CT1101"/>
      <c r="CU1101"/>
      <c r="CV1101"/>
      <c r="CW1101"/>
      <c r="CX1101"/>
      <c r="CY1101"/>
      <c r="CZ1101"/>
      <c r="DA1101"/>
      <c r="DB1101"/>
      <c r="DC1101"/>
      <c r="DD1101"/>
      <c r="DE1101" s="159"/>
      <c r="DF1101" s="201"/>
      <c r="DG1101" s="159"/>
      <c r="DH1101" s="201"/>
      <c r="DJ1101"/>
      <c r="DK1101"/>
      <c r="DL1101"/>
      <c r="DM1101"/>
      <c r="DN1101"/>
      <c r="DO1101"/>
      <c r="DP1101"/>
      <c r="DQ1101"/>
      <c r="DR1101"/>
      <c r="DS1101"/>
      <c r="DT1101"/>
      <c r="DU1101"/>
      <c r="DX1101"/>
      <c r="DY1101"/>
      <c r="DZ1101"/>
      <c r="EA1101"/>
      <c r="EB1101"/>
      <c r="EC1101"/>
      <c r="ED1101"/>
      <c r="EE1101"/>
      <c r="EF1101"/>
      <c r="EG1101"/>
      <c r="EH1101"/>
      <c r="EI1101"/>
      <c r="EJ1101"/>
      <c r="EK1101"/>
      <c r="EL1101"/>
      <c r="EM1101"/>
      <c r="EN1101"/>
      <c r="ER1101"/>
      <c r="ES1101"/>
      <c r="ET1101"/>
      <c r="EU1101"/>
    </row>
    <row r="1102" spans="2:151">
      <c r="B1102"/>
      <c r="C1102"/>
      <c r="D1102" s="159"/>
      <c r="E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  <c r="AH1102"/>
      <c r="AI1102"/>
      <c r="AJ1102"/>
      <c r="AK1102"/>
      <c r="AL1102"/>
      <c r="AM1102"/>
      <c r="AN1102"/>
      <c r="AO1102"/>
      <c r="AP1102"/>
      <c r="AQ1102"/>
      <c r="AR1102"/>
      <c r="AS1102"/>
      <c r="AT1102"/>
      <c r="AU1102"/>
      <c r="AV1102"/>
      <c r="AW1102"/>
      <c r="AX1102"/>
      <c r="AY1102"/>
      <c r="AZ1102"/>
      <c r="BA1102"/>
      <c r="BB1102"/>
      <c r="BC1102"/>
      <c r="BD1102"/>
      <c r="BE1102"/>
      <c r="BF1102"/>
      <c r="BG1102"/>
      <c r="BH1102"/>
      <c r="BI1102"/>
      <c r="BJ1102"/>
      <c r="BK1102"/>
      <c r="BL1102"/>
      <c r="BM1102"/>
      <c r="BN1102"/>
      <c r="BO1102"/>
      <c r="BP1102"/>
      <c r="BQ1102"/>
      <c r="BR1102"/>
      <c r="BS1102"/>
      <c r="BT1102"/>
      <c r="BU1102"/>
      <c r="BV1102"/>
      <c r="BW1102"/>
      <c r="BX1102"/>
      <c r="BY1102"/>
      <c r="BZ1102"/>
      <c r="CA1102"/>
      <c r="CB1102"/>
      <c r="CC1102"/>
      <c r="CD1102"/>
      <c r="CE1102"/>
      <c r="CF1102"/>
      <c r="CG1102"/>
      <c r="CH1102"/>
      <c r="CI1102"/>
      <c r="CJ1102"/>
      <c r="CK1102"/>
      <c r="CL1102"/>
      <c r="CM1102"/>
      <c r="CN1102"/>
      <c r="CO1102"/>
      <c r="CQ1102"/>
      <c r="CR1102"/>
      <c r="CS1102"/>
      <c r="CT1102"/>
      <c r="CU1102"/>
      <c r="CV1102"/>
      <c r="CW1102"/>
      <c r="CX1102"/>
      <c r="CY1102"/>
      <c r="CZ1102"/>
      <c r="DA1102"/>
      <c r="DB1102"/>
      <c r="DC1102"/>
      <c r="DD1102"/>
      <c r="DE1102" s="159"/>
      <c r="DF1102" s="201"/>
      <c r="DG1102" s="159"/>
      <c r="DH1102" s="201"/>
      <c r="DJ1102"/>
      <c r="DK1102"/>
      <c r="DL1102"/>
      <c r="DM1102"/>
      <c r="DN1102"/>
      <c r="DO1102"/>
      <c r="DP1102"/>
      <c r="DQ1102"/>
      <c r="DR1102"/>
      <c r="DS1102"/>
      <c r="DT1102"/>
      <c r="DU1102"/>
      <c r="DX1102"/>
      <c r="DY1102"/>
      <c r="DZ1102"/>
      <c r="EA1102"/>
      <c r="EB1102"/>
      <c r="EC1102"/>
      <c r="ED1102"/>
      <c r="EE1102"/>
      <c r="EF1102"/>
      <c r="EG1102"/>
      <c r="EH1102"/>
      <c r="EI1102"/>
      <c r="EJ1102"/>
      <c r="EK1102"/>
      <c r="EL1102"/>
      <c r="EM1102"/>
      <c r="EN1102"/>
      <c r="ER1102"/>
      <c r="ES1102"/>
      <c r="ET1102"/>
      <c r="EU1102"/>
    </row>
    <row r="1103" spans="2:151">
      <c r="B1103"/>
      <c r="C1103"/>
      <c r="D1103" s="159"/>
      <c r="E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  <c r="AJ1103"/>
      <c r="AK1103"/>
      <c r="AL1103"/>
      <c r="AM1103"/>
      <c r="AN1103"/>
      <c r="AO1103"/>
      <c r="AP1103"/>
      <c r="AQ1103"/>
      <c r="AR1103"/>
      <c r="AS1103"/>
      <c r="AT1103"/>
      <c r="AU1103"/>
      <c r="AV1103"/>
      <c r="AW1103"/>
      <c r="AX1103"/>
      <c r="AY1103"/>
      <c r="AZ1103"/>
      <c r="BA1103"/>
      <c r="BB1103"/>
      <c r="BC1103"/>
      <c r="BD1103"/>
      <c r="BE1103"/>
      <c r="BF1103"/>
      <c r="BG1103"/>
      <c r="BH1103"/>
      <c r="BI1103"/>
      <c r="BJ1103"/>
      <c r="BK1103"/>
      <c r="BL1103"/>
      <c r="BM1103"/>
      <c r="BN1103"/>
      <c r="BO1103"/>
      <c r="BP1103"/>
      <c r="BQ1103"/>
      <c r="BR1103"/>
      <c r="BS1103"/>
      <c r="BT1103"/>
      <c r="BU1103"/>
      <c r="BV1103"/>
      <c r="BW1103"/>
      <c r="BX1103"/>
      <c r="BY1103"/>
      <c r="BZ1103"/>
      <c r="CA1103"/>
      <c r="CB1103"/>
      <c r="CC1103"/>
      <c r="CD1103"/>
      <c r="CE1103"/>
      <c r="CF1103"/>
      <c r="CG1103"/>
      <c r="CH1103"/>
      <c r="CI1103"/>
      <c r="CJ1103"/>
      <c r="CK1103"/>
      <c r="CL1103"/>
      <c r="CM1103"/>
      <c r="CN1103"/>
      <c r="CO1103"/>
      <c r="CQ1103"/>
      <c r="CR1103"/>
      <c r="CS1103"/>
      <c r="CT1103"/>
      <c r="CU1103"/>
      <c r="CV1103"/>
      <c r="CW1103"/>
      <c r="CX1103"/>
      <c r="CY1103"/>
      <c r="CZ1103"/>
      <c r="DA1103"/>
      <c r="DB1103"/>
      <c r="DC1103"/>
      <c r="DD1103"/>
      <c r="DE1103" s="159"/>
      <c r="DF1103" s="201"/>
      <c r="DG1103" s="159"/>
      <c r="DH1103" s="201"/>
      <c r="DJ1103"/>
      <c r="DK1103"/>
      <c r="DL1103"/>
      <c r="DM1103"/>
      <c r="DN1103"/>
      <c r="DO1103"/>
      <c r="DP1103"/>
      <c r="DQ1103"/>
      <c r="DR1103"/>
      <c r="DS1103"/>
      <c r="DT1103"/>
      <c r="DU1103"/>
      <c r="DX1103"/>
      <c r="DY1103"/>
      <c r="DZ1103"/>
      <c r="EA1103"/>
      <c r="EB1103"/>
      <c r="EC1103"/>
      <c r="ED1103"/>
      <c r="EE1103"/>
      <c r="EF1103"/>
      <c r="EG1103"/>
      <c r="EH1103"/>
      <c r="EI1103"/>
      <c r="EJ1103"/>
      <c r="EK1103"/>
      <c r="EL1103"/>
      <c r="EM1103"/>
      <c r="EN1103"/>
      <c r="ER1103"/>
      <c r="ES1103"/>
      <c r="ET1103"/>
      <c r="EU1103"/>
    </row>
    <row r="1104" spans="2:151">
      <c r="B1104"/>
      <c r="C1104"/>
      <c r="D1104" s="159"/>
      <c r="E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  <c r="AJ1104"/>
      <c r="AK1104"/>
      <c r="AL1104"/>
      <c r="AM1104"/>
      <c r="AN1104"/>
      <c r="AO1104"/>
      <c r="AP1104"/>
      <c r="AQ1104"/>
      <c r="AR1104"/>
      <c r="AS1104"/>
      <c r="AT1104"/>
      <c r="AU1104"/>
      <c r="AV1104"/>
      <c r="AW1104"/>
      <c r="AX1104"/>
      <c r="AY1104"/>
      <c r="AZ1104"/>
      <c r="BA1104"/>
      <c r="BB1104"/>
      <c r="BC1104"/>
      <c r="BD1104"/>
      <c r="BE1104"/>
      <c r="BF1104"/>
      <c r="BG1104"/>
      <c r="BH1104"/>
      <c r="BI1104"/>
      <c r="BJ1104"/>
      <c r="BK1104"/>
      <c r="BL1104"/>
      <c r="BM1104"/>
      <c r="BN1104"/>
      <c r="BO1104"/>
      <c r="BP1104"/>
      <c r="BQ1104"/>
      <c r="BR1104"/>
      <c r="BS1104"/>
      <c r="BT1104"/>
      <c r="BU1104"/>
      <c r="BV1104"/>
      <c r="BW1104"/>
      <c r="BX1104"/>
      <c r="BY1104"/>
      <c r="BZ1104"/>
      <c r="CA1104"/>
      <c r="CB1104"/>
      <c r="CC1104"/>
      <c r="CD1104"/>
      <c r="CE1104"/>
      <c r="CF1104"/>
      <c r="CG1104"/>
      <c r="CH1104"/>
      <c r="CI1104"/>
      <c r="CJ1104"/>
      <c r="CK1104"/>
      <c r="CL1104"/>
      <c r="CM1104"/>
      <c r="CN1104"/>
      <c r="CO1104"/>
      <c r="CQ1104"/>
      <c r="CR1104"/>
      <c r="CS1104"/>
      <c r="CT1104"/>
      <c r="CU1104"/>
      <c r="CV1104"/>
      <c r="CW1104"/>
      <c r="CX1104"/>
      <c r="CY1104"/>
      <c r="CZ1104"/>
      <c r="DA1104"/>
      <c r="DB1104"/>
      <c r="DC1104"/>
      <c r="DD1104"/>
      <c r="DE1104" s="159"/>
      <c r="DF1104" s="201"/>
      <c r="DG1104" s="159"/>
      <c r="DH1104" s="201"/>
      <c r="DJ1104"/>
      <c r="DK1104"/>
      <c r="DL1104"/>
      <c r="DM1104"/>
      <c r="DN1104"/>
      <c r="DO1104"/>
      <c r="DP1104"/>
      <c r="DQ1104"/>
      <c r="DR1104"/>
      <c r="DS1104"/>
      <c r="DT1104"/>
      <c r="DU1104"/>
      <c r="DX1104"/>
      <c r="DY1104"/>
      <c r="DZ1104"/>
      <c r="EA1104"/>
      <c r="EB1104"/>
      <c r="EC1104"/>
      <c r="ED1104"/>
      <c r="EE1104"/>
      <c r="EF1104"/>
      <c r="EG1104"/>
      <c r="EH1104"/>
      <c r="EI1104"/>
      <c r="EJ1104"/>
      <c r="EK1104"/>
      <c r="EL1104"/>
      <c r="EM1104"/>
      <c r="EN1104"/>
      <c r="ER1104"/>
      <c r="ES1104"/>
      <c r="ET1104"/>
      <c r="EU1104"/>
    </row>
    <row r="1105" spans="2:151">
      <c r="B1105"/>
      <c r="C1105"/>
      <c r="D1105" s="159"/>
      <c r="E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  <c r="AF1105"/>
      <c r="AG1105"/>
      <c r="AH1105"/>
      <c r="AI1105"/>
      <c r="AJ1105"/>
      <c r="AK1105"/>
      <c r="AL1105"/>
      <c r="AM1105"/>
      <c r="AN1105"/>
      <c r="AO1105"/>
      <c r="AP1105"/>
      <c r="AQ1105"/>
      <c r="AR1105"/>
      <c r="AS1105"/>
      <c r="AT1105"/>
      <c r="AU1105"/>
      <c r="AV1105"/>
      <c r="AW1105"/>
      <c r="AX1105"/>
      <c r="AY1105"/>
      <c r="AZ1105"/>
      <c r="BA1105"/>
      <c r="BB1105"/>
      <c r="BC1105"/>
      <c r="BD1105"/>
      <c r="BE1105"/>
      <c r="BF1105"/>
      <c r="BG1105"/>
      <c r="BH1105"/>
      <c r="BI1105"/>
      <c r="BJ1105"/>
      <c r="BK1105"/>
      <c r="BL1105"/>
      <c r="BM1105"/>
      <c r="BN1105"/>
      <c r="BO1105"/>
      <c r="BP1105"/>
      <c r="BQ1105"/>
      <c r="BR1105"/>
      <c r="BS1105"/>
      <c r="BT1105"/>
      <c r="BU1105"/>
      <c r="BV1105"/>
      <c r="BW1105"/>
      <c r="BX1105"/>
      <c r="BY1105"/>
      <c r="BZ1105"/>
      <c r="CA1105"/>
      <c r="CB1105"/>
      <c r="CC1105"/>
      <c r="CD1105"/>
      <c r="CE1105"/>
      <c r="CF1105"/>
      <c r="CG1105"/>
      <c r="CH1105"/>
      <c r="CI1105"/>
      <c r="CJ1105"/>
      <c r="CK1105"/>
      <c r="CL1105"/>
      <c r="CM1105"/>
      <c r="CN1105"/>
      <c r="CO1105"/>
      <c r="CQ1105"/>
      <c r="CR1105"/>
      <c r="CS1105"/>
      <c r="CT1105"/>
      <c r="CU1105"/>
      <c r="CV1105"/>
      <c r="CW1105"/>
      <c r="CX1105"/>
      <c r="CY1105"/>
      <c r="CZ1105"/>
      <c r="DA1105"/>
      <c r="DB1105"/>
      <c r="DC1105"/>
      <c r="DD1105"/>
      <c r="DE1105" s="159"/>
      <c r="DF1105" s="201"/>
      <c r="DG1105" s="159"/>
      <c r="DH1105" s="201"/>
      <c r="DJ1105"/>
      <c r="DK1105"/>
      <c r="DL1105"/>
      <c r="DM1105"/>
      <c r="DN1105"/>
      <c r="DO1105"/>
      <c r="DP1105"/>
      <c r="DQ1105"/>
      <c r="DR1105"/>
      <c r="DS1105"/>
      <c r="DT1105"/>
      <c r="DU1105"/>
      <c r="DX1105"/>
      <c r="DY1105"/>
      <c r="DZ1105"/>
      <c r="EA1105"/>
      <c r="EB1105"/>
      <c r="EC1105"/>
      <c r="ED1105"/>
      <c r="EE1105"/>
      <c r="EF1105"/>
      <c r="EG1105"/>
      <c r="EH1105"/>
      <c r="EI1105"/>
      <c r="EJ1105"/>
      <c r="EK1105"/>
      <c r="EL1105"/>
      <c r="EM1105"/>
      <c r="EN1105"/>
      <c r="ER1105"/>
      <c r="ES1105"/>
      <c r="ET1105"/>
      <c r="EU1105"/>
    </row>
    <row r="1106" spans="2:151">
      <c r="B1106"/>
      <c r="C1106"/>
      <c r="D1106" s="159"/>
      <c r="E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  <c r="AG1106"/>
      <c r="AH1106"/>
      <c r="AI1106"/>
      <c r="AJ1106"/>
      <c r="AK1106"/>
      <c r="AL1106"/>
      <c r="AM1106"/>
      <c r="AN1106"/>
      <c r="AO1106"/>
      <c r="AP1106"/>
      <c r="AQ1106"/>
      <c r="AR1106"/>
      <c r="AS1106"/>
      <c r="AT1106"/>
      <c r="AU1106"/>
      <c r="AV1106"/>
      <c r="AW1106"/>
      <c r="AX1106"/>
      <c r="AY1106"/>
      <c r="AZ1106"/>
      <c r="BA1106"/>
      <c r="BB1106"/>
      <c r="BC1106"/>
      <c r="BD1106"/>
      <c r="BE1106"/>
      <c r="BF1106"/>
      <c r="BG1106"/>
      <c r="BH1106"/>
      <c r="BI1106"/>
      <c r="BJ1106"/>
      <c r="BK1106"/>
      <c r="BL1106"/>
      <c r="BM1106"/>
      <c r="BN1106"/>
      <c r="BO1106"/>
      <c r="BP1106"/>
      <c r="BQ1106"/>
      <c r="BR1106"/>
      <c r="BS1106"/>
      <c r="BT1106"/>
      <c r="BU1106"/>
      <c r="BV1106"/>
      <c r="BW1106"/>
      <c r="BX1106"/>
      <c r="BY1106"/>
      <c r="BZ1106"/>
      <c r="CA1106"/>
      <c r="CB1106"/>
      <c r="CC1106"/>
      <c r="CD1106"/>
      <c r="CE1106"/>
      <c r="CF1106"/>
      <c r="CG1106"/>
      <c r="CH1106"/>
      <c r="CI1106"/>
      <c r="CJ1106"/>
      <c r="CK1106"/>
      <c r="CL1106"/>
      <c r="CM1106"/>
      <c r="CN1106"/>
      <c r="CO1106"/>
      <c r="CQ1106"/>
      <c r="CR1106"/>
      <c r="CS1106"/>
      <c r="CT1106"/>
      <c r="CU1106"/>
      <c r="CV1106"/>
      <c r="CW1106"/>
      <c r="CX1106"/>
      <c r="CY1106"/>
      <c r="CZ1106"/>
      <c r="DA1106"/>
      <c r="DB1106"/>
      <c r="DC1106"/>
      <c r="DD1106"/>
      <c r="DE1106" s="159"/>
      <c r="DF1106" s="201"/>
      <c r="DG1106" s="159"/>
      <c r="DH1106" s="201"/>
      <c r="DJ1106"/>
      <c r="DK1106"/>
      <c r="DL1106"/>
      <c r="DM1106"/>
      <c r="DN1106"/>
      <c r="DO1106"/>
      <c r="DP1106"/>
      <c r="DQ1106"/>
      <c r="DR1106"/>
      <c r="DS1106"/>
      <c r="DT1106"/>
      <c r="DU1106"/>
      <c r="DX1106"/>
      <c r="DY1106"/>
      <c r="DZ1106"/>
      <c r="EA1106"/>
      <c r="EB1106"/>
      <c r="EC1106"/>
      <c r="ED1106"/>
      <c r="EE1106"/>
      <c r="EF1106"/>
      <c r="EG1106"/>
      <c r="EH1106"/>
      <c r="EI1106"/>
      <c r="EJ1106"/>
      <c r="EK1106"/>
      <c r="EL1106"/>
      <c r="EM1106"/>
      <c r="EN1106"/>
      <c r="ER1106"/>
      <c r="ES1106"/>
      <c r="ET1106"/>
      <c r="EU1106"/>
    </row>
    <row r="1107" spans="2:151">
      <c r="B1107"/>
      <c r="C1107"/>
      <c r="D1107" s="159"/>
      <c r="E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  <c r="AJ1107"/>
      <c r="AK1107"/>
      <c r="AL1107"/>
      <c r="AM1107"/>
      <c r="AN1107"/>
      <c r="AO1107"/>
      <c r="AP1107"/>
      <c r="AQ1107"/>
      <c r="AR1107"/>
      <c r="AS1107"/>
      <c r="AT1107"/>
      <c r="AU1107"/>
      <c r="AV1107"/>
      <c r="AW1107"/>
      <c r="AX1107"/>
      <c r="AY1107"/>
      <c r="AZ1107"/>
      <c r="BA1107"/>
      <c r="BB1107"/>
      <c r="BC1107"/>
      <c r="BD1107"/>
      <c r="BE1107"/>
      <c r="BF1107"/>
      <c r="BG1107"/>
      <c r="BH1107"/>
      <c r="BI1107"/>
      <c r="BJ1107"/>
      <c r="BK1107"/>
      <c r="BL1107"/>
      <c r="BM1107"/>
      <c r="BN1107"/>
      <c r="BO1107"/>
      <c r="BP1107"/>
      <c r="BQ1107"/>
      <c r="BR1107"/>
      <c r="BS1107"/>
      <c r="BT1107"/>
      <c r="BU1107"/>
      <c r="BV1107"/>
      <c r="BW1107"/>
      <c r="BX1107"/>
      <c r="BY1107"/>
      <c r="BZ1107"/>
      <c r="CA1107"/>
      <c r="CB1107"/>
      <c r="CC1107"/>
      <c r="CD1107"/>
      <c r="CE1107"/>
      <c r="CF1107"/>
      <c r="CG1107"/>
      <c r="CH1107"/>
      <c r="CI1107"/>
      <c r="CJ1107"/>
      <c r="CK1107"/>
      <c r="CL1107"/>
      <c r="CM1107"/>
      <c r="CN1107"/>
      <c r="CO1107"/>
      <c r="CQ1107"/>
      <c r="CR1107"/>
      <c r="CS1107"/>
      <c r="CT1107"/>
      <c r="CU1107"/>
      <c r="CV1107"/>
      <c r="CW1107"/>
      <c r="CX1107"/>
      <c r="CY1107"/>
      <c r="CZ1107"/>
      <c r="DA1107"/>
      <c r="DB1107"/>
      <c r="DC1107"/>
      <c r="DD1107"/>
      <c r="DE1107" s="159"/>
      <c r="DF1107" s="201"/>
      <c r="DG1107" s="159"/>
      <c r="DH1107" s="201"/>
      <c r="DJ1107"/>
      <c r="DK1107"/>
      <c r="DL1107"/>
      <c r="DM1107"/>
      <c r="DN1107"/>
      <c r="DO1107"/>
      <c r="DP1107"/>
      <c r="DQ1107"/>
      <c r="DR1107"/>
      <c r="DS1107"/>
      <c r="DT1107"/>
      <c r="DU1107"/>
      <c r="DX1107"/>
      <c r="DY1107"/>
      <c r="DZ1107"/>
      <c r="EA1107"/>
      <c r="EB1107"/>
      <c r="EC1107"/>
      <c r="ED1107"/>
      <c r="EE1107"/>
      <c r="EF1107"/>
      <c r="EG1107"/>
      <c r="EH1107"/>
      <c r="EI1107"/>
      <c r="EJ1107"/>
      <c r="EK1107"/>
      <c r="EL1107"/>
      <c r="EM1107"/>
      <c r="EN1107"/>
      <c r="ER1107"/>
      <c r="ES1107"/>
      <c r="ET1107"/>
      <c r="EU1107"/>
    </row>
    <row r="1108" spans="2:151">
      <c r="B1108"/>
      <c r="C1108"/>
      <c r="D1108" s="159"/>
      <c r="E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  <c r="AG1108"/>
      <c r="AH1108"/>
      <c r="AI1108"/>
      <c r="AJ1108"/>
      <c r="AK1108"/>
      <c r="AL1108"/>
      <c r="AM1108"/>
      <c r="AN1108"/>
      <c r="AO1108"/>
      <c r="AP1108"/>
      <c r="AQ1108"/>
      <c r="AR1108"/>
      <c r="AS1108"/>
      <c r="AT1108"/>
      <c r="AU1108"/>
      <c r="AV1108"/>
      <c r="AW1108"/>
      <c r="AX1108"/>
      <c r="AY1108"/>
      <c r="AZ1108"/>
      <c r="BA1108"/>
      <c r="BB1108"/>
      <c r="BC1108"/>
      <c r="BD1108"/>
      <c r="BE1108"/>
      <c r="BF1108"/>
      <c r="BG1108"/>
      <c r="BH1108"/>
      <c r="BI1108"/>
      <c r="BJ1108"/>
      <c r="BK1108"/>
      <c r="BL1108"/>
      <c r="BM1108"/>
      <c r="BN1108"/>
      <c r="BO1108"/>
      <c r="BP1108"/>
      <c r="BQ1108"/>
      <c r="BR1108"/>
      <c r="BS1108"/>
      <c r="BT1108"/>
      <c r="BU1108"/>
      <c r="BV1108"/>
      <c r="BW1108"/>
      <c r="BX1108"/>
      <c r="BY1108"/>
      <c r="BZ1108"/>
      <c r="CA1108"/>
      <c r="CB1108"/>
      <c r="CC1108"/>
      <c r="CD1108"/>
      <c r="CE1108"/>
      <c r="CF1108"/>
      <c r="CG1108"/>
      <c r="CH1108"/>
      <c r="CI1108"/>
      <c r="CJ1108"/>
      <c r="CK1108"/>
      <c r="CL1108"/>
      <c r="CM1108"/>
      <c r="CN1108"/>
      <c r="CO1108"/>
      <c r="CQ1108"/>
      <c r="CR1108"/>
      <c r="CS1108"/>
      <c r="CT1108"/>
      <c r="CU1108"/>
      <c r="CV1108"/>
      <c r="CW1108"/>
      <c r="CX1108"/>
      <c r="CY1108"/>
      <c r="CZ1108"/>
      <c r="DA1108"/>
      <c r="DB1108"/>
      <c r="DC1108"/>
      <c r="DD1108"/>
      <c r="DE1108" s="159"/>
      <c r="DF1108" s="201"/>
      <c r="DG1108" s="159"/>
      <c r="DH1108" s="201"/>
      <c r="DJ1108"/>
      <c r="DK1108"/>
      <c r="DL1108"/>
      <c r="DM1108"/>
      <c r="DN1108"/>
      <c r="DO1108"/>
      <c r="DP1108"/>
      <c r="DQ1108"/>
      <c r="DR1108"/>
      <c r="DS1108"/>
      <c r="DT1108"/>
      <c r="DU1108"/>
      <c r="DX1108"/>
      <c r="DY1108"/>
      <c r="DZ1108"/>
      <c r="EA1108"/>
      <c r="EB1108"/>
      <c r="EC1108"/>
      <c r="ED1108"/>
      <c r="EE1108"/>
      <c r="EF1108"/>
      <c r="EG1108"/>
      <c r="EH1108"/>
      <c r="EI1108"/>
      <c r="EJ1108"/>
      <c r="EK1108"/>
      <c r="EL1108"/>
      <c r="EM1108"/>
      <c r="EN1108"/>
      <c r="ER1108"/>
      <c r="ES1108"/>
      <c r="ET1108"/>
      <c r="EU1108"/>
    </row>
    <row r="1109" spans="2:151">
      <c r="B1109"/>
      <c r="C1109"/>
      <c r="D1109" s="159"/>
      <c r="E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  <c r="AG1109"/>
      <c r="AH1109"/>
      <c r="AI1109"/>
      <c r="AJ1109"/>
      <c r="AK1109"/>
      <c r="AL1109"/>
      <c r="AM1109"/>
      <c r="AN1109"/>
      <c r="AO1109"/>
      <c r="AP1109"/>
      <c r="AQ1109"/>
      <c r="AR1109"/>
      <c r="AS1109"/>
      <c r="AT1109"/>
      <c r="AU1109"/>
      <c r="AV1109"/>
      <c r="AW1109"/>
      <c r="AX1109"/>
      <c r="AY1109"/>
      <c r="AZ1109"/>
      <c r="BA1109"/>
      <c r="BB1109"/>
      <c r="BC1109"/>
      <c r="BD1109"/>
      <c r="BE1109"/>
      <c r="BF1109"/>
      <c r="BG1109"/>
      <c r="BH1109"/>
      <c r="BI1109"/>
      <c r="BJ1109"/>
      <c r="BK1109"/>
      <c r="BL1109"/>
      <c r="BM1109"/>
      <c r="BN1109"/>
      <c r="BO1109"/>
      <c r="BP1109"/>
      <c r="BQ1109"/>
      <c r="BR1109"/>
      <c r="BS1109"/>
      <c r="BT1109"/>
      <c r="BU1109"/>
      <c r="BV1109"/>
      <c r="BW1109"/>
      <c r="BX1109"/>
      <c r="BY1109"/>
      <c r="BZ1109"/>
      <c r="CA1109"/>
      <c r="CB1109"/>
      <c r="CC1109"/>
      <c r="CD1109"/>
      <c r="CE1109"/>
      <c r="CF1109"/>
      <c r="CG1109"/>
      <c r="CH1109"/>
      <c r="CI1109"/>
      <c r="CJ1109"/>
      <c r="CK1109"/>
      <c r="CL1109"/>
      <c r="CM1109"/>
      <c r="CN1109"/>
      <c r="CO1109"/>
      <c r="CQ1109"/>
      <c r="CR1109"/>
      <c r="CS1109"/>
      <c r="CT1109"/>
      <c r="CU1109"/>
      <c r="CV1109"/>
      <c r="CW1109"/>
      <c r="CX1109"/>
      <c r="CY1109"/>
      <c r="CZ1109"/>
      <c r="DA1109"/>
      <c r="DB1109"/>
      <c r="DC1109"/>
      <c r="DD1109"/>
      <c r="DE1109" s="159"/>
      <c r="DF1109" s="201"/>
      <c r="DG1109" s="159"/>
      <c r="DH1109" s="201"/>
      <c r="DJ1109"/>
      <c r="DK1109"/>
      <c r="DL1109"/>
      <c r="DM1109"/>
      <c r="DN1109"/>
      <c r="DO1109"/>
      <c r="DP1109"/>
      <c r="DQ1109"/>
      <c r="DR1109"/>
      <c r="DS1109"/>
      <c r="DT1109"/>
      <c r="DU1109"/>
      <c r="DX1109"/>
      <c r="DY1109"/>
      <c r="DZ1109"/>
      <c r="EA1109"/>
      <c r="EB1109"/>
      <c r="EC1109"/>
      <c r="ED1109"/>
      <c r="EE1109"/>
      <c r="EF1109"/>
      <c r="EG1109"/>
      <c r="EH1109"/>
      <c r="EI1109"/>
      <c r="EJ1109"/>
      <c r="EK1109"/>
      <c r="EL1109"/>
      <c r="EM1109"/>
      <c r="EN1109"/>
      <c r="ER1109"/>
      <c r="ES1109"/>
      <c r="ET1109"/>
      <c r="EU1109"/>
    </row>
    <row r="1110" spans="2:151">
      <c r="B1110"/>
      <c r="C1110"/>
      <c r="D1110" s="159"/>
      <c r="E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  <c r="AJ1110"/>
      <c r="AK1110"/>
      <c r="AL1110"/>
      <c r="AM1110"/>
      <c r="AN1110"/>
      <c r="AO1110"/>
      <c r="AP1110"/>
      <c r="AQ1110"/>
      <c r="AR1110"/>
      <c r="AS1110"/>
      <c r="AT1110"/>
      <c r="AU1110"/>
      <c r="AV1110"/>
      <c r="AW1110"/>
      <c r="AX1110"/>
      <c r="AY1110"/>
      <c r="AZ1110"/>
      <c r="BA1110"/>
      <c r="BB1110"/>
      <c r="BC1110"/>
      <c r="BD1110"/>
      <c r="BE1110"/>
      <c r="BF1110"/>
      <c r="BG1110"/>
      <c r="BH1110"/>
      <c r="BI1110"/>
      <c r="BJ1110"/>
      <c r="BK1110"/>
      <c r="BL1110"/>
      <c r="BM1110"/>
      <c r="BN1110"/>
      <c r="BO1110"/>
      <c r="BP1110"/>
      <c r="BQ1110"/>
      <c r="BR1110"/>
      <c r="BS1110"/>
      <c r="BT1110"/>
      <c r="BU1110"/>
      <c r="BV1110"/>
      <c r="BW1110"/>
      <c r="BX1110"/>
      <c r="BY1110"/>
      <c r="BZ1110"/>
      <c r="CA1110"/>
      <c r="CB1110"/>
      <c r="CC1110"/>
      <c r="CD1110"/>
      <c r="CE1110"/>
      <c r="CF1110"/>
      <c r="CG1110"/>
      <c r="CH1110"/>
      <c r="CI1110"/>
      <c r="CJ1110"/>
      <c r="CK1110"/>
      <c r="CL1110"/>
      <c r="CM1110"/>
      <c r="CN1110"/>
      <c r="CO1110"/>
      <c r="CQ1110"/>
      <c r="CR1110"/>
      <c r="CS1110"/>
      <c r="CT1110"/>
      <c r="CU1110"/>
      <c r="CV1110"/>
      <c r="CW1110"/>
      <c r="CX1110"/>
      <c r="CY1110"/>
      <c r="CZ1110"/>
      <c r="DA1110"/>
      <c r="DB1110"/>
      <c r="DC1110"/>
      <c r="DD1110"/>
      <c r="DE1110" s="159"/>
      <c r="DF1110" s="201"/>
      <c r="DG1110" s="159"/>
      <c r="DH1110" s="201"/>
      <c r="DJ1110"/>
      <c r="DK1110"/>
      <c r="DL1110"/>
      <c r="DM1110"/>
      <c r="DN1110"/>
      <c r="DO1110"/>
      <c r="DP1110"/>
      <c r="DQ1110"/>
      <c r="DR1110"/>
      <c r="DS1110"/>
      <c r="DT1110"/>
      <c r="DU1110"/>
      <c r="DX1110"/>
      <c r="DY1110"/>
      <c r="DZ1110"/>
      <c r="EA1110"/>
      <c r="EB1110"/>
      <c r="EC1110"/>
      <c r="ED1110"/>
      <c r="EE1110"/>
      <c r="EF1110"/>
      <c r="EG1110"/>
      <c r="EH1110"/>
      <c r="EI1110"/>
      <c r="EJ1110"/>
      <c r="EK1110"/>
      <c r="EL1110"/>
      <c r="EM1110"/>
      <c r="EN1110"/>
      <c r="ER1110"/>
      <c r="ES1110"/>
      <c r="ET1110"/>
      <c r="EU1110"/>
    </row>
    <row r="1111" spans="2:151">
      <c r="B1111"/>
      <c r="C1111"/>
      <c r="D1111" s="159"/>
      <c r="E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  <c r="AG1111"/>
      <c r="AH1111"/>
      <c r="AI1111"/>
      <c r="AJ1111"/>
      <c r="AK1111"/>
      <c r="AL1111"/>
      <c r="AM1111"/>
      <c r="AN1111"/>
      <c r="AO1111"/>
      <c r="AP1111"/>
      <c r="AQ1111"/>
      <c r="AR1111"/>
      <c r="AS1111"/>
      <c r="AT1111"/>
      <c r="AU1111"/>
      <c r="AV1111"/>
      <c r="AW1111"/>
      <c r="AX1111"/>
      <c r="AY1111"/>
      <c r="AZ1111"/>
      <c r="BA1111"/>
      <c r="BB1111"/>
      <c r="BC1111"/>
      <c r="BD1111"/>
      <c r="BE1111"/>
      <c r="BF1111"/>
      <c r="BG1111"/>
      <c r="BH1111"/>
      <c r="BI1111"/>
      <c r="BJ1111"/>
      <c r="BK1111"/>
      <c r="BL1111"/>
      <c r="BM1111"/>
      <c r="BN1111"/>
      <c r="BO1111"/>
      <c r="BP1111"/>
      <c r="BQ1111"/>
      <c r="BR1111"/>
      <c r="BS1111"/>
      <c r="BT1111"/>
      <c r="BU1111"/>
      <c r="BV1111"/>
      <c r="BW1111"/>
      <c r="BX1111"/>
      <c r="BY1111"/>
      <c r="BZ1111"/>
      <c r="CA1111"/>
      <c r="CB1111"/>
      <c r="CC1111"/>
      <c r="CD1111"/>
      <c r="CE1111"/>
      <c r="CF1111"/>
      <c r="CG1111"/>
      <c r="CH1111"/>
      <c r="CI1111"/>
      <c r="CJ1111"/>
      <c r="CK1111"/>
      <c r="CL1111"/>
      <c r="CM1111"/>
      <c r="CN1111"/>
      <c r="CO1111"/>
      <c r="CQ1111"/>
      <c r="CR1111"/>
      <c r="CS1111"/>
      <c r="CT1111"/>
      <c r="CU1111"/>
      <c r="CV1111"/>
      <c r="CW1111"/>
      <c r="CX1111"/>
      <c r="CY1111"/>
      <c r="CZ1111"/>
      <c r="DA1111"/>
      <c r="DB1111"/>
      <c r="DC1111"/>
      <c r="DD1111"/>
      <c r="DE1111" s="159"/>
      <c r="DF1111" s="201"/>
      <c r="DG1111" s="159"/>
      <c r="DH1111" s="201"/>
      <c r="DJ1111"/>
      <c r="DK1111"/>
      <c r="DL1111"/>
      <c r="DM1111"/>
      <c r="DN1111"/>
      <c r="DO1111"/>
      <c r="DP1111"/>
      <c r="DQ1111"/>
      <c r="DR1111"/>
      <c r="DS1111"/>
      <c r="DT1111"/>
      <c r="DU1111"/>
      <c r="DX1111"/>
      <c r="DY1111"/>
      <c r="DZ1111"/>
      <c r="EA1111"/>
      <c r="EB1111"/>
      <c r="EC1111"/>
      <c r="ED1111"/>
      <c r="EE1111"/>
      <c r="EF1111"/>
      <c r="EG1111"/>
      <c r="EH1111"/>
      <c r="EI1111"/>
      <c r="EJ1111"/>
      <c r="EK1111"/>
      <c r="EL1111"/>
      <c r="EM1111"/>
      <c r="EN1111"/>
      <c r="ER1111"/>
      <c r="ES1111"/>
      <c r="ET1111"/>
      <c r="EU1111"/>
    </row>
    <row r="1112" spans="2:151">
      <c r="B1112"/>
      <c r="C1112"/>
      <c r="D1112" s="159"/>
      <c r="E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  <c r="AH1112"/>
      <c r="AI1112"/>
      <c r="AJ1112"/>
      <c r="AK1112"/>
      <c r="AL1112"/>
      <c r="AM1112"/>
      <c r="AN1112"/>
      <c r="AO1112"/>
      <c r="AP1112"/>
      <c r="AQ1112"/>
      <c r="AR1112"/>
      <c r="AS1112"/>
      <c r="AT1112"/>
      <c r="AU1112"/>
      <c r="AV1112"/>
      <c r="AW1112"/>
      <c r="AX1112"/>
      <c r="AY1112"/>
      <c r="AZ1112"/>
      <c r="BA1112"/>
      <c r="BB1112"/>
      <c r="BC1112"/>
      <c r="BD1112"/>
      <c r="BE1112"/>
      <c r="BF1112"/>
      <c r="BG1112"/>
      <c r="BH1112"/>
      <c r="BI1112"/>
      <c r="BJ1112"/>
      <c r="BK1112"/>
      <c r="BL1112"/>
      <c r="BM1112"/>
      <c r="BN1112"/>
      <c r="BO1112"/>
      <c r="BP1112"/>
      <c r="BQ1112"/>
      <c r="BR1112"/>
      <c r="BS1112"/>
      <c r="BT1112"/>
      <c r="BU1112"/>
      <c r="BV1112"/>
      <c r="BW1112"/>
      <c r="BX1112"/>
      <c r="BY1112"/>
      <c r="BZ1112"/>
      <c r="CA1112"/>
      <c r="CB1112"/>
      <c r="CC1112"/>
      <c r="CD1112"/>
      <c r="CE1112"/>
      <c r="CF1112"/>
      <c r="CG1112"/>
      <c r="CH1112"/>
      <c r="CI1112"/>
      <c r="CJ1112"/>
      <c r="CK1112"/>
      <c r="CL1112"/>
      <c r="CM1112"/>
      <c r="CN1112"/>
      <c r="CO1112"/>
      <c r="CQ1112"/>
      <c r="CR1112"/>
      <c r="CS1112"/>
      <c r="CT1112"/>
      <c r="CU1112"/>
      <c r="CV1112"/>
      <c r="CW1112"/>
      <c r="CX1112"/>
      <c r="CY1112"/>
      <c r="CZ1112"/>
      <c r="DA1112"/>
      <c r="DB1112"/>
      <c r="DC1112"/>
      <c r="DD1112"/>
      <c r="DE1112" s="159"/>
      <c r="DF1112" s="201"/>
      <c r="DG1112" s="159"/>
      <c r="DH1112" s="201"/>
      <c r="DJ1112"/>
      <c r="DK1112"/>
      <c r="DL1112"/>
      <c r="DM1112"/>
      <c r="DN1112"/>
      <c r="DO1112"/>
      <c r="DP1112"/>
      <c r="DQ1112"/>
      <c r="DR1112"/>
      <c r="DS1112"/>
      <c r="DT1112"/>
      <c r="DU1112"/>
      <c r="DX1112"/>
      <c r="DY1112"/>
      <c r="DZ1112"/>
      <c r="EA1112"/>
      <c r="EB1112"/>
      <c r="EC1112"/>
      <c r="ED1112"/>
      <c r="EE1112"/>
      <c r="EF1112"/>
      <c r="EG1112"/>
      <c r="EH1112"/>
      <c r="EI1112"/>
      <c r="EJ1112"/>
      <c r="EK1112"/>
      <c r="EL1112"/>
      <c r="EM1112"/>
      <c r="EN1112"/>
      <c r="ER1112"/>
      <c r="ES1112"/>
      <c r="ET1112"/>
      <c r="EU1112"/>
    </row>
    <row r="1113" spans="2:151">
      <c r="B1113"/>
      <c r="C1113"/>
      <c r="D1113" s="159"/>
      <c r="E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  <c r="AJ1113"/>
      <c r="AK1113"/>
      <c r="AL1113"/>
      <c r="AM1113"/>
      <c r="AN1113"/>
      <c r="AO1113"/>
      <c r="AP1113"/>
      <c r="AQ1113"/>
      <c r="AR1113"/>
      <c r="AS1113"/>
      <c r="AT1113"/>
      <c r="AU1113"/>
      <c r="AV1113"/>
      <c r="AW1113"/>
      <c r="AX1113"/>
      <c r="AY1113"/>
      <c r="AZ1113"/>
      <c r="BA1113"/>
      <c r="BB1113"/>
      <c r="BC1113"/>
      <c r="BD1113"/>
      <c r="BE1113"/>
      <c r="BF1113"/>
      <c r="BG1113"/>
      <c r="BH1113"/>
      <c r="BI1113"/>
      <c r="BJ1113"/>
      <c r="BK1113"/>
      <c r="BL1113"/>
      <c r="BM1113"/>
      <c r="BN1113"/>
      <c r="BO1113"/>
      <c r="BP1113"/>
      <c r="BQ1113"/>
      <c r="BR1113"/>
      <c r="BS1113"/>
      <c r="BT1113"/>
      <c r="BU1113"/>
      <c r="BV1113"/>
      <c r="BW1113"/>
      <c r="BX1113"/>
      <c r="BY1113"/>
      <c r="BZ1113"/>
      <c r="CA1113"/>
      <c r="CB1113"/>
      <c r="CC1113"/>
      <c r="CD1113"/>
      <c r="CE1113"/>
      <c r="CF1113"/>
      <c r="CG1113"/>
      <c r="CH1113"/>
      <c r="CI1113"/>
      <c r="CJ1113"/>
      <c r="CK1113"/>
      <c r="CL1113"/>
      <c r="CM1113"/>
      <c r="CN1113"/>
      <c r="CO1113"/>
      <c r="CQ1113"/>
      <c r="CR1113"/>
      <c r="CS1113"/>
      <c r="CT1113"/>
      <c r="CU1113"/>
      <c r="CV1113"/>
      <c r="CW1113"/>
      <c r="CX1113"/>
      <c r="CY1113"/>
      <c r="CZ1113"/>
      <c r="DA1113"/>
      <c r="DB1113"/>
      <c r="DC1113"/>
      <c r="DD1113"/>
      <c r="DE1113" s="159"/>
      <c r="DF1113" s="201"/>
      <c r="DG1113" s="159"/>
      <c r="DH1113" s="201"/>
      <c r="DJ1113"/>
      <c r="DK1113"/>
      <c r="DL1113"/>
      <c r="DM1113"/>
      <c r="DN1113"/>
      <c r="DO1113"/>
      <c r="DP1113"/>
      <c r="DQ1113"/>
      <c r="DR1113"/>
      <c r="DS1113"/>
      <c r="DT1113"/>
      <c r="DU1113"/>
      <c r="DX1113"/>
      <c r="DY1113"/>
      <c r="DZ1113"/>
      <c r="EA1113"/>
      <c r="EB1113"/>
      <c r="EC1113"/>
      <c r="ED1113"/>
      <c r="EE1113"/>
      <c r="EF1113"/>
      <c r="EG1113"/>
      <c r="EH1113"/>
      <c r="EI1113"/>
      <c r="EJ1113"/>
      <c r="EK1113"/>
      <c r="EL1113"/>
      <c r="EM1113"/>
      <c r="EN1113"/>
      <c r="ER1113"/>
      <c r="ES1113"/>
      <c r="ET1113"/>
      <c r="EU1113"/>
    </row>
    <row r="1114" spans="2:151">
      <c r="B1114"/>
      <c r="C1114"/>
      <c r="D1114" s="159"/>
      <c r="E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  <c r="AF1114"/>
      <c r="AG1114"/>
      <c r="AH1114"/>
      <c r="AI1114"/>
      <c r="AJ1114"/>
      <c r="AK1114"/>
      <c r="AL1114"/>
      <c r="AM1114"/>
      <c r="AN1114"/>
      <c r="AO1114"/>
      <c r="AP1114"/>
      <c r="AQ1114"/>
      <c r="AR1114"/>
      <c r="AS1114"/>
      <c r="AT1114"/>
      <c r="AU1114"/>
      <c r="AV1114"/>
      <c r="AW1114"/>
      <c r="AX1114"/>
      <c r="AY1114"/>
      <c r="AZ1114"/>
      <c r="BA1114"/>
      <c r="BB1114"/>
      <c r="BC1114"/>
      <c r="BD1114"/>
      <c r="BE1114"/>
      <c r="BF1114"/>
      <c r="BG1114"/>
      <c r="BH1114"/>
      <c r="BI1114"/>
      <c r="BJ1114"/>
      <c r="BK1114"/>
      <c r="BL1114"/>
      <c r="BM1114"/>
      <c r="BN1114"/>
      <c r="BO1114"/>
      <c r="BP1114"/>
      <c r="BQ1114"/>
      <c r="BR1114"/>
      <c r="BS1114"/>
      <c r="BT1114"/>
      <c r="BU1114"/>
      <c r="BV1114"/>
      <c r="BW1114"/>
      <c r="BX1114"/>
      <c r="BY1114"/>
      <c r="BZ1114"/>
      <c r="CA1114"/>
      <c r="CB1114"/>
      <c r="CC1114"/>
      <c r="CD1114"/>
      <c r="CE1114"/>
      <c r="CF1114"/>
      <c r="CG1114"/>
      <c r="CH1114"/>
      <c r="CI1114"/>
      <c r="CJ1114"/>
      <c r="CK1114"/>
      <c r="CL1114"/>
      <c r="CM1114"/>
      <c r="CN1114"/>
      <c r="CO1114"/>
      <c r="CQ1114"/>
      <c r="CR1114"/>
      <c r="CS1114"/>
      <c r="CT1114"/>
      <c r="CU1114"/>
      <c r="CV1114"/>
      <c r="CW1114"/>
      <c r="CX1114"/>
      <c r="CY1114"/>
      <c r="CZ1114"/>
      <c r="DA1114"/>
      <c r="DB1114"/>
      <c r="DC1114"/>
      <c r="DD1114"/>
      <c r="DE1114" s="159"/>
      <c r="DF1114" s="201"/>
      <c r="DG1114" s="159"/>
      <c r="DH1114" s="201"/>
      <c r="DJ1114"/>
      <c r="DK1114"/>
      <c r="DL1114"/>
      <c r="DM1114"/>
      <c r="DN1114"/>
      <c r="DO1114"/>
      <c r="DP1114"/>
      <c r="DQ1114"/>
      <c r="DR1114"/>
      <c r="DS1114"/>
      <c r="DT1114"/>
      <c r="DU1114"/>
      <c r="DX1114"/>
      <c r="DY1114"/>
      <c r="DZ1114"/>
      <c r="EA1114"/>
      <c r="EB1114"/>
      <c r="EC1114"/>
      <c r="ED1114"/>
      <c r="EE1114"/>
      <c r="EF1114"/>
      <c r="EG1114"/>
      <c r="EH1114"/>
      <c r="EI1114"/>
      <c r="EJ1114"/>
      <c r="EK1114"/>
      <c r="EL1114"/>
      <c r="EM1114"/>
      <c r="EN1114"/>
      <c r="ER1114"/>
      <c r="ES1114"/>
      <c r="ET1114"/>
      <c r="EU1114"/>
    </row>
    <row r="1115" spans="2:151">
      <c r="B1115"/>
      <c r="C1115"/>
      <c r="D1115" s="159"/>
      <c r="E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  <c r="AF1115"/>
      <c r="AG1115"/>
      <c r="AH1115"/>
      <c r="AI1115"/>
      <c r="AJ1115"/>
      <c r="AK1115"/>
      <c r="AL1115"/>
      <c r="AM1115"/>
      <c r="AN1115"/>
      <c r="AO1115"/>
      <c r="AP1115"/>
      <c r="AQ1115"/>
      <c r="AR1115"/>
      <c r="AS1115"/>
      <c r="AT1115"/>
      <c r="AU1115"/>
      <c r="AV1115"/>
      <c r="AW1115"/>
      <c r="AX1115"/>
      <c r="AY1115"/>
      <c r="AZ1115"/>
      <c r="BA1115"/>
      <c r="BB1115"/>
      <c r="BC1115"/>
      <c r="BD1115"/>
      <c r="BE1115"/>
      <c r="BF1115"/>
      <c r="BG1115"/>
      <c r="BH1115"/>
      <c r="BI1115"/>
      <c r="BJ1115"/>
      <c r="BK1115"/>
      <c r="BL1115"/>
      <c r="BM1115"/>
      <c r="BN1115"/>
      <c r="BO1115"/>
      <c r="BP1115"/>
      <c r="BQ1115"/>
      <c r="BR1115"/>
      <c r="BS1115"/>
      <c r="BT1115"/>
      <c r="BU1115"/>
      <c r="BV1115"/>
      <c r="BW1115"/>
      <c r="BX1115"/>
      <c r="BY1115"/>
      <c r="BZ1115"/>
      <c r="CA1115"/>
      <c r="CB1115"/>
      <c r="CC1115"/>
      <c r="CD1115"/>
      <c r="CE1115"/>
      <c r="CF1115"/>
      <c r="CG1115"/>
      <c r="CH1115"/>
      <c r="CI1115"/>
      <c r="CJ1115"/>
      <c r="CK1115"/>
      <c r="CL1115"/>
      <c r="CM1115"/>
      <c r="CN1115"/>
      <c r="CO1115"/>
      <c r="CQ1115"/>
      <c r="CR1115"/>
      <c r="CS1115"/>
      <c r="CT1115"/>
      <c r="CU1115"/>
      <c r="CV1115"/>
      <c r="CW1115"/>
      <c r="CX1115"/>
      <c r="CY1115"/>
      <c r="CZ1115"/>
      <c r="DA1115"/>
      <c r="DB1115"/>
      <c r="DC1115"/>
      <c r="DD1115"/>
      <c r="DE1115" s="159"/>
      <c r="DF1115" s="201"/>
      <c r="DG1115" s="159"/>
      <c r="DH1115" s="201"/>
      <c r="DJ1115"/>
      <c r="DK1115"/>
      <c r="DL1115"/>
      <c r="DM1115"/>
      <c r="DN1115"/>
      <c r="DO1115"/>
      <c r="DP1115"/>
      <c r="DQ1115"/>
      <c r="DR1115"/>
      <c r="DS1115"/>
      <c r="DT1115"/>
      <c r="DU1115"/>
      <c r="DX1115"/>
      <c r="DY1115"/>
      <c r="DZ1115"/>
      <c r="EA1115"/>
      <c r="EB1115"/>
      <c r="EC1115"/>
      <c r="ED1115"/>
      <c r="EE1115"/>
      <c r="EF1115"/>
      <c r="EG1115"/>
      <c r="EH1115"/>
      <c r="EI1115"/>
      <c r="EJ1115"/>
      <c r="EK1115"/>
      <c r="EL1115"/>
      <c r="EM1115"/>
      <c r="EN1115"/>
      <c r="ER1115"/>
      <c r="ES1115"/>
      <c r="ET1115"/>
      <c r="EU1115"/>
    </row>
    <row r="1116" spans="2:151">
      <c r="B1116"/>
      <c r="C1116"/>
      <c r="D1116" s="159"/>
      <c r="E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  <c r="AJ1116"/>
      <c r="AK1116"/>
      <c r="AL1116"/>
      <c r="AM1116"/>
      <c r="AN1116"/>
      <c r="AO1116"/>
      <c r="AP1116"/>
      <c r="AQ1116"/>
      <c r="AR1116"/>
      <c r="AS1116"/>
      <c r="AT1116"/>
      <c r="AU1116"/>
      <c r="AV1116"/>
      <c r="AW1116"/>
      <c r="AX1116"/>
      <c r="AY1116"/>
      <c r="AZ1116"/>
      <c r="BA1116"/>
      <c r="BB1116"/>
      <c r="BC1116"/>
      <c r="BD1116"/>
      <c r="BE1116"/>
      <c r="BF1116"/>
      <c r="BG1116"/>
      <c r="BH1116"/>
      <c r="BI1116"/>
      <c r="BJ1116"/>
      <c r="BK1116"/>
      <c r="BL1116"/>
      <c r="BM1116"/>
      <c r="BN1116"/>
      <c r="BO1116"/>
      <c r="BP1116"/>
      <c r="BQ1116"/>
      <c r="BR1116"/>
      <c r="BS1116"/>
      <c r="BT1116"/>
      <c r="BU1116"/>
      <c r="BV1116"/>
      <c r="BW1116"/>
      <c r="BX1116"/>
      <c r="BY1116"/>
      <c r="BZ1116"/>
      <c r="CA1116"/>
      <c r="CB1116"/>
      <c r="CC1116"/>
      <c r="CD1116"/>
      <c r="CE1116"/>
      <c r="CF1116"/>
      <c r="CG1116"/>
      <c r="CH1116"/>
      <c r="CI1116"/>
      <c r="CJ1116"/>
      <c r="CK1116"/>
      <c r="CL1116"/>
      <c r="CM1116"/>
      <c r="CN1116"/>
      <c r="CO1116"/>
      <c r="CQ1116"/>
      <c r="CR1116"/>
      <c r="CS1116"/>
      <c r="CT1116"/>
      <c r="CU1116"/>
      <c r="CV1116"/>
      <c r="CW1116"/>
      <c r="CX1116"/>
      <c r="CY1116"/>
      <c r="CZ1116"/>
      <c r="DA1116"/>
      <c r="DB1116"/>
      <c r="DC1116"/>
      <c r="DD1116"/>
      <c r="DE1116" s="159"/>
      <c r="DF1116" s="201"/>
      <c r="DG1116" s="159"/>
      <c r="DH1116" s="201"/>
      <c r="DJ1116"/>
      <c r="DK1116"/>
      <c r="DL1116"/>
      <c r="DM1116"/>
      <c r="DN1116"/>
      <c r="DO1116"/>
      <c r="DP1116"/>
      <c r="DQ1116"/>
      <c r="DR1116"/>
      <c r="DS1116"/>
      <c r="DT1116"/>
      <c r="DU1116"/>
      <c r="DX1116"/>
      <c r="DY1116"/>
      <c r="DZ1116"/>
      <c r="EA1116"/>
      <c r="EB1116"/>
      <c r="EC1116"/>
      <c r="ED1116"/>
      <c r="EE1116"/>
      <c r="EF1116"/>
      <c r="EG1116"/>
      <c r="EH1116"/>
      <c r="EI1116"/>
      <c r="EJ1116"/>
      <c r="EK1116"/>
      <c r="EL1116"/>
      <c r="EM1116"/>
      <c r="EN1116"/>
      <c r="ER1116"/>
      <c r="ES1116"/>
      <c r="ET1116"/>
      <c r="EU1116"/>
    </row>
    <row r="1117" spans="2:151">
      <c r="B1117"/>
      <c r="C1117"/>
      <c r="D1117" s="159"/>
      <c r="E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  <c r="AF1117"/>
      <c r="AG1117"/>
      <c r="AH1117"/>
      <c r="AI1117"/>
      <c r="AJ1117"/>
      <c r="AK1117"/>
      <c r="AL1117"/>
      <c r="AM1117"/>
      <c r="AN1117"/>
      <c r="AO1117"/>
      <c r="AP1117"/>
      <c r="AQ1117"/>
      <c r="AR1117"/>
      <c r="AS1117"/>
      <c r="AT1117"/>
      <c r="AU1117"/>
      <c r="AV1117"/>
      <c r="AW1117"/>
      <c r="AX1117"/>
      <c r="AY1117"/>
      <c r="AZ1117"/>
      <c r="BA1117"/>
      <c r="BB1117"/>
      <c r="BC1117"/>
      <c r="BD1117"/>
      <c r="BE1117"/>
      <c r="BF1117"/>
      <c r="BG1117"/>
      <c r="BH1117"/>
      <c r="BI1117"/>
      <c r="BJ1117"/>
      <c r="BK1117"/>
      <c r="BL1117"/>
      <c r="BM1117"/>
      <c r="BN1117"/>
      <c r="BO1117"/>
      <c r="BP1117"/>
      <c r="BQ1117"/>
      <c r="BR1117"/>
      <c r="BS1117"/>
      <c r="BT1117"/>
      <c r="BU1117"/>
      <c r="BV1117"/>
      <c r="BW1117"/>
      <c r="BX1117"/>
      <c r="BY1117"/>
      <c r="BZ1117"/>
      <c r="CA1117"/>
      <c r="CB1117"/>
      <c r="CC1117"/>
      <c r="CD1117"/>
      <c r="CE1117"/>
      <c r="CF1117"/>
      <c r="CG1117"/>
      <c r="CH1117"/>
      <c r="CI1117"/>
      <c r="CJ1117"/>
      <c r="CK1117"/>
      <c r="CL1117"/>
      <c r="CM1117"/>
      <c r="CN1117"/>
      <c r="CO1117"/>
      <c r="CQ1117"/>
      <c r="CR1117"/>
      <c r="CS1117"/>
      <c r="CT1117"/>
      <c r="CU1117"/>
      <c r="CV1117"/>
      <c r="CW1117"/>
      <c r="CX1117"/>
      <c r="CY1117"/>
      <c r="CZ1117"/>
      <c r="DA1117"/>
      <c r="DB1117"/>
      <c r="DC1117"/>
      <c r="DD1117"/>
      <c r="DE1117" s="159"/>
      <c r="DF1117" s="201"/>
      <c r="DG1117" s="159"/>
      <c r="DH1117" s="201"/>
      <c r="DJ1117"/>
      <c r="DK1117"/>
      <c r="DL1117"/>
      <c r="DM1117"/>
      <c r="DN1117"/>
      <c r="DO1117"/>
      <c r="DP1117"/>
      <c r="DQ1117"/>
      <c r="DR1117"/>
      <c r="DS1117"/>
      <c r="DT1117"/>
      <c r="DU1117"/>
      <c r="DX1117"/>
      <c r="DY1117"/>
      <c r="DZ1117"/>
      <c r="EA1117"/>
      <c r="EB1117"/>
      <c r="EC1117"/>
      <c r="ED1117"/>
      <c r="EE1117"/>
      <c r="EF1117"/>
      <c r="EG1117"/>
      <c r="EH1117"/>
      <c r="EI1117"/>
      <c r="EJ1117"/>
      <c r="EK1117"/>
      <c r="EL1117"/>
      <c r="EM1117"/>
      <c r="EN1117"/>
      <c r="ER1117"/>
      <c r="ES1117"/>
      <c r="ET1117"/>
      <c r="EU1117"/>
    </row>
    <row r="1118" spans="2:151">
      <c r="B1118"/>
      <c r="C1118"/>
      <c r="D1118" s="159"/>
      <c r="E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  <c r="AG1118"/>
      <c r="AH1118"/>
      <c r="AI1118"/>
      <c r="AJ1118"/>
      <c r="AK1118"/>
      <c r="AL1118"/>
      <c r="AM1118"/>
      <c r="AN1118"/>
      <c r="AO1118"/>
      <c r="AP1118"/>
      <c r="AQ1118"/>
      <c r="AR1118"/>
      <c r="AS1118"/>
      <c r="AT1118"/>
      <c r="AU1118"/>
      <c r="AV1118"/>
      <c r="AW1118"/>
      <c r="AX1118"/>
      <c r="AY1118"/>
      <c r="AZ1118"/>
      <c r="BA1118"/>
      <c r="BB1118"/>
      <c r="BC1118"/>
      <c r="BD1118"/>
      <c r="BE1118"/>
      <c r="BF1118"/>
      <c r="BG1118"/>
      <c r="BH1118"/>
      <c r="BI1118"/>
      <c r="BJ1118"/>
      <c r="BK1118"/>
      <c r="BL1118"/>
      <c r="BM1118"/>
      <c r="BN1118"/>
      <c r="BO1118"/>
      <c r="BP1118"/>
      <c r="BQ1118"/>
      <c r="BR1118"/>
      <c r="BS1118"/>
      <c r="BT1118"/>
      <c r="BU1118"/>
      <c r="BV1118"/>
      <c r="BW1118"/>
      <c r="BX1118"/>
      <c r="BY1118"/>
      <c r="BZ1118"/>
      <c r="CA1118"/>
      <c r="CB1118"/>
      <c r="CC1118"/>
      <c r="CD1118"/>
      <c r="CE1118"/>
      <c r="CF1118"/>
      <c r="CG1118"/>
      <c r="CH1118"/>
      <c r="CI1118"/>
      <c r="CJ1118"/>
      <c r="CK1118"/>
      <c r="CL1118"/>
      <c r="CM1118"/>
      <c r="CN1118"/>
      <c r="CO1118"/>
      <c r="CQ1118"/>
      <c r="CR1118"/>
      <c r="CS1118"/>
      <c r="CT1118"/>
      <c r="CU1118"/>
      <c r="CV1118"/>
      <c r="CW1118"/>
      <c r="CX1118"/>
      <c r="CY1118"/>
      <c r="CZ1118"/>
      <c r="DA1118"/>
      <c r="DB1118"/>
      <c r="DC1118"/>
      <c r="DD1118"/>
      <c r="DE1118" s="159"/>
      <c r="DF1118" s="201"/>
      <c r="DG1118" s="159"/>
      <c r="DH1118" s="201"/>
      <c r="DJ1118"/>
      <c r="DK1118"/>
      <c r="DL1118"/>
      <c r="DM1118"/>
      <c r="DN1118"/>
      <c r="DO1118"/>
      <c r="DP1118"/>
      <c r="DQ1118"/>
      <c r="DR1118"/>
      <c r="DS1118"/>
      <c r="DT1118"/>
      <c r="DU1118"/>
      <c r="DX1118"/>
      <c r="DY1118"/>
      <c r="DZ1118"/>
      <c r="EA1118"/>
      <c r="EB1118"/>
      <c r="EC1118"/>
      <c r="ED1118"/>
      <c r="EE1118"/>
      <c r="EF1118"/>
      <c r="EG1118"/>
      <c r="EH1118"/>
      <c r="EI1118"/>
      <c r="EJ1118"/>
      <c r="EK1118"/>
      <c r="EL1118"/>
      <c r="EM1118"/>
      <c r="EN1118"/>
      <c r="ER1118"/>
      <c r="ES1118"/>
      <c r="ET1118"/>
      <c r="EU1118"/>
    </row>
    <row r="1119" spans="2:151">
      <c r="B1119"/>
      <c r="C1119"/>
      <c r="D1119" s="159"/>
      <c r="E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  <c r="AJ1119"/>
      <c r="AK1119"/>
      <c r="AL1119"/>
      <c r="AM1119"/>
      <c r="AN1119"/>
      <c r="AO1119"/>
      <c r="AP1119"/>
      <c r="AQ1119"/>
      <c r="AR1119"/>
      <c r="AS1119"/>
      <c r="AT1119"/>
      <c r="AU1119"/>
      <c r="AV1119"/>
      <c r="AW1119"/>
      <c r="AX1119"/>
      <c r="AY1119"/>
      <c r="AZ1119"/>
      <c r="BA1119"/>
      <c r="BB1119"/>
      <c r="BC1119"/>
      <c r="BD1119"/>
      <c r="BE1119"/>
      <c r="BF1119"/>
      <c r="BG1119"/>
      <c r="BH1119"/>
      <c r="BI1119"/>
      <c r="BJ1119"/>
      <c r="BK1119"/>
      <c r="BL1119"/>
      <c r="BM1119"/>
      <c r="BN1119"/>
      <c r="BO1119"/>
      <c r="BP1119"/>
      <c r="BQ1119"/>
      <c r="BR1119"/>
      <c r="BS1119"/>
      <c r="BT1119"/>
      <c r="BU1119"/>
      <c r="BV1119"/>
      <c r="BW1119"/>
      <c r="BX1119"/>
      <c r="BY1119"/>
      <c r="BZ1119"/>
      <c r="CA1119"/>
      <c r="CB1119"/>
      <c r="CC1119"/>
      <c r="CD1119"/>
      <c r="CE1119"/>
      <c r="CF1119"/>
      <c r="CG1119"/>
      <c r="CH1119"/>
      <c r="CI1119"/>
      <c r="CJ1119"/>
      <c r="CK1119"/>
      <c r="CL1119"/>
      <c r="CM1119"/>
      <c r="CN1119"/>
      <c r="CO1119"/>
      <c r="CQ1119"/>
      <c r="CR1119"/>
      <c r="CS1119"/>
      <c r="CT1119"/>
      <c r="CU1119"/>
      <c r="CV1119"/>
      <c r="CW1119"/>
      <c r="CX1119"/>
      <c r="CY1119"/>
      <c r="CZ1119"/>
      <c r="DA1119"/>
      <c r="DB1119"/>
      <c r="DC1119"/>
      <c r="DD1119"/>
      <c r="DE1119" s="159"/>
      <c r="DF1119" s="201"/>
      <c r="DG1119" s="159"/>
      <c r="DH1119" s="201"/>
      <c r="DJ1119"/>
      <c r="DK1119"/>
      <c r="DL1119"/>
      <c r="DM1119"/>
      <c r="DN1119"/>
      <c r="DO1119"/>
      <c r="DP1119"/>
      <c r="DQ1119"/>
      <c r="DR1119"/>
      <c r="DS1119"/>
      <c r="DT1119"/>
      <c r="DU1119"/>
      <c r="DX1119"/>
      <c r="DY1119"/>
      <c r="DZ1119"/>
      <c r="EA1119"/>
      <c r="EB1119"/>
      <c r="EC1119"/>
      <c r="ED1119"/>
      <c r="EE1119"/>
      <c r="EF1119"/>
      <c r="EG1119"/>
      <c r="EH1119"/>
      <c r="EI1119"/>
      <c r="EJ1119"/>
      <c r="EK1119"/>
      <c r="EL1119"/>
      <c r="EM1119"/>
      <c r="EN1119"/>
      <c r="ER1119"/>
      <c r="ES1119"/>
      <c r="ET1119"/>
      <c r="EU1119"/>
    </row>
    <row r="1120" spans="2:151">
      <c r="B1120"/>
      <c r="C1120"/>
      <c r="D1120" s="159"/>
      <c r="E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  <c r="AH1120"/>
      <c r="AI1120"/>
      <c r="AJ1120"/>
      <c r="AK1120"/>
      <c r="AL1120"/>
      <c r="AM1120"/>
      <c r="AN1120"/>
      <c r="AO1120"/>
      <c r="AP1120"/>
      <c r="AQ1120"/>
      <c r="AR1120"/>
      <c r="AS1120"/>
      <c r="AT1120"/>
      <c r="AU1120"/>
      <c r="AV1120"/>
      <c r="AW1120"/>
      <c r="AX1120"/>
      <c r="AY1120"/>
      <c r="AZ1120"/>
      <c r="BA1120"/>
      <c r="BB1120"/>
      <c r="BC1120"/>
      <c r="BD1120"/>
      <c r="BE1120"/>
      <c r="BF1120"/>
      <c r="BG1120"/>
      <c r="BH1120"/>
      <c r="BI1120"/>
      <c r="BJ1120"/>
      <c r="BK1120"/>
      <c r="BL1120"/>
      <c r="BM1120"/>
      <c r="BN1120"/>
      <c r="BO1120"/>
      <c r="BP1120"/>
      <c r="BQ1120"/>
      <c r="BR1120"/>
      <c r="BS1120"/>
      <c r="BT1120"/>
      <c r="BU1120"/>
      <c r="BV1120"/>
      <c r="BW1120"/>
      <c r="BX1120"/>
      <c r="BY1120"/>
      <c r="BZ1120"/>
      <c r="CA1120"/>
      <c r="CB1120"/>
      <c r="CC1120"/>
      <c r="CD1120"/>
      <c r="CE1120"/>
      <c r="CF1120"/>
      <c r="CG1120"/>
      <c r="CH1120"/>
      <c r="CI1120"/>
      <c r="CJ1120"/>
      <c r="CK1120"/>
      <c r="CL1120"/>
      <c r="CM1120"/>
      <c r="CN1120"/>
      <c r="CO1120"/>
      <c r="CQ1120"/>
      <c r="CR1120"/>
      <c r="CS1120"/>
      <c r="CT1120"/>
      <c r="CU1120"/>
      <c r="CV1120"/>
      <c r="CW1120"/>
      <c r="CX1120"/>
      <c r="CY1120"/>
      <c r="CZ1120"/>
      <c r="DA1120"/>
      <c r="DB1120"/>
      <c r="DC1120"/>
      <c r="DD1120"/>
      <c r="DE1120" s="159"/>
      <c r="DF1120" s="201"/>
      <c r="DG1120" s="159"/>
      <c r="DH1120" s="201"/>
      <c r="DJ1120"/>
      <c r="DK1120"/>
      <c r="DL1120"/>
      <c r="DM1120"/>
      <c r="DN1120"/>
      <c r="DO1120"/>
      <c r="DP1120"/>
      <c r="DQ1120"/>
      <c r="DR1120"/>
      <c r="DS1120"/>
      <c r="DT1120"/>
      <c r="DU1120"/>
      <c r="DX1120"/>
      <c r="DY1120"/>
      <c r="DZ1120"/>
      <c r="EA1120"/>
      <c r="EB1120"/>
      <c r="EC1120"/>
      <c r="ED1120"/>
      <c r="EE1120"/>
      <c r="EF1120"/>
      <c r="EG1120"/>
      <c r="EH1120"/>
      <c r="EI1120"/>
      <c r="EJ1120"/>
      <c r="EK1120"/>
      <c r="EL1120"/>
      <c r="EM1120"/>
      <c r="EN1120"/>
      <c r="ER1120"/>
      <c r="ES1120"/>
      <c r="ET1120"/>
      <c r="EU1120"/>
    </row>
    <row r="1121" spans="2:151">
      <c r="B1121"/>
      <c r="C1121"/>
      <c r="D1121" s="159"/>
      <c r="E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  <c r="AH1121"/>
      <c r="AI1121"/>
      <c r="AJ1121"/>
      <c r="AK1121"/>
      <c r="AL1121"/>
      <c r="AM1121"/>
      <c r="AN1121"/>
      <c r="AO1121"/>
      <c r="AP1121"/>
      <c r="AQ1121"/>
      <c r="AR1121"/>
      <c r="AS1121"/>
      <c r="AT1121"/>
      <c r="AU1121"/>
      <c r="AV1121"/>
      <c r="AW1121"/>
      <c r="AX1121"/>
      <c r="AY1121"/>
      <c r="AZ1121"/>
      <c r="BA1121"/>
      <c r="BB1121"/>
      <c r="BC1121"/>
      <c r="BD1121"/>
      <c r="BE1121"/>
      <c r="BF1121"/>
      <c r="BG1121"/>
      <c r="BH1121"/>
      <c r="BI1121"/>
      <c r="BJ1121"/>
      <c r="BK1121"/>
      <c r="BL1121"/>
      <c r="BM1121"/>
      <c r="BN1121"/>
      <c r="BO1121"/>
      <c r="BP1121"/>
      <c r="BQ1121"/>
      <c r="BR1121"/>
      <c r="BS1121"/>
      <c r="BT1121"/>
      <c r="BU1121"/>
      <c r="BV1121"/>
      <c r="BW1121"/>
      <c r="BX1121"/>
      <c r="BY1121"/>
      <c r="BZ1121"/>
      <c r="CA1121"/>
      <c r="CB1121"/>
      <c r="CC1121"/>
      <c r="CD1121"/>
      <c r="CE1121"/>
      <c r="CF1121"/>
      <c r="CG1121"/>
      <c r="CH1121"/>
      <c r="CI1121"/>
      <c r="CJ1121"/>
      <c r="CK1121"/>
      <c r="CL1121"/>
      <c r="CM1121"/>
      <c r="CN1121"/>
      <c r="CO1121"/>
      <c r="CQ1121"/>
      <c r="CR1121"/>
      <c r="CS1121"/>
      <c r="CT1121"/>
      <c r="CU1121"/>
      <c r="CV1121"/>
      <c r="CW1121"/>
      <c r="CX1121"/>
      <c r="CY1121"/>
      <c r="CZ1121"/>
      <c r="DA1121"/>
      <c r="DB1121"/>
      <c r="DC1121"/>
      <c r="DD1121"/>
      <c r="DE1121" s="159"/>
      <c r="DF1121" s="201"/>
      <c r="DG1121" s="159"/>
      <c r="DH1121" s="201"/>
      <c r="DJ1121"/>
      <c r="DK1121"/>
      <c r="DL1121"/>
      <c r="DM1121"/>
      <c r="DN1121"/>
      <c r="DO1121"/>
      <c r="DP1121"/>
      <c r="DQ1121"/>
      <c r="DR1121"/>
      <c r="DS1121"/>
      <c r="DT1121"/>
      <c r="DU1121"/>
      <c r="DX1121"/>
      <c r="DY1121"/>
      <c r="DZ1121"/>
      <c r="EA1121"/>
      <c r="EB1121"/>
      <c r="EC1121"/>
      <c r="ED1121"/>
      <c r="EE1121"/>
      <c r="EF1121"/>
      <c r="EG1121"/>
      <c r="EH1121"/>
      <c r="EI1121"/>
      <c r="EJ1121"/>
      <c r="EK1121"/>
      <c r="EL1121"/>
      <c r="EM1121"/>
      <c r="EN1121"/>
      <c r="ER1121"/>
      <c r="ES1121"/>
      <c r="ET1121"/>
      <c r="EU1121"/>
    </row>
    <row r="1122" spans="2:151">
      <c r="B1122"/>
      <c r="C1122"/>
      <c r="D1122" s="159"/>
      <c r="E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  <c r="AJ1122"/>
      <c r="AK1122"/>
      <c r="AL1122"/>
      <c r="AM1122"/>
      <c r="AN1122"/>
      <c r="AO1122"/>
      <c r="AP1122"/>
      <c r="AQ1122"/>
      <c r="AR1122"/>
      <c r="AS1122"/>
      <c r="AT1122"/>
      <c r="AU1122"/>
      <c r="AV1122"/>
      <c r="AW1122"/>
      <c r="AX1122"/>
      <c r="AY1122"/>
      <c r="AZ1122"/>
      <c r="BA1122"/>
      <c r="BB1122"/>
      <c r="BC1122"/>
      <c r="BD1122"/>
      <c r="BE1122"/>
      <c r="BF1122"/>
      <c r="BG1122"/>
      <c r="BH1122"/>
      <c r="BI1122"/>
      <c r="BJ1122"/>
      <c r="BK1122"/>
      <c r="BL1122"/>
      <c r="BM1122"/>
      <c r="BN1122"/>
      <c r="BO1122"/>
      <c r="BP1122"/>
      <c r="BQ1122"/>
      <c r="BR1122"/>
      <c r="BS1122"/>
      <c r="BT1122"/>
      <c r="BU1122"/>
      <c r="BV1122"/>
      <c r="BW1122"/>
      <c r="BX1122"/>
      <c r="BY1122"/>
      <c r="BZ1122"/>
      <c r="CA1122"/>
      <c r="CB1122"/>
      <c r="CC1122"/>
      <c r="CD1122"/>
      <c r="CE1122"/>
      <c r="CF1122"/>
      <c r="CG1122"/>
      <c r="CH1122"/>
      <c r="CI1122"/>
      <c r="CJ1122"/>
      <c r="CK1122"/>
      <c r="CL1122"/>
      <c r="CM1122"/>
      <c r="CN1122"/>
      <c r="CO1122"/>
      <c r="CQ1122"/>
      <c r="CR1122"/>
      <c r="CS1122"/>
      <c r="CT1122"/>
      <c r="CU1122"/>
      <c r="CV1122"/>
      <c r="CW1122"/>
      <c r="CX1122"/>
      <c r="CY1122"/>
      <c r="CZ1122"/>
      <c r="DA1122"/>
      <c r="DB1122"/>
      <c r="DC1122"/>
      <c r="DD1122"/>
      <c r="DE1122" s="159"/>
      <c r="DF1122" s="201"/>
      <c r="DG1122" s="159"/>
      <c r="DH1122" s="201"/>
      <c r="DJ1122"/>
      <c r="DK1122"/>
      <c r="DL1122"/>
      <c r="DM1122"/>
      <c r="DN1122"/>
      <c r="DO1122"/>
      <c r="DP1122"/>
      <c r="DQ1122"/>
      <c r="DR1122"/>
      <c r="DS1122"/>
      <c r="DT1122"/>
      <c r="DU1122"/>
      <c r="DX1122"/>
      <c r="DY1122"/>
      <c r="DZ1122"/>
      <c r="EA1122"/>
      <c r="EB1122"/>
      <c r="EC1122"/>
      <c r="ED1122"/>
      <c r="EE1122"/>
      <c r="EF1122"/>
      <c r="EG1122"/>
      <c r="EH1122"/>
      <c r="EI1122"/>
      <c r="EJ1122"/>
      <c r="EK1122"/>
      <c r="EL1122"/>
      <c r="EM1122"/>
      <c r="EN1122"/>
      <c r="ER1122"/>
      <c r="ES1122"/>
      <c r="ET1122"/>
      <c r="EU1122"/>
    </row>
    <row r="1123" spans="2:151">
      <c r="B1123"/>
      <c r="C1123"/>
      <c r="D1123" s="159"/>
      <c r="E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  <c r="AH1123"/>
      <c r="AI1123"/>
      <c r="AJ1123"/>
      <c r="AK1123"/>
      <c r="AL1123"/>
      <c r="AM1123"/>
      <c r="AN1123"/>
      <c r="AO1123"/>
      <c r="AP1123"/>
      <c r="AQ1123"/>
      <c r="AR1123"/>
      <c r="AS1123"/>
      <c r="AT1123"/>
      <c r="AU1123"/>
      <c r="AV1123"/>
      <c r="AW1123"/>
      <c r="AX1123"/>
      <c r="AY1123"/>
      <c r="AZ1123"/>
      <c r="BA1123"/>
      <c r="BB1123"/>
      <c r="BC1123"/>
      <c r="BD1123"/>
      <c r="BE1123"/>
      <c r="BF1123"/>
      <c r="BG1123"/>
      <c r="BH1123"/>
      <c r="BI1123"/>
      <c r="BJ1123"/>
      <c r="BK1123"/>
      <c r="BL1123"/>
      <c r="BM1123"/>
      <c r="BN1123"/>
      <c r="BO1123"/>
      <c r="BP1123"/>
      <c r="BQ1123"/>
      <c r="BR1123"/>
      <c r="BS1123"/>
      <c r="BT1123"/>
      <c r="BU1123"/>
      <c r="BV1123"/>
      <c r="BW1123"/>
      <c r="BX1123"/>
      <c r="BY1123"/>
      <c r="BZ1123"/>
      <c r="CA1123"/>
      <c r="CB1123"/>
      <c r="CC1123"/>
      <c r="CD1123"/>
      <c r="CE1123"/>
      <c r="CF1123"/>
      <c r="CG1123"/>
      <c r="CH1123"/>
      <c r="CI1123"/>
      <c r="CJ1123"/>
      <c r="CK1123"/>
      <c r="CL1123"/>
      <c r="CM1123"/>
      <c r="CN1123"/>
      <c r="CO1123"/>
      <c r="CQ1123"/>
      <c r="CR1123"/>
      <c r="CS1123"/>
      <c r="CT1123"/>
      <c r="CU1123"/>
      <c r="CV1123"/>
      <c r="CW1123"/>
      <c r="CX1123"/>
      <c r="CY1123"/>
      <c r="CZ1123"/>
      <c r="DA1123"/>
      <c r="DB1123"/>
      <c r="DC1123"/>
      <c r="DD1123"/>
      <c r="DE1123" s="159"/>
      <c r="DF1123" s="201"/>
      <c r="DG1123" s="159"/>
      <c r="DH1123" s="201"/>
      <c r="DJ1123"/>
      <c r="DK1123"/>
      <c r="DL1123"/>
      <c r="DM1123"/>
      <c r="DN1123"/>
      <c r="DO1123"/>
      <c r="DP1123"/>
      <c r="DQ1123"/>
      <c r="DR1123"/>
      <c r="DS1123"/>
      <c r="DT1123"/>
      <c r="DU1123"/>
      <c r="DX1123"/>
      <c r="DY1123"/>
      <c r="DZ1123"/>
      <c r="EA1123"/>
      <c r="EB1123"/>
      <c r="EC1123"/>
      <c r="ED1123"/>
      <c r="EE1123"/>
      <c r="EF1123"/>
      <c r="EG1123"/>
      <c r="EH1123"/>
      <c r="EI1123"/>
      <c r="EJ1123"/>
      <c r="EK1123"/>
      <c r="EL1123"/>
      <c r="EM1123"/>
      <c r="EN1123"/>
      <c r="ER1123"/>
      <c r="ES1123"/>
      <c r="ET1123"/>
      <c r="EU1123"/>
    </row>
    <row r="1124" spans="2:151">
      <c r="B1124"/>
      <c r="C1124"/>
      <c r="D1124" s="159"/>
      <c r="E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  <c r="AF1124"/>
      <c r="AG1124"/>
      <c r="AH1124"/>
      <c r="AI1124"/>
      <c r="AJ1124"/>
      <c r="AK1124"/>
      <c r="AL1124"/>
      <c r="AM1124"/>
      <c r="AN1124"/>
      <c r="AO1124"/>
      <c r="AP1124"/>
      <c r="AQ1124"/>
      <c r="AR1124"/>
      <c r="AS1124"/>
      <c r="AT1124"/>
      <c r="AU1124"/>
      <c r="AV1124"/>
      <c r="AW1124"/>
      <c r="AX1124"/>
      <c r="AY1124"/>
      <c r="AZ1124"/>
      <c r="BA1124"/>
      <c r="BB1124"/>
      <c r="BC1124"/>
      <c r="BD1124"/>
      <c r="BE1124"/>
      <c r="BF1124"/>
      <c r="BG1124"/>
      <c r="BH1124"/>
      <c r="BI1124"/>
      <c r="BJ1124"/>
      <c r="BK1124"/>
      <c r="BL1124"/>
      <c r="BM1124"/>
      <c r="BN1124"/>
      <c r="BO1124"/>
      <c r="BP1124"/>
      <c r="BQ1124"/>
      <c r="BR1124"/>
      <c r="BS1124"/>
      <c r="BT1124"/>
      <c r="BU1124"/>
      <c r="BV1124"/>
      <c r="BW1124"/>
      <c r="BX1124"/>
      <c r="BY1124"/>
      <c r="BZ1124"/>
      <c r="CA1124"/>
      <c r="CB1124"/>
      <c r="CC1124"/>
      <c r="CD1124"/>
      <c r="CE1124"/>
      <c r="CF1124"/>
      <c r="CG1124"/>
      <c r="CH1124"/>
      <c r="CI1124"/>
      <c r="CJ1124"/>
      <c r="CK1124"/>
      <c r="CL1124"/>
      <c r="CM1124"/>
      <c r="CN1124"/>
      <c r="CO1124"/>
      <c r="CQ1124"/>
      <c r="CR1124"/>
      <c r="CS1124"/>
      <c r="CT1124"/>
      <c r="CU1124"/>
      <c r="CV1124"/>
      <c r="CW1124"/>
      <c r="CX1124"/>
      <c r="CY1124"/>
      <c r="CZ1124"/>
      <c r="DA1124"/>
      <c r="DB1124"/>
      <c r="DC1124"/>
      <c r="DD1124"/>
      <c r="DE1124" s="159"/>
      <c r="DF1124" s="201"/>
      <c r="DG1124" s="159"/>
      <c r="DH1124" s="201"/>
      <c r="DJ1124"/>
      <c r="DK1124"/>
      <c r="DL1124"/>
      <c r="DM1124"/>
      <c r="DN1124"/>
      <c r="DO1124"/>
      <c r="DP1124"/>
      <c r="DQ1124"/>
      <c r="DR1124"/>
      <c r="DS1124"/>
      <c r="DT1124"/>
      <c r="DU1124"/>
      <c r="DX1124"/>
      <c r="DY1124"/>
      <c r="DZ1124"/>
      <c r="EA1124"/>
      <c r="EB1124"/>
      <c r="EC1124"/>
      <c r="ED1124"/>
      <c r="EE1124"/>
      <c r="EF1124"/>
      <c r="EG1124"/>
      <c r="EH1124"/>
      <c r="EI1124"/>
      <c r="EJ1124"/>
      <c r="EK1124"/>
      <c r="EL1124"/>
      <c r="EM1124"/>
      <c r="EN1124"/>
      <c r="ER1124"/>
      <c r="ES1124"/>
      <c r="ET1124"/>
      <c r="EU1124"/>
    </row>
    <row r="1125" spans="2:151">
      <c r="B1125"/>
      <c r="C1125"/>
      <c r="D1125" s="159"/>
      <c r="E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  <c r="AJ1125"/>
      <c r="AK1125"/>
      <c r="AL1125"/>
      <c r="AM1125"/>
      <c r="AN1125"/>
      <c r="AO1125"/>
      <c r="AP1125"/>
      <c r="AQ1125"/>
      <c r="AR1125"/>
      <c r="AS1125"/>
      <c r="AT1125"/>
      <c r="AU1125"/>
      <c r="AV1125"/>
      <c r="AW1125"/>
      <c r="AX1125"/>
      <c r="AY1125"/>
      <c r="AZ1125"/>
      <c r="BA1125"/>
      <c r="BB1125"/>
      <c r="BC1125"/>
      <c r="BD1125"/>
      <c r="BE1125"/>
      <c r="BF1125"/>
      <c r="BG1125"/>
      <c r="BH1125"/>
      <c r="BI1125"/>
      <c r="BJ1125"/>
      <c r="BK1125"/>
      <c r="BL1125"/>
      <c r="BM1125"/>
      <c r="BN1125"/>
      <c r="BO1125"/>
      <c r="BP1125"/>
      <c r="BQ1125"/>
      <c r="BR1125"/>
      <c r="BS1125"/>
      <c r="BT1125"/>
      <c r="BU1125"/>
      <c r="BV1125"/>
      <c r="BW1125"/>
      <c r="BX1125"/>
      <c r="BY1125"/>
      <c r="BZ1125"/>
      <c r="CA1125"/>
      <c r="CB1125"/>
      <c r="CC1125"/>
      <c r="CD1125"/>
      <c r="CE1125"/>
      <c r="CF1125"/>
      <c r="CG1125"/>
      <c r="CH1125"/>
      <c r="CI1125"/>
      <c r="CJ1125"/>
      <c r="CK1125"/>
      <c r="CL1125"/>
      <c r="CM1125"/>
      <c r="CN1125"/>
      <c r="CO1125"/>
      <c r="CQ1125"/>
      <c r="CR1125"/>
      <c r="CS1125"/>
      <c r="CT1125"/>
      <c r="CU1125"/>
      <c r="CV1125"/>
      <c r="CW1125"/>
      <c r="CX1125"/>
      <c r="CY1125"/>
      <c r="CZ1125"/>
      <c r="DA1125"/>
      <c r="DB1125"/>
      <c r="DC1125"/>
      <c r="DD1125"/>
      <c r="DE1125" s="159"/>
      <c r="DF1125" s="201"/>
      <c r="DG1125" s="159"/>
      <c r="DH1125" s="201"/>
      <c r="DJ1125"/>
      <c r="DK1125"/>
      <c r="DL1125"/>
      <c r="DM1125"/>
      <c r="DN1125"/>
      <c r="DO1125"/>
      <c r="DP1125"/>
      <c r="DQ1125"/>
      <c r="DR1125"/>
      <c r="DS1125"/>
      <c r="DT1125"/>
      <c r="DU1125"/>
      <c r="DX1125"/>
      <c r="DY1125"/>
      <c r="DZ1125"/>
      <c r="EA1125"/>
      <c r="EB1125"/>
      <c r="EC1125"/>
      <c r="ED1125"/>
      <c r="EE1125"/>
      <c r="EF1125"/>
      <c r="EG1125"/>
      <c r="EH1125"/>
      <c r="EI1125"/>
      <c r="EJ1125"/>
      <c r="EK1125"/>
      <c r="EL1125"/>
      <c r="EM1125"/>
      <c r="EN1125"/>
      <c r="ER1125"/>
      <c r="ES1125"/>
      <c r="ET1125"/>
      <c r="EU1125"/>
    </row>
    <row r="1126" spans="2:151">
      <c r="B1126"/>
      <c r="C1126"/>
      <c r="D1126" s="159"/>
      <c r="E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  <c r="AF1126"/>
      <c r="AG1126"/>
      <c r="AH1126"/>
      <c r="AI1126"/>
      <c r="AJ1126"/>
      <c r="AK1126"/>
      <c r="AL1126"/>
      <c r="AM1126"/>
      <c r="AN1126"/>
      <c r="AO1126"/>
      <c r="AP1126"/>
      <c r="AQ1126"/>
      <c r="AR1126"/>
      <c r="AS1126"/>
      <c r="AT1126"/>
      <c r="AU1126"/>
      <c r="AV1126"/>
      <c r="AW1126"/>
      <c r="AX1126"/>
      <c r="AY1126"/>
      <c r="AZ1126"/>
      <c r="BA1126"/>
      <c r="BB1126"/>
      <c r="BC1126"/>
      <c r="BD1126"/>
      <c r="BE1126"/>
      <c r="BF1126"/>
      <c r="BG1126"/>
      <c r="BH1126"/>
      <c r="BI1126"/>
      <c r="BJ1126"/>
      <c r="BK1126"/>
      <c r="BL1126"/>
      <c r="BM1126"/>
      <c r="BN1126"/>
      <c r="BO1126"/>
      <c r="BP1126"/>
      <c r="BQ1126"/>
      <c r="BR1126"/>
      <c r="BS1126"/>
      <c r="BT1126"/>
      <c r="BU1126"/>
      <c r="BV1126"/>
      <c r="BW1126"/>
      <c r="BX1126"/>
      <c r="BY1126"/>
      <c r="BZ1126"/>
      <c r="CA1126"/>
      <c r="CB1126"/>
      <c r="CC1126"/>
      <c r="CD1126"/>
      <c r="CE1126"/>
      <c r="CF1126"/>
      <c r="CG1126"/>
      <c r="CH1126"/>
      <c r="CI1126"/>
      <c r="CJ1126"/>
      <c r="CK1126"/>
      <c r="CL1126"/>
      <c r="CM1126"/>
      <c r="CN1126"/>
      <c r="CO1126"/>
      <c r="CQ1126"/>
      <c r="CR1126"/>
      <c r="CS1126"/>
      <c r="CT1126"/>
      <c r="CU1126"/>
      <c r="CV1126"/>
      <c r="CW1126"/>
      <c r="CX1126"/>
      <c r="CY1126"/>
      <c r="CZ1126"/>
      <c r="DA1126"/>
      <c r="DB1126"/>
      <c r="DC1126"/>
      <c r="DD1126"/>
      <c r="DE1126" s="159"/>
      <c r="DF1126" s="201"/>
      <c r="DG1126" s="159"/>
      <c r="DH1126" s="201"/>
      <c r="DJ1126"/>
      <c r="DK1126"/>
      <c r="DL1126"/>
      <c r="DM1126"/>
      <c r="DN1126"/>
      <c r="DO1126"/>
      <c r="DP1126"/>
      <c r="DQ1126"/>
      <c r="DR1126"/>
      <c r="DS1126"/>
      <c r="DT1126"/>
      <c r="DU1126"/>
      <c r="DX1126"/>
      <c r="DY1126"/>
      <c r="DZ1126"/>
      <c r="EA1126"/>
      <c r="EB1126"/>
      <c r="EC1126"/>
      <c r="ED1126"/>
      <c r="EE1126"/>
      <c r="EF1126"/>
      <c r="EG1126"/>
      <c r="EH1126"/>
      <c r="EI1126"/>
      <c r="EJ1126"/>
      <c r="EK1126"/>
      <c r="EL1126"/>
      <c r="EM1126"/>
      <c r="EN1126"/>
      <c r="ER1126"/>
      <c r="ES1126"/>
      <c r="ET1126"/>
      <c r="EU1126"/>
    </row>
    <row r="1127" spans="2:151">
      <c r="B1127"/>
      <c r="C1127"/>
      <c r="D1127" s="159"/>
      <c r="E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  <c r="AF1127"/>
      <c r="AG1127"/>
      <c r="AH1127"/>
      <c r="AI1127"/>
      <c r="AJ1127"/>
      <c r="AK1127"/>
      <c r="AL1127"/>
      <c r="AM1127"/>
      <c r="AN1127"/>
      <c r="AO1127"/>
      <c r="AP1127"/>
      <c r="AQ1127"/>
      <c r="AR1127"/>
      <c r="AS1127"/>
      <c r="AT1127"/>
      <c r="AU1127"/>
      <c r="AV1127"/>
      <c r="AW1127"/>
      <c r="AX1127"/>
      <c r="AY1127"/>
      <c r="AZ1127"/>
      <c r="BA1127"/>
      <c r="BB1127"/>
      <c r="BC1127"/>
      <c r="BD1127"/>
      <c r="BE1127"/>
      <c r="BF1127"/>
      <c r="BG1127"/>
      <c r="BH1127"/>
      <c r="BI1127"/>
      <c r="BJ1127"/>
      <c r="BK1127"/>
      <c r="BL1127"/>
      <c r="BM1127"/>
      <c r="BN1127"/>
      <c r="BO1127"/>
      <c r="BP1127"/>
      <c r="BQ1127"/>
      <c r="BR1127"/>
      <c r="BS1127"/>
      <c r="BT1127"/>
      <c r="BU1127"/>
      <c r="BV1127"/>
      <c r="BW1127"/>
      <c r="BX1127"/>
      <c r="BY1127"/>
      <c r="BZ1127"/>
      <c r="CA1127"/>
      <c r="CB1127"/>
      <c r="CC1127"/>
      <c r="CD1127"/>
      <c r="CE1127"/>
      <c r="CF1127"/>
      <c r="CG1127"/>
      <c r="CH1127"/>
      <c r="CI1127"/>
      <c r="CJ1127"/>
      <c r="CK1127"/>
      <c r="CL1127"/>
      <c r="CM1127"/>
      <c r="CN1127"/>
      <c r="CO1127"/>
      <c r="CQ1127"/>
      <c r="CR1127"/>
      <c r="CS1127"/>
      <c r="CT1127"/>
      <c r="CU1127"/>
      <c r="CV1127"/>
      <c r="CW1127"/>
      <c r="CX1127"/>
      <c r="CY1127"/>
      <c r="CZ1127"/>
      <c r="DA1127"/>
      <c r="DB1127"/>
      <c r="DC1127"/>
      <c r="DD1127"/>
      <c r="DE1127" s="159"/>
      <c r="DF1127" s="201"/>
      <c r="DG1127" s="159"/>
      <c r="DH1127" s="201"/>
      <c r="DJ1127"/>
      <c r="DK1127"/>
      <c r="DL1127"/>
      <c r="DM1127"/>
      <c r="DN1127"/>
      <c r="DO1127"/>
      <c r="DP1127"/>
      <c r="DQ1127"/>
      <c r="DR1127"/>
      <c r="DS1127"/>
      <c r="DT1127"/>
      <c r="DU1127"/>
      <c r="DX1127"/>
      <c r="DY1127"/>
      <c r="DZ1127"/>
      <c r="EA1127"/>
      <c r="EB1127"/>
      <c r="EC1127"/>
      <c r="ED1127"/>
      <c r="EE1127"/>
      <c r="EF1127"/>
      <c r="EG1127"/>
      <c r="EH1127"/>
      <c r="EI1127"/>
      <c r="EJ1127"/>
      <c r="EK1127"/>
      <c r="EL1127"/>
      <c r="EM1127"/>
      <c r="EN1127"/>
      <c r="ER1127"/>
      <c r="ES1127"/>
      <c r="ET1127"/>
      <c r="EU1127"/>
    </row>
    <row r="1128" spans="2:151">
      <c r="B1128"/>
      <c r="C1128"/>
      <c r="D1128" s="159"/>
      <c r="E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  <c r="AJ1128"/>
      <c r="AK1128"/>
      <c r="AL1128"/>
      <c r="AM1128"/>
      <c r="AN1128"/>
      <c r="AO1128"/>
      <c r="AP1128"/>
      <c r="AQ1128"/>
      <c r="AR1128"/>
      <c r="AS1128"/>
      <c r="AT1128"/>
      <c r="AU1128"/>
      <c r="AV1128"/>
      <c r="AW1128"/>
      <c r="AX1128"/>
      <c r="AY1128"/>
      <c r="AZ1128"/>
      <c r="BA1128"/>
      <c r="BB1128"/>
      <c r="BC1128"/>
      <c r="BD1128"/>
      <c r="BE1128"/>
      <c r="BF1128"/>
      <c r="BG1128"/>
      <c r="BH1128"/>
      <c r="BI1128"/>
      <c r="BJ1128"/>
      <c r="BK1128"/>
      <c r="BL1128"/>
      <c r="BM1128"/>
      <c r="BN1128"/>
      <c r="BO1128"/>
      <c r="BP1128"/>
      <c r="BQ1128"/>
      <c r="BR1128"/>
      <c r="BS1128"/>
      <c r="BT1128"/>
      <c r="BU1128"/>
      <c r="BV1128"/>
      <c r="BW1128"/>
      <c r="BX1128"/>
      <c r="BY1128"/>
      <c r="BZ1128"/>
      <c r="CA1128"/>
      <c r="CB1128"/>
      <c r="CC1128"/>
      <c r="CD1128"/>
      <c r="CE1128"/>
      <c r="CF1128"/>
      <c r="CG1128"/>
      <c r="CH1128"/>
      <c r="CI1128"/>
      <c r="CJ1128"/>
      <c r="CK1128"/>
      <c r="CL1128"/>
      <c r="CM1128"/>
      <c r="CN1128"/>
      <c r="CO1128"/>
      <c r="CQ1128"/>
      <c r="CR1128"/>
      <c r="CS1128"/>
      <c r="CT1128"/>
      <c r="CU1128"/>
      <c r="CV1128"/>
      <c r="CW1128"/>
      <c r="CX1128"/>
      <c r="CY1128"/>
      <c r="CZ1128"/>
      <c r="DA1128"/>
      <c r="DB1128"/>
      <c r="DC1128"/>
      <c r="DD1128"/>
      <c r="DE1128" s="159"/>
      <c r="DF1128" s="201"/>
      <c r="DG1128" s="159"/>
      <c r="DH1128" s="201"/>
      <c r="DJ1128"/>
      <c r="DK1128"/>
      <c r="DL1128"/>
      <c r="DM1128"/>
      <c r="DN1128"/>
      <c r="DO1128"/>
      <c r="DP1128"/>
      <c r="DQ1128"/>
      <c r="DR1128"/>
      <c r="DS1128"/>
      <c r="DT1128"/>
      <c r="DU1128"/>
      <c r="DX1128"/>
      <c r="DY1128"/>
      <c r="DZ1128"/>
      <c r="EA1128"/>
      <c r="EB1128"/>
      <c r="EC1128"/>
      <c r="ED1128"/>
      <c r="EE1128"/>
      <c r="EF1128"/>
      <c r="EG1128"/>
      <c r="EH1128"/>
      <c r="EI1128"/>
      <c r="EJ1128"/>
      <c r="EK1128"/>
      <c r="EL1128"/>
      <c r="EM1128"/>
      <c r="EN1128"/>
      <c r="ER1128"/>
      <c r="ES1128"/>
      <c r="ET1128"/>
      <c r="EU1128"/>
    </row>
    <row r="1129" spans="2:151">
      <c r="B1129"/>
      <c r="C1129"/>
      <c r="D1129" s="159"/>
      <c r="E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  <c r="AF1129"/>
      <c r="AG1129"/>
      <c r="AH1129"/>
      <c r="AI1129"/>
      <c r="AJ1129"/>
      <c r="AK1129"/>
      <c r="AL1129"/>
      <c r="AM1129"/>
      <c r="AN1129"/>
      <c r="AO1129"/>
      <c r="AP1129"/>
      <c r="AQ1129"/>
      <c r="AR1129"/>
      <c r="AS1129"/>
      <c r="AT1129"/>
      <c r="AU1129"/>
      <c r="AV1129"/>
      <c r="AW1129"/>
      <c r="AX1129"/>
      <c r="AY1129"/>
      <c r="AZ1129"/>
      <c r="BA1129"/>
      <c r="BB1129"/>
      <c r="BC1129"/>
      <c r="BD1129"/>
      <c r="BE1129"/>
      <c r="BF1129"/>
      <c r="BG1129"/>
      <c r="BH1129"/>
      <c r="BI1129"/>
      <c r="BJ1129"/>
      <c r="BK1129"/>
      <c r="BL1129"/>
      <c r="BM1129"/>
      <c r="BN1129"/>
      <c r="BO1129"/>
      <c r="BP1129"/>
      <c r="BQ1129"/>
      <c r="BR1129"/>
      <c r="BS1129"/>
      <c r="BT1129"/>
      <c r="BU1129"/>
      <c r="BV1129"/>
      <c r="BW1129"/>
      <c r="BX1129"/>
      <c r="BY1129"/>
      <c r="BZ1129"/>
      <c r="CA1129"/>
      <c r="CB1129"/>
      <c r="CC1129"/>
      <c r="CD1129"/>
      <c r="CE1129"/>
      <c r="CF1129"/>
      <c r="CG1129"/>
      <c r="CH1129"/>
      <c r="CI1129"/>
      <c r="CJ1129"/>
      <c r="CK1129"/>
      <c r="CL1129"/>
      <c r="CM1129"/>
      <c r="CN1129"/>
      <c r="CO1129"/>
      <c r="CQ1129"/>
      <c r="CR1129"/>
      <c r="CS1129"/>
      <c r="CT1129"/>
      <c r="CU1129"/>
      <c r="CV1129"/>
      <c r="CW1129"/>
      <c r="CX1129"/>
      <c r="CY1129"/>
      <c r="CZ1129"/>
      <c r="DA1129"/>
      <c r="DB1129"/>
      <c r="DC1129"/>
      <c r="DD1129"/>
      <c r="DE1129" s="159"/>
      <c r="DF1129" s="201"/>
      <c r="DG1129" s="159"/>
      <c r="DH1129" s="201"/>
      <c r="DJ1129"/>
      <c r="DK1129"/>
      <c r="DL1129"/>
      <c r="DM1129"/>
      <c r="DN1129"/>
      <c r="DO1129"/>
      <c r="DP1129"/>
      <c r="DQ1129"/>
      <c r="DR1129"/>
      <c r="DS1129"/>
      <c r="DT1129"/>
      <c r="DU1129"/>
      <c r="DX1129"/>
      <c r="DY1129"/>
      <c r="DZ1129"/>
      <c r="EA1129"/>
      <c r="EB1129"/>
      <c r="EC1129"/>
      <c r="ED1129"/>
      <c r="EE1129"/>
      <c r="EF1129"/>
      <c r="EG1129"/>
      <c r="EH1129"/>
      <c r="EI1129"/>
      <c r="EJ1129"/>
      <c r="EK1129"/>
      <c r="EL1129"/>
      <c r="EM1129"/>
      <c r="EN1129"/>
      <c r="ER1129"/>
      <c r="ES1129"/>
      <c r="ET1129"/>
      <c r="EU1129"/>
    </row>
    <row r="1130" spans="2:151">
      <c r="B1130"/>
      <c r="C1130"/>
      <c r="D1130" s="159"/>
      <c r="E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  <c r="AD1130"/>
      <c r="AE1130"/>
      <c r="AF1130"/>
      <c r="AG1130"/>
      <c r="AH1130"/>
      <c r="AI1130"/>
      <c r="AJ1130"/>
      <c r="AK1130"/>
      <c r="AL1130"/>
      <c r="AM1130"/>
      <c r="AN1130"/>
      <c r="AO1130"/>
      <c r="AP1130"/>
      <c r="AQ1130"/>
      <c r="AR1130"/>
      <c r="AS1130"/>
      <c r="AT1130"/>
      <c r="AU1130"/>
      <c r="AV1130"/>
      <c r="AW1130"/>
      <c r="AX1130"/>
      <c r="AY1130"/>
      <c r="AZ1130"/>
      <c r="BA1130"/>
      <c r="BB1130"/>
      <c r="BC1130"/>
      <c r="BD1130"/>
      <c r="BE1130"/>
      <c r="BF1130"/>
      <c r="BG1130"/>
      <c r="BH1130"/>
      <c r="BI1130"/>
      <c r="BJ1130"/>
      <c r="BK1130"/>
      <c r="BL1130"/>
      <c r="BM1130"/>
      <c r="BN1130"/>
      <c r="BO1130"/>
      <c r="BP1130"/>
      <c r="BQ1130"/>
      <c r="BR1130"/>
      <c r="BS1130"/>
      <c r="BT1130"/>
      <c r="BU1130"/>
      <c r="BV1130"/>
      <c r="BW1130"/>
      <c r="BX1130"/>
      <c r="BY1130"/>
      <c r="BZ1130"/>
      <c r="CA1130"/>
      <c r="CB1130"/>
      <c r="CC1130"/>
      <c r="CD1130"/>
      <c r="CE1130"/>
      <c r="CF1130"/>
      <c r="CG1130"/>
      <c r="CH1130"/>
      <c r="CI1130"/>
      <c r="CJ1130"/>
      <c r="CK1130"/>
      <c r="CL1130"/>
      <c r="CM1130"/>
      <c r="CN1130"/>
      <c r="CO1130"/>
      <c r="CQ1130"/>
      <c r="CR1130"/>
      <c r="CS1130"/>
      <c r="CT1130"/>
      <c r="CU1130"/>
      <c r="CV1130"/>
      <c r="CW1130"/>
      <c r="CX1130"/>
      <c r="CY1130"/>
      <c r="CZ1130"/>
      <c r="DA1130"/>
      <c r="DB1130"/>
      <c r="DC1130"/>
      <c r="DD1130"/>
      <c r="DE1130" s="159"/>
      <c r="DF1130" s="201"/>
      <c r="DG1130" s="159"/>
      <c r="DH1130" s="201"/>
      <c r="DJ1130"/>
      <c r="DK1130"/>
      <c r="DL1130"/>
      <c r="DM1130"/>
      <c r="DN1130"/>
      <c r="DO1130"/>
      <c r="DP1130"/>
      <c r="DQ1130"/>
      <c r="DR1130"/>
      <c r="DS1130"/>
      <c r="DT1130"/>
      <c r="DU1130"/>
      <c r="DX1130"/>
      <c r="DY1130"/>
      <c r="DZ1130"/>
      <c r="EA1130"/>
      <c r="EB1130"/>
      <c r="EC1130"/>
      <c r="ED1130"/>
      <c r="EE1130"/>
      <c r="EF1130"/>
      <c r="EG1130"/>
      <c r="EH1130"/>
      <c r="EI1130"/>
      <c r="EJ1130"/>
      <c r="EK1130"/>
      <c r="EL1130"/>
      <c r="EM1130"/>
      <c r="EN1130"/>
      <c r="ER1130"/>
      <c r="ES1130"/>
      <c r="ET1130"/>
      <c r="EU1130"/>
    </row>
    <row r="1131" spans="2:151">
      <c r="B1131"/>
      <c r="C1131"/>
      <c r="D1131" s="159"/>
      <c r="E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  <c r="AJ1131"/>
      <c r="AK1131"/>
      <c r="AL1131"/>
      <c r="AM1131"/>
      <c r="AN1131"/>
      <c r="AO1131"/>
      <c r="AP1131"/>
      <c r="AQ1131"/>
      <c r="AR1131"/>
      <c r="AS1131"/>
      <c r="AT1131"/>
      <c r="AU1131"/>
      <c r="AV1131"/>
      <c r="AW1131"/>
      <c r="AX1131"/>
      <c r="AY1131"/>
      <c r="AZ1131"/>
      <c r="BA1131"/>
      <c r="BB1131"/>
      <c r="BC1131"/>
      <c r="BD1131"/>
      <c r="BE1131"/>
      <c r="BF1131"/>
      <c r="BG1131"/>
      <c r="BH1131"/>
      <c r="BI1131"/>
      <c r="BJ1131"/>
      <c r="BK1131"/>
      <c r="BL1131"/>
      <c r="BM1131"/>
      <c r="BN1131"/>
      <c r="BO1131"/>
      <c r="BP1131"/>
      <c r="BQ1131"/>
      <c r="BR1131"/>
      <c r="BS1131"/>
      <c r="BT1131"/>
      <c r="BU1131"/>
      <c r="BV1131"/>
      <c r="BW1131"/>
      <c r="BX1131"/>
      <c r="BY1131"/>
      <c r="BZ1131"/>
      <c r="CA1131"/>
      <c r="CB1131"/>
      <c r="CC1131"/>
      <c r="CD1131"/>
      <c r="CE1131"/>
      <c r="CF1131"/>
      <c r="CG1131"/>
      <c r="CH1131"/>
      <c r="CI1131"/>
      <c r="CJ1131"/>
      <c r="CK1131"/>
      <c r="CL1131"/>
      <c r="CM1131"/>
      <c r="CN1131"/>
      <c r="CO1131"/>
      <c r="CQ1131"/>
      <c r="CR1131"/>
      <c r="CS1131"/>
      <c r="CT1131"/>
      <c r="CU1131"/>
      <c r="CV1131"/>
      <c r="CW1131"/>
      <c r="CX1131"/>
      <c r="CY1131"/>
      <c r="CZ1131"/>
      <c r="DA1131"/>
      <c r="DB1131"/>
      <c r="DC1131"/>
      <c r="DD1131"/>
      <c r="DE1131" s="159"/>
      <c r="DF1131" s="201"/>
      <c r="DG1131" s="159"/>
      <c r="DH1131" s="201"/>
      <c r="DJ1131"/>
      <c r="DK1131"/>
      <c r="DL1131"/>
      <c r="DM1131"/>
      <c r="DN1131"/>
      <c r="DO1131"/>
      <c r="DP1131"/>
      <c r="DQ1131"/>
      <c r="DR1131"/>
      <c r="DS1131"/>
      <c r="DT1131"/>
      <c r="DU1131"/>
      <c r="DX1131"/>
      <c r="DY1131"/>
      <c r="DZ1131"/>
      <c r="EA1131"/>
      <c r="EB1131"/>
      <c r="EC1131"/>
      <c r="ED1131"/>
      <c r="EE1131"/>
      <c r="EF1131"/>
      <c r="EG1131"/>
      <c r="EH1131"/>
      <c r="EI1131"/>
      <c r="EJ1131"/>
      <c r="EK1131"/>
      <c r="EL1131"/>
      <c r="EM1131"/>
      <c r="EN1131"/>
      <c r="ER1131"/>
      <c r="ES1131"/>
      <c r="ET1131"/>
      <c r="EU1131"/>
    </row>
    <row r="1132" spans="2:151">
      <c r="B1132"/>
      <c r="C1132"/>
      <c r="D1132" s="159"/>
      <c r="E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  <c r="AF1132"/>
      <c r="AG1132"/>
      <c r="AH1132"/>
      <c r="AI1132"/>
      <c r="AJ1132"/>
      <c r="AK1132"/>
      <c r="AL1132"/>
      <c r="AM1132"/>
      <c r="AN1132"/>
      <c r="AO1132"/>
      <c r="AP1132"/>
      <c r="AQ1132"/>
      <c r="AR1132"/>
      <c r="AS1132"/>
      <c r="AT1132"/>
      <c r="AU1132"/>
      <c r="AV1132"/>
      <c r="AW1132"/>
      <c r="AX1132"/>
      <c r="AY1132"/>
      <c r="AZ1132"/>
      <c r="BA1132"/>
      <c r="BB1132"/>
      <c r="BC1132"/>
      <c r="BD1132"/>
      <c r="BE1132"/>
      <c r="BF1132"/>
      <c r="BG1132"/>
      <c r="BH1132"/>
      <c r="BI1132"/>
      <c r="BJ1132"/>
      <c r="BK1132"/>
      <c r="BL1132"/>
      <c r="BM1132"/>
      <c r="BN1132"/>
      <c r="BO1132"/>
      <c r="BP1132"/>
      <c r="BQ1132"/>
      <c r="BR1132"/>
      <c r="BS1132"/>
      <c r="BT1132"/>
      <c r="BU1132"/>
      <c r="BV1132"/>
      <c r="BW1132"/>
      <c r="BX1132"/>
      <c r="BY1132"/>
      <c r="BZ1132"/>
      <c r="CA1132"/>
      <c r="CB1132"/>
      <c r="CC1132"/>
      <c r="CD1132"/>
      <c r="CE1132"/>
      <c r="CF1132"/>
      <c r="CG1132"/>
      <c r="CH1132"/>
      <c r="CI1132"/>
      <c r="CJ1132"/>
      <c r="CK1132"/>
      <c r="CL1132"/>
      <c r="CM1132"/>
      <c r="CN1132"/>
      <c r="CO1132"/>
      <c r="CQ1132"/>
      <c r="CR1132"/>
      <c r="CS1132"/>
      <c r="CT1132"/>
      <c r="CU1132"/>
      <c r="CV1132"/>
      <c r="CW1132"/>
      <c r="CX1132"/>
      <c r="CY1132"/>
      <c r="CZ1132"/>
      <c r="DA1132"/>
      <c r="DB1132"/>
      <c r="DC1132"/>
      <c r="DD1132"/>
      <c r="DE1132" s="159"/>
      <c r="DF1132" s="201"/>
      <c r="DG1132" s="159"/>
      <c r="DH1132" s="201"/>
      <c r="DJ1132"/>
      <c r="DK1132"/>
      <c r="DL1132"/>
      <c r="DM1132"/>
      <c r="DN1132"/>
      <c r="DO1132"/>
      <c r="DP1132"/>
      <c r="DQ1132"/>
      <c r="DR1132"/>
      <c r="DS1132"/>
      <c r="DT1132"/>
      <c r="DU1132"/>
      <c r="DX1132"/>
      <c r="DY1132"/>
      <c r="DZ1132"/>
      <c r="EA1132"/>
      <c r="EB1132"/>
      <c r="EC1132"/>
      <c r="ED1132"/>
      <c r="EE1132"/>
      <c r="EF1132"/>
      <c r="EG1132"/>
      <c r="EH1132"/>
      <c r="EI1132"/>
      <c r="EJ1132"/>
      <c r="EK1132"/>
      <c r="EL1132"/>
      <c r="EM1132"/>
      <c r="EN1132"/>
      <c r="ER1132"/>
      <c r="ES1132"/>
      <c r="ET1132"/>
      <c r="EU1132"/>
    </row>
    <row r="1133" spans="2:151">
      <c r="B1133"/>
      <c r="C1133"/>
      <c r="D1133" s="159"/>
      <c r="E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  <c r="AD1133"/>
      <c r="AE1133"/>
      <c r="AF1133"/>
      <c r="AG1133"/>
      <c r="AH1133"/>
      <c r="AI1133"/>
      <c r="AJ1133"/>
      <c r="AK1133"/>
      <c r="AL1133"/>
      <c r="AM1133"/>
      <c r="AN1133"/>
      <c r="AO1133"/>
      <c r="AP1133"/>
      <c r="AQ1133"/>
      <c r="AR1133"/>
      <c r="AS1133"/>
      <c r="AT1133"/>
      <c r="AU1133"/>
      <c r="AV1133"/>
      <c r="AW1133"/>
      <c r="AX1133"/>
      <c r="AY1133"/>
      <c r="AZ1133"/>
      <c r="BA1133"/>
      <c r="BB1133"/>
      <c r="BC1133"/>
      <c r="BD1133"/>
      <c r="BE1133"/>
      <c r="BF1133"/>
      <c r="BG1133"/>
      <c r="BH1133"/>
      <c r="BI1133"/>
      <c r="BJ1133"/>
      <c r="BK1133"/>
      <c r="BL1133"/>
      <c r="BM1133"/>
      <c r="BN1133"/>
      <c r="BO1133"/>
      <c r="BP1133"/>
      <c r="BQ1133"/>
      <c r="BR1133"/>
      <c r="BS1133"/>
      <c r="BT1133"/>
      <c r="BU1133"/>
      <c r="BV1133"/>
      <c r="BW1133"/>
      <c r="BX1133"/>
      <c r="BY1133"/>
      <c r="BZ1133"/>
      <c r="CA1133"/>
      <c r="CB1133"/>
      <c r="CC1133"/>
      <c r="CD1133"/>
      <c r="CE1133"/>
      <c r="CF1133"/>
      <c r="CG1133"/>
      <c r="CH1133"/>
      <c r="CI1133"/>
      <c r="CJ1133"/>
      <c r="CK1133"/>
      <c r="CL1133"/>
      <c r="CM1133"/>
      <c r="CN1133"/>
      <c r="CO1133"/>
      <c r="CQ1133"/>
      <c r="CR1133"/>
      <c r="CS1133"/>
      <c r="CT1133"/>
      <c r="CU1133"/>
      <c r="CV1133"/>
      <c r="CW1133"/>
      <c r="CX1133"/>
      <c r="CY1133"/>
      <c r="CZ1133"/>
      <c r="DA1133"/>
      <c r="DB1133"/>
      <c r="DC1133"/>
      <c r="DD1133"/>
      <c r="DE1133" s="159"/>
      <c r="DF1133" s="201"/>
      <c r="DG1133" s="159"/>
      <c r="DH1133" s="201"/>
      <c r="DJ1133"/>
      <c r="DK1133"/>
      <c r="DL1133"/>
      <c r="DM1133"/>
      <c r="DN1133"/>
      <c r="DO1133"/>
      <c r="DP1133"/>
      <c r="DQ1133"/>
      <c r="DR1133"/>
      <c r="DS1133"/>
      <c r="DT1133"/>
      <c r="DU1133"/>
      <c r="DX1133"/>
      <c r="DY1133"/>
      <c r="DZ1133"/>
      <c r="EA1133"/>
      <c r="EB1133"/>
      <c r="EC1133"/>
      <c r="ED1133"/>
      <c r="EE1133"/>
      <c r="EF1133"/>
      <c r="EG1133"/>
      <c r="EH1133"/>
      <c r="EI1133"/>
      <c r="EJ1133"/>
      <c r="EK1133"/>
      <c r="EL1133"/>
      <c r="EM1133"/>
      <c r="EN1133"/>
      <c r="ER1133"/>
      <c r="ES1133"/>
      <c r="ET1133"/>
      <c r="EU1133"/>
    </row>
    <row r="1134" spans="2:151">
      <c r="B1134"/>
      <c r="C1134"/>
      <c r="D1134" s="159"/>
      <c r="E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  <c r="AJ1134"/>
      <c r="AK1134"/>
      <c r="AL1134"/>
      <c r="AM1134"/>
      <c r="AN1134"/>
      <c r="AO1134"/>
      <c r="AP1134"/>
      <c r="AQ1134"/>
      <c r="AR1134"/>
      <c r="AS1134"/>
      <c r="AT1134"/>
      <c r="AU1134"/>
      <c r="AV1134"/>
      <c r="AW1134"/>
      <c r="AX1134"/>
      <c r="AY1134"/>
      <c r="AZ1134"/>
      <c r="BA1134"/>
      <c r="BB1134"/>
      <c r="BC1134"/>
      <c r="BD1134"/>
      <c r="BE1134"/>
      <c r="BF1134"/>
      <c r="BG1134"/>
      <c r="BH1134"/>
      <c r="BI1134"/>
      <c r="BJ1134"/>
      <c r="BK1134"/>
      <c r="BL1134"/>
      <c r="BM1134"/>
      <c r="BN1134"/>
      <c r="BO1134"/>
      <c r="BP1134"/>
      <c r="BQ1134"/>
      <c r="BR1134"/>
      <c r="BS1134"/>
      <c r="BT1134"/>
      <c r="BU1134"/>
      <c r="BV1134"/>
      <c r="BW1134"/>
      <c r="BX1134"/>
      <c r="BY1134"/>
      <c r="BZ1134"/>
      <c r="CA1134"/>
      <c r="CB1134"/>
      <c r="CC1134"/>
      <c r="CD1134"/>
      <c r="CE1134"/>
      <c r="CF1134"/>
      <c r="CG1134"/>
      <c r="CH1134"/>
      <c r="CI1134"/>
      <c r="CJ1134"/>
      <c r="CK1134"/>
      <c r="CL1134"/>
      <c r="CM1134"/>
      <c r="CN1134"/>
      <c r="CO1134"/>
      <c r="CQ1134"/>
      <c r="CR1134"/>
      <c r="CS1134"/>
      <c r="CT1134"/>
      <c r="CU1134"/>
      <c r="CV1134"/>
      <c r="CW1134"/>
      <c r="CX1134"/>
      <c r="CY1134"/>
      <c r="CZ1134"/>
      <c r="DA1134"/>
      <c r="DB1134"/>
      <c r="DC1134"/>
      <c r="DD1134"/>
      <c r="DE1134" s="159"/>
      <c r="DF1134" s="201"/>
      <c r="DG1134" s="159"/>
      <c r="DH1134" s="201"/>
      <c r="DJ1134"/>
      <c r="DK1134"/>
      <c r="DL1134"/>
      <c r="DM1134"/>
      <c r="DN1134"/>
      <c r="DO1134"/>
      <c r="DP1134"/>
      <c r="DQ1134"/>
      <c r="DR1134"/>
      <c r="DS1134"/>
      <c r="DT1134"/>
      <c r="DU1134"/>
      <c r="DX1134"/>
      <c r="DY1134"/>
      <c r="DZ1134"/>
      <c r="EA1134"/>
      <c r="EB1134"/>
      <c r="EC1134"/>
      <c r="ED1134"/>
      <c r="EE1134"/>
      <c r="EF1134"/>
      <c r="EG1134"/>
      <c r="EH1134"/>
      <c r="EI1134"/>
      <c r="EJ1134"/>
      <c r="EK1134"/>
      <c r="EL1134"/>
      <c r="EM1134"/>
      <c r="EN1134"/>
      <c r="ER1134"/>
      <c r="ES1134"/>
      <c r="ET1134"/>
      <c r="EU1134"/>
    </row>
    <row r="1135" spans="2:151">
      <c r="B1135"/>
      <c r="C1135"/>
      <c r="D1135" s="159"/>
      <c r="E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  <c r="AF1135"/>
      <c r="AG1135"/>
      <c r="AH1135"/>
      <c r="AI1135"/>
      <c r="AJ1135"/>
      <c r="AK1135"/>
      <c r="AL1135"/>
      <c r="AM1135"/>
      <c r="AN1135"/>
      <c r="AO1135"/>
      <c r="AP1135"/>
      <c r="AQ1135"/>
      <c r="AR1135"/>
      <c r="AS1135"/>
      <c r="AT1135"/>
      <c r="AU1135"/>
      <c r="AV1135"/>
      <c r="AW1135"/>
      <c r="AX1135"/>
      <c r="AY1135"/>
      <c r="AZ1135"/>
      <c r="BA1135"/>
      <c r="BB1135"/>
      <c r="BC1135"/>
      <c r="BD1135"/>
      <c r="BE1135"/>
      <c r="BF1135"/>
      <c r="BG1135"/>
      <c r="BH1135"/>
      <c r="BI1135"/>
      <c r="BJ1135"/>
      <c r="BK1135"/>
      <c r="BL1135"/>
      <c r="BM1135"/>
      <c r="BN1135"/>
      <c r="BO1135"/>
      <c r="BP1135"/>
      <c r="BQ1135"/>
      <c r="BR1135"/>
      <c r="BS1135"/>
      <c r="BT1135"/>
      <c r="BU1135"/>
      <c r="BV1135"/>
      <c r="BW1135"/>
      <c r="BX1135"/>
      <c r="BY1135"/>
      <c r="BZ1135"/>
      <c r="CA1135"/>
      <c r="CB1135"/>
      <c r="CC1135"/>
      <c r="CD1135"/>
      <c r="CE1135"/>
      <c r="CF1135"/>
      <c r="CG1135"/>
      <c r="CH1135"/>
      <c r="CI1135"/>
      <c r="CJ1135"/>
      <c r="CK1135"/>
      <c r="CL1135"/>
      <c r="CM1135"/>
      <c r="CN1135"/>
      <c r="CO1135"/>
      <c r="CQ1135"/>
      <c r="CR1135"/>
      <c r="CS1135"/>
      <c r="CT1135"/>
      <c r="CU1135"/>
      <c r="CV1135"/>
      <c r="CW1135"/>
      <c r="CX1135"/>
      <c r="CY1135"/>
      <c r="CZ1135"/>
      <c r="DA1135"/>
      <c r="DB1135"/>
      <c r="DC1135"/>
      <c r="DD1135"/>
      <c r="DE1135" s="159"/>
      <c r="DF1135" s="201"/>
      <c r="DG1135" s="159"/>
      <c r="DH1135" s="201"/>
      <c r="DJ1135"/>
      <c r="DK1135"/>
      <c r="DL1135"/>
      <c r="DM1135"/>
      <c r="DN1135"/>
      <c r="DO1135"/>
      <c r="DP1135"/>
      <c r="DQ1135"/>
      <c r="DR1135"/>
      <c r="DS1135"/>
      <c r="DT1135"/>
      <c r="DU1135"/>
      <c r="DX1135"/>
      <c r="DY1135"/>
      <c r="DZ1135"/>
      <c r="EA1135"/>
      <c r="EB1135"/>
      <c r="EC1135"/>
      <c r="ED1135"/>
      <c r="EE1135"/>
      <c r="EF1135"/>
      <c r="EG1135"/>
      <c r="EH1135"/>
      <c r="EI1135"/>
      <c r="EJ1135"/>
      <c r="EK1135"/>
      <c r="EL1135"/>
      <c r="EM1135"/>
      <c r="EN1135"/>
      <c r="ER1135"/>
      <c r="ES1135"/>
      <c r="ET1135"/>
      <c r="EU1135"/>
    </row>
    <row r="1136" spans="2:151">
      <c r="B1136"/>
      <c r="C1136"/>
      <c r="D1136" s="159"/>
      <c r="E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  <c r="AD1136"/>
      <c r="AE1136"/>
      <c r="AF1136"/>
      <c r="AG1136"/>
      <c r="AH1136"/>
      <c r="AI1136"/>
      <c r="AJ1136"/>
      <c r="AK1136"/>
      <c r="AL1136"/>
      <c r="AM1136"/>
      <c r="AN1136"/>
      <c r="AO1136"/>
      <c r="AP1136"/>
      <c r="AQ1136"/>
      <c r="AR1136"/>
      <c r="AS1136"/>
      <c r="AT1136"/>
      <c r="AU1136"/>
      <c r="AV1136"/>
      <c r="AW1136"/>
      <c r="AX1136"/>
      <c r="AY1136"/>
      <c r="AZ1136"/>
      <c r="BA1136"/>
      <c r="BB1136"/>
      <c r="BC1136"/>
      <c r="BD1136"/>
      <c r="BE1136"/>
      <c r="BF1136"/>
      <c r="BG1136"/>
      <c r="BH1136"/>
      <c r="BI1136"/>
      <c r="BJ1136"/>
      <c r="BK1136"/>
      <c r="BL1136"/>
      <c r="BM1136"/>
      <c r="BN1136"/>
      <c r="BO1136"/>
      <c r="BP1136"/>
      <c r="BQ1136"/>
      <c r="BR1136"/>
      <c r="BS1136"/>
      <c r="BT1136"/>
      <c r="BU1136"/>
      <c r="BV1136"/>
      <c r="BW1136"/>
      <c r="BX1136"/>
      <c r="BY1136"/>
      <c r="BZ1136"/>
      <c r="CA1136"/>
      <c r="CB1136"/>
      <c r="CC1136"/>
      <c r="CD1136"/>
      <c r="CE1136"/>
      <c r="CF1136"/>
      <c r="CG1136"/>
      <c r="CH1136"/>
      <c r="CI1136"/>
      <c r="CJ1136"/>
      <c r="CK1136"/>
      <c r="CL1136"/>
      <c r="CM1136"/>
      <c r="CN1136"/>
      <c r="CO1136"/>
      <c r="CQ1136"/>
      <c r="CR1136"/>
      <c r="CS1136"/>
      <c r="CT1136"/>
      <c r="CU1136"/>
      <c r="CV1136"/>
      <c r="CW1136"/>
      <c r="CX1136"/>
      <c r="CY1136"/>
      <c r="CZ1136"/>
      <c r="DA1136"/>
      <c r="DB1136"/>
      <c r="DC1136"/>
      <c r="DD1136"/>
      <c r="DE1136" s="159"/>
      <c r="DF1136" s="201"/>
      <c r="DG1136" s="159"/>
      <c r="DH1136" s="201"/>
      <c r="DJ1136"/>
      <c r="DK1136"/>
      <c r="DL1136"/>
      <c r="DM1136"/>
      <c r="DN1136"/>
      <c r="DO1136"/>
      <c r="DP1136"/>
      <c r="DQ1136"/>
      <c r="DR1136"/>
      <c r="DS1136"/>
      <c r="DT1136"/>
      <c r="DU1136"/>
      <c r="DX1136"/>
      <c r="DY1136"/>
      <c r="DZ1136"/>
      <c r="EA1136"/>
      <c r="EB1136"/>
      <c r="EC1136"/>
      <c r="ED1136"/>
      <c r="EE1136"/>
      <c r="EF1136"/>
      <c r="EG1136"/>
      <c r="EH1136"/>
      <c r="EI1136"/>
      <c r="EJ1136"/>
      <c r="EK1136"/>
      <c r="EL1136"/>
      <c r="EM1136"/>
      <c r="EN1136"/>
      <c r="ER1136"/>
      <c r="ES1136"/>
      <c r="ET1136"/>
      <c r="EU1136"/>
    </row>
    <row r="1137" spans="2:151">
      <c r="B1137"/>
      <c r="C1137"/>
      <c r="D1137" s="159"/>
      <c r="E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  <c r="AJ1137"/>
      <c r="AK1137"/>
      <c r="AL1137"/>
      <c r="AM1137"/>
      <c r="AN1137"/>
      <c r="AO1137"/>
      <c r="AP1137"/>
      <c r="AQ1137"/>
      <c r="AR1137"/>
      <c r="AS1137"/>
      <c r="AT1137"/>
      <c r="AU1137"/>
      <c r="AV1137"/>
      <c r="AW1137"/>
      <c r="AX1137"/>
      <c r="AY1137"/>
      <c r="AZ1137"/>
      <c r="BA1137"/>
      <c r="BB1137"/>
      <c r="BC1137"/>
      <c r="BD1137"/>
      <c r="BE1137"/>
      <c r="BF1137"/>
      <c r="BG1137"/>
      <c r="BH1137"/>
      <c r="BI1137"/>
      <c r="BJ1137"/>
      <c r="BK1137"/>
      <c r="BL1137"/>
      <c r="BM1137"/>
      <c r="BN1137"/>
      <c r="BO1137"/>
      <c r="BP1137"/>
      <c r="BQ1137"/>
      <c r="BR1137"/>
      <c r="BS1137"/>
      <c r="BT1137"/>
      <c r="BU1137"/>
      <c r="BV1137"/>
      <c r="BW1137"/>
      <c r="BX1137"/>
      <c r="BY1137"/>
      <c r="BZ1137"/>
      <c r="CA1137"/>
      <c r="CB1137"/>
      <c r="CC1137"/>
      <c r="CD1137"/>
      <c r="CE1137"/>
      <c r="CF1137"/>
      <c r="CG1137"/>
      <c r="CH1137"/>
      <c r="CI1137"/>
      <c r="CJ1137"/>
      <c r="CK1137"/>
      <c r="CL1137"/>
      <c r="CM1137"/>
      <c r="CN1137"/>
      <c r="CO1137"/>
      <c r="CQ1137"/>
      <c r="CR1137"/>
      <c r="CS1137"/>
      <c r="CT1137"/>
      <c r="CU1137"/>
      <c r="CV1137"/>
      <c r="CW1137"/>
      <c r="CX1137"/>
      <c r="CY1137"/>
      <c r="CZ1137"/>
      <c r="DA1137"/>
      <c r="DB1137"/>
      <c r="DC1137"/>
      <c r="DD1137"/>
      <c r="DE1137" s="159"/>
      <c r="DF1137" s="201"/>
      <c r="DG1137" s="159"/>
      <c r="DH1137" s="201"/>
      <c r="DJ1137"/>
      <c r="DK1137"/>
      <c r="DL1137"/>
      <c r="DM1137"/>
      <c r="DN1137"/>
      <c r="DO1137"/>
      <c r="DP1137"/>
      <c r="DQ1137"/>
      <c r="DR1137"/>
      <c r="DS1137"/>
      <c r="DT1137"/>
      <c r="DU1137"/>
      <c r="DX1137"/>
      <c r="DY1137"/>
      <c r="DZ1137"/>
      <c r="EA1137"/>
      <c r="EB1137"/>
      <c r="EC1137"/>
      <c r="ED1137"/>
      <c r="EE1137"/>
      <c r="EF1137"/>
      <c r="EG1137"/>
      <c r="EH1137"/>
      <c r="EI1137"/>
      <c r="EJ1137"/>
      <c r="EK1137"/>
      <c r="EL1137"/>
      <c r="EM1137"/>
      <c r="EN1137"/>
      <c r="ER1137"/>
      <c r="ES1137"/>
      <c r="ET1137"/>
      <c r="EU1137"/>
    </row>
    <row r="1138" spans="2:151">
      <c r="B1138"/>
      <c r="C1138"/>
      <c r="D1138" s="159"/>
      <c r="E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  <c r="AF1138"/>
      <c r="AG1138"/>
      <c r="AH1138"/>
      <c r="AI1138"/>
      <c r="AJ1138"/>
      <c r="AK1138"/>
      <c r="AL1138"/>
      <c r="AM1138"/>
      <c r="AN1138"/>
      <c r="AO1138"/>
      <c r="AP1138"/>
      <c r="AQ1138"/>
      <c r="AR1138"/>
      <c r="AS1138"/>
      <c r="AT1138"/>
      <c r="AU1138"/>
      <c r="AV1138"/>
      <c r="AW1138"/>
      <c r="AX1138"/>
      <c r="AY1138"/>
      <c r="AZ1138"/>
      <c r="BA1138"/>
      <c r="BB1138"/>
      <c r="BC1138"/>
      <c r="BD1138"/>
      <c r="BE1138"/>
      <c r="BF1138"/>
      <c r="BG1138"/>
      <c r="BH1138"/>
      <c r="BI1138"/>
      <c r="BJ1138"/>
      <c r="BK1138"/>
      <c r="BL1138"/>
      <c r="BM1138"/>
      <c r="BN1138"/>
      <c r="BO1138"/>
      <c r="BP1138"/>
      <c r="BQ1138"/>
      <c r="BR1138"/>
      <c r="BS1138"/>
      <c r="BT1138"/>
      <c r="BU1138"/>
      <c r="BV1138"/>
      <c r="BW1138"/>
      <c r="BX1138"/>
      <c r="BY1138"/>
      <c r="BZ1138"/>
      <c r="CA1138"/>
      <c r="CB1138"/>
      <c r="CC1138"/>
      <c r="CD1138"/>
      <c r="CE1138"/>
      <c r="CF1138"/>
      <c r="CG1138"/>
      <c r="CH1138"/>
      <c r="CI1138"/>
      <c r="CJ1138"/>
      <c r="CK1138"/>
      <c r="CL1138"/>
      <c r="CM1138"/>
      <c r="CN1138"/>
      <c r="CO1138"/>
      <c r="CQ1138"/>
      <c r="CR1138"/>
      <c r="CS1138"/>
      <c r="CT1138"/>
      <c r="CU1138"/>
      <c r="CV1138"/>
      <c r="CW1138"/>
      <c r="CX1138"/>
      <c r="CY1138"/>
      <c r="CZ1138"/>
      <c r="DA1138"/>
      <c r="DB1138"/>
      <c r="DC1138"/>
      <c r="DD1138"/>
      <c r="DE1138" s="159"/>
      <c r="DF1138" s="201"/>
      <c r="DG1138" s="159"/>
      <c r="DH1138" s="201"/>
      <c r="DJ1138"/>
      <c r="DK1138"/>
      <c r="DL1138"/>
      <c r="DM1138"/>
      <c r="DN1138"/>
      <c r="DO1138"/>
      <c r="DP1138"/>
      <c r="DQ1138"/>
      <c r="DR1138"/>
      <c r="DS1138"/>
      <c r="DT1138"/>
      <c r="DU1138"/>
      <c r="DX1138"/>
      <c r="DY1138"/>
      <c r="DZ1138"/>
      <c r="EA1138"/>
      <c r="EB1138"/>
      <c r="EC1138"/>
      <c r="ED1138"/>
      <c r="EE1138"/>
      <c r="EF1138"/>
      <c r="EG1138"/>
      <c r="EH1138"/>
      <c r="EI1138"/>
      <c r="EJ1138"/>
      <c r="EK1138"/>
      <c r="EL1138"/>
      <c r="EM1138"/>
      <c r="EN1138"/>
      <c r="ER1138"/>
      <c r="ES1138"/>
      <c r="ET1138"/>
      <c r="EU1138"/>
    </row>
    <row r="1139" spans="2:151">
      <c r="B1139"/>
      <c r="C1139"/>
      <c r="D1139" s="159"/>
      <c r="E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  <c r="AD1139"/>
      <c r="AE1139"/>
      <c r="AF1139"/>
      <c r="AG1139"/>
      <c r="AH1139"/>
      <c r="AI1139"/>
      <c r="AJ1139"/>
      <c r="AK1139"/>
      <c r="AL1139"/>
      <c r="AM1139"/>
      <c r="AN1139"/>
      <c r="AO1139"/>
      <c r="AP1139"/>
      <c r="AQ1139"/>
      <c r="AR1139"/>
      <c r="AS1139"/>
      <c r="AT1139"/>
      <c r="AU1139"/>
      <c r="AV1139"/>
      <c r="AW1139"/>
      <c r="AX1139"/>
      <c r="AY1139"/>
      <c r="AZ1139"/>
      <c r="BA1139"/>
      <c r="BB1139"/>
      <c r="BC1139"/>
      <c r="BD1139"/>
      <c r="BE1139"/>
      <c r="BF1139"/>
      <c r="BG1139"/>
      <c r="BH1139"/>
      <c r="BI1139"/>
      <c r="BJ1139"/>
      <c r="BK1139"/>
      <c r="BL1139"/>
      <c r="BM1139"/>
      <c r="BN1139"/>
      <c r="BO1139"/>
      <c r="BP1139"/>
      <c r="BQ1139"/>
      <c r="BR1139"/>
      <c r="BS1139"/>
      <c r="BT1139"/>
      <c r="BU1139"/>
      <c r="BV1139"/>
      <c r="BW1139"/>
      <c r="BX1139"/>
      <c r="BY1139"/>
      <c r="BZ1139"/>
      <c r="CA1139"/>
      <c r="CB1139"/>
      <c r="CC1139"/>
      <c r="CD1139"/>
      <c r="CE1139"/>
      <c r="CF1139"/>
      <c r="CG1139"/>
      <c r="CH1139"/>
      <c r="CI1139"/>
      <c r="CJ1139"/>
      <c r="CK1139"/>
      <c r="CL1139"/>
      <c r="CM1139"/>
      <c r="CN1139"/>
      <c r="CO1139"/>
      <c r="CQ1139"/>
      <c r="CR1139"/>
      <c r="CS1139"/>
      <c r="CT1139"/>
      <c r="CU1139"/>
      <c r="CV1139"/>
      <c r="CW1139"/>
      <c r="CX1139"/>
      <c r="CY1139"/>
      <c r="CZ1139"/>
      <c r="DA1139"/>
      <c r="DB1139"/>
      <c r="DC1139"/>
      <c r="DD1139"/>
      <c r="DE1139" s="159"/>
      <c r="DF1139" s="201"/>
      <c r="DG1139" s="159"/>
      <c r="DH1139" s="201"/>
      <c r="DJ1139"/>
      <c r="DK1139"/>
      <c r="DL1139"/>
      <c r="DM1139"/>
      <c r="DN1139"/>
      <c r="DO1139"/>
      <c r="DP1139"/>
      <c r="DQ1139"/>
      <c r="DR1139"/>
      <c r="DS1139"/>
      <c r="DT1139"/>
      <c r="DU1139"/>
      <c r="DX1139"/>
      <c r="DY1139"/>
      <c r="DZ1139"/>
      <c r="EA1139"/>
      <c r="EB1139"/>
      <c r="EC1139"/>
      <c r="ED1139"/>
      <c r="EE1139"/>
      <c r="EF1139"/>
      <c r="EG1139"/>
      <c r="EH1139"/>
      <c r="EI1139"/>
      <c r="EJ1139"/>
      <c r="EK1139"/>
      <c r="EL1139"/>
      <c r="EM1139"/>
      <c r="EN1139"/>
      <c r="ER1139"/>
      <c r="ES1139"/>
      <c r="ET1139"/>
      <c r="EU1139"/>
    </row>
    <row r="1140" spans="2:151">
      <c r="B1140"/>
      <c r="C1140"/>
      <c r="D1140" s="159"/>
      <c r="E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  <c r="AF1140"/>
      <c r="AG1140"/>
      <c r="AH1140"/>
      <c r="AI1140"/>
      <c r="AJ1140"/>
      <c r="AK1140"/>
      <c r="AL1140"/>
      <c r="AM1140"/>
      <c r="AN1140"/>
      <c r="AO1140"/>
      <c r="AP1140"/>
      <c r="AQ1140"/>
      <c r="AR1140"/>
      <c r="AS1140"/>
      <c r="AT1140"/>
      <c r="AU1140"/>
      <c r="AV1140"/>
      <c r="AW1140"/>
      <c r="AX1140"/>
      <c r="AY1140"/>
      <c r="AZ1140"/>
      <c r="BA1140"/>
      <c r="BB1140"/>
      <c r="BC1140"/>
      <c r="BD1140"/>
      <c r="BE1140"/>
      <c r="BF1140"/>
      <c r="BG1140"/>
      <c r="BH1140"/>
      <c r="BI1140"/>
      <c r="BJ1140"/>
      <c r="BK1140"/>
      <c r="BL1140"/>
      <c r="BM1140"/>
      <c r="BN1140"/>
      <c r="BO1140"/>
      <c r="BP1140"/>
      <c r="BQ1140"/>
      <c r="BR1140"/>
      <c r="BS1140"/>
      <c r="BT1140"/>
      <c r="BU1140"/>
      <c r="BV1140"/>
      <c r="BW1140"/>
      <c r="BX1140"/>
      <c r="BY1140"/>
      <c r="BZ1140"/>
      <c r="CA1140"/>
      <c r="CB1140"/>
      <c r="CC1140"/>
      <c r="CD1140"/>
      <c r="CE1140"/>
      <c r="CF1140"/>
      <c r="CG1140"/>
      <c r="CH1140"/>
      <c r="CI1140"/>
      <c r="CJ1140"/>
      <c r="CK1140"/>
      <c r="CL1140"/>
      <c r="CM1140"/>
      <c r="CN1140"/>
      <c r="CO1140"/>
      <c r="CQ1140"/>
      <c r="CR1140"/>
      <c r="CS1140"/>
      <c r="CT1140"/>
      <c r="CU1140"/>
      <c r="CV1140"/>
      <c r="CW1140"/>
      <c r="CX1140"/>
      <c r="CY1140"/>
      <c r="CZ1140"/>
      <c r="DA1140"/>
      <c r="DB1140"/>
      <c r="DC1140"/>
      <c r="DD1140"/>
      <c r="DE1140" s="159"/>
      <c r="DF1140" s="201"/>
      <c r="DG1140" s="159"/>
      <c r="DH1140" s="201"/>
      <c r="DJ1140"/>
      <c r="DK1140"/>
      <c r="DL1140"/>
      <c r="DM1140"/>
      <c r="DN1140"/>
      <c r="DO1140"/>
      <c r="DP1140"/>
      <c r="DQ1140"/>
      <c r="DR1140"/>
      <c r="DS1140"/>
      <c r="DT1140"/>
      <c r="DU1140"/>
      <c r="DX1140"/>
      <c r="DY1140"/>
      <c r="DZ1140"/>
      <c r="EA1140"/>
      <c r="EB1140"/>
      <c r="EC1140"/>
      <c r="ED1140"/>
      <c r="EE1140"/>
      <c r="EF1140"/>
      <c r="EG1140"/>
      <c r="EH1140"/>
      <c r="EI1140"/>
      <c r="EJ1140"/>
      <c r="EK1140"/>
      <c r="EL1140"/>
      <c r="EM1140"/>
      <c r="EN1140"/>
      <c r="ER1140"/>
      <c r="ES1140"/>
      <c r="ET1140"/>
      <c r="EU1140"/>
    </row>
    <row r="1141" spans="2:151">
      <c r="B1141"/>
      <c r="C1141"/>
      <c r="D1141" s="159"/>
      <c r="E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  <c r="AD1141"/>
      <c r="AE1141"/>
      <c r="AF1141"/>
      <c r="AG1141"/>
      <c r="AH1141"/>
      <c r="AI1141"/>
      <c r="AJ1141"/>
      <c r="AK1141"/>
      <c r="AL1141"/>
      <c r="AM1141"/>
      <c r="AN1141"/>
      <c r="AO1141"/>
      <c r="AP1141"/>
      <c r="AQ1141"/>
      <c r="AR1141"/>
      <c r="AS1141"/>
      <c r="AT1141"/>
      <c r="AU1141"/>
      <c r="AV1141"/>
      <c r="AW1141"/>
      <c r="AX1141"/>
      <c r="AY1141"/>
      <c r="AZ1141"/>
      <c r="BA1141"/>
      <c r="BB1141"/>
      <c r="BC1141"/>
      <c r="BD1141"/>
      <c r="BE1141"/>
      <c r="BF1141"/>
      <c r="BG1141"/>
      <c r="BH1141"/>
      <c r="BI1141"/>
      <c r="BJ1141"/>
      <c r="BK1141"/>
      <c r="BL1141"/>
      <c r="BM1141"/>
      <c r="BN1141"/>
      <c r="BO1141"/>
      <c r="BP1141"/>
      <c r="BQ1141"/>
      <c r="BR1141"/>
      <c r="BS1141"/>
      <c r="BT1141"/>
      <c r="BU1141"/>
      <c r="BV1141"/>
      <c r="BW1141"/>
      <c r="BX1141"/>
      <c r="BY1141"/>
      <c r="BZ1141"/>
      <c r="CA1141"/>
      <c r="CB1141"/>
      <c r="CC1141"/>
      <c r="CD1141"/>
      <c r="CE1141"/>
      <c r="CF1141"/>
      <c r="CG1141"/>
      <c r="CH1141"/>
      <c r="CI1141"/>
      <c r="CJ1141"/>
      <c r="CK1141"/>
      <c r="CL1141"/>
      <c r="CM1141"/>
      <c r="CN1141"/>
      <c r="CO1141"/>
      <c r="CQ1141"/>
      <c r="CR1141"/>
      <c r="CS1141"/>
      <c r="CT1141"/>
      <c r="CU1141"/>
      <c r="CV1141"/>
      <c r="CW1141"/>
      <c r="CX1141"/>
      <c r="CY1141"/>
      <c r="CZ1141"/>
      <c r="DA1141"/>
      <c r="DB1141"/>
      <c r="DC1141"/>
      <c r="DD1141"/>
      <c r="DE1141" s="159"/>
      <c r="DF1141" s="201"/>
      <c r="DG1141" s="159"/>
      <c r="DH1141" s="201"/>
      <c r="DJ1141"/>
      <c r="DK1141"/>
      <c r="DL1141"/>
      <c r="DM1141"/>
      <c r="DN1141"/>
      <c r="DO1141"/>
      <c r="DP1141"/>
      <c r="DQ1141"/>
      <c r="DR1141"/>
      <c r="DS1141"/>
      <c r="DT1141"/>
      <c r="DU1141"/>
      <c r="DX1141"/>
      <c r="DY1141"/>
      <c r="DZ1141"/>
      <c r="EA1141"/>
      <c r="EB1141"/>
      <c r="EC1141"/>
      <c r="ED1141"/>
      <c r="EE1141"/>
      <c r="EF1141"/>
      <c r="EG1141"/>
      <c r="EH1141"/>
      <c r="EI1141"/>
      <c r="EJ1141"/>
      <c r="EK1141"/>
      <c r="EL1141"/>
      <c r="EM1141"/>
      <c r="EN1141"/>
      <c r="ER1141"/>
      <c r="ES1141"/>
      <c r="ET1141"/>
      <c r="EU1141"/>
    </row>
    <row r="1142" spans="2:151">
      <c r="B1142"/>
      <c r="C1142"/>
      <c r="D1142" s="159"/>
      <c r="E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  <c r="AD1142"/>
      <c r="AE1142"/>
      <c r="AF1142"/>
      <c r="AG1142"/>
      <c r="AH1142"/>
      <c r="AI1142"/>
      <c r="AJ1142"/>
      <c r="AK1142"/>
      <c r="AL1142"/>
      <c r="AM1142"/>
      <c r="AN1142"/>
      <c r="AO1142"/>
      <c r="AP1142"/>
      <c r="AQ1142"/>
      <c r="AR1142"/>
      <c r="AS1142"/>
      <c r="AT1142"/>
      <c r="AU1142"/>
      <c r="AV1142"/>
      <c r="AW1142"/>
      <c r="AX1142"/>
      <c r="AY1142"/>
      <c r="AZ1142"/>
      <c r="BA1142"/>
      <c r="BB1142"/>
      <c r="BC1142"/>
      <c r="BD1142"/>
      <c r="BE1142"/>
      <c r="BF1142"/>
      <c r="BG1142"/>
      <c r="BH1142"/>
      <c r="BI1142"/>
      <c r="BJ1142"/>
      <c r="BK1142"/>
      <c r="BL1142"/>
      <c r="BM1142"/>
      <c r="BN1142"/>
      <c r="BO1142"/>
      <c r="BP1142"/>
      <c r="BQ1142"/>
      <c r="BR1142"/>
      <c r="BS1142"/>
      <c r="BT1142"/>
      <c r="BU1142"/>
      <c r="BV1142"/>
      <c r="BW1142"/>
      <c r="BX1142"/>
      <c r="BY1142"/>
      <c r="BZ1142"/>
      <c r="CA1142"/>
      <c r="CB1142"/>
      <c r="CC1142"/>
      <c r="CD1142"/>
      <c r="CE1142"/>
      <c r="CF1142"/>
      <c r="CG1142"/>
      <c r="CH1142"/>
      <c r="CI1142"/>
      <c r="CJ1142"/>
      <c r="CK1142"/>
      <c r="CL1142"/>
      <c r="CM1142"/>
      <c r="CN1142"/>
      <c r="CO1142"/>
      <c r="CQ1142"/>
      <c r="CR1142"/>
      <c r="CS1142"/>
      <c r="CT1142"/>
      <c r="CU1142"/>
      <c r="CV1142"/>
      <c r="CW1142"/>
      <c r="CX1142"/>
      <c r="CY1142"/>
      <c r="CZ1142"/>
      <c r="DA1142"/>
      <c r="DB1142"/>
      <c r="DC1142"/>
      <c r="DD1142"/>
      <c r="DE1142" s="159"/>
      <c r="DF1142" s="201"/>
      <c r="DG1142" s="159"/>
      <c r="DH1142" s="201"/>
      <c r="DJ1142"/>
      <c r="DK1142"/>
      <c r="DL1142"/>
      <c r="DM1142"/>
      <c r="DN1142"/>
      <c r="DO1142"/>
      <c r="DP1142"/>
      <c r="DQ1142"/>
      <c r="DR1142"/>
      <c r="DS1142"/>
      <c r="DT1142"/>
      <c r="DU1142"/>
      <c r="DX1142"/>
      <c r="DY1142"/>
      <c r="DZ1142"/>
      <c r="EA1142"/>
      <c r="EB1142"/>
      <c r="EC1142"/>
      <c r="ED1142"/>
      <c r="EE1142"/>
      <c r="EF1142"/>
      <c r="EG1142"/>
      <c r="EH1142"/>
      <c r="EI1142"/>
      <c r="EJ1142"/>
      <c r="EK1142"/>
      <c r="EL1142"/>
      <c r="EM1142"/>
      <c r="EN1142"/>
      <c r="ER1142"/>
      <c r="ES1142"/>
      <c r="ET1142"/>
      <c r="EU1142"/>
    </row>
    <row r="1143" spans="2:151">
      <c r="B1143"/>
      <c r="C1143"/>
      <c r="D1143" s="159"/>
      <c r="E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  <c r="AB1143"/>
      <c r="AC1143"/>
      <c r="AD1143"/>
      <c r="AE1143"/>
      <c r="AF1143"/>
      <c r="AG1143"/>
      <c r="AH1143"/>
      <c r="AI1143"/>
      <c r="AJ1143"/>
      <c r="AK1143"/>
      <c r="AL1143"/>
      <c r="AM1143"/>
      <c r="AN1143"/>
      <c r="AO1143"/>
      <c r="AP1143"/>
      <c r="AQ1143"/>
      <c r="AR1143"/>
      <c r="AS1143"/>
      <c r="AT1143"/>
      <c r="AU1143"/>
      <c r="AV1143"/>
      <c r="AW1143"/>
      <c r="AX1143"/>
      <c r="AY1143"/>
      <c r="AZ1143"/>
      <c r="BA1143"/>
      <c r="BB1143"/>
      <c r="BC1143"/>
      <c r="BD1143"/>
      <c r="BE1143"/>
      <c r="BF1143"/>
      <c r="BG1143"/>
      <c r="BH1143"/>
      <c r="BI1143"/>
      <c r="BJ1143"/>
      <c r="BK1143"/>
      <c r="BL1143"/>
      <c r="BM1143"/>
      <c r="BN1143"/>
      <c r="BO1143"/>
      <c r="BP1143"/>
      <c r="BQ1143"/>
      <c r="BR1143"/>
      <c r="BS1143"/>
      <c r="BT1143"/>
      <c r="BU1143"/>
      <c r="BV1143"/>
      <c r="BW1143"/>
      <c r="BX1143"/>
      <c r="BY1143"/>
      <c r="BZ1143"/>
      <c r="CA1143"/>
      <c r="CB1143"/>
      <c r="CC1143"/>
      <c r="CD1143"/>
      <c r="CE1143"/>
      <c r="CF1143"/>
      <c r="CG1143"/>
      <c r="CH1143"/>
      <c r="CI1143"/>
      <c r="CJ1143"/>
      <c r="CK1143"/>
      <c r="CL1143"/>
      <c r="CM1143"/>
      <c r="CN1143"/>
      <c r="CO1143"/>
      <c r="CQ1143"/>
      <c r="CR1143"/>
      <c r="CS1143"/>
      <c r="CT1143"/>
      <c r="CU1143"/>
      <c r="CV1143"/>
      <c r="CW1143"/>
      <c r="CX1143"/>
      <c r="CY1143"/>
      <c r="CZ1143"/>
      <c r="DA1143"/>
      <c r="DB1143"/>
      <c r="DC1143"/>
      <c r="DD1143"/>
      <c r="DE1143" s="159"/>
      <c r="DF1143" s="201"/>
      <c r="DG1143" s="159"/>
      <c r="DH1143" s="201"/>
      <c r="DJ1143"/>
      <c r="DK1143"/>
      <c r="DL1143"/>
      <c r="DM1143"/>
      <c r="DN1143"/>
      <c r="DO1143"/>
      <c r="DP1143"/>
      <c r="DQ1143"/>
      <c r="DR1143"/>
      <c r="DS1143"/>
      <c r="DT1143"/>
      <c r="DU1143"/>
      <c r="DX1143"/>
      <c r="DY1143"/>
      <c r="DZ1143"/>
      <c r="EA1143"/>
      <c r="EB1143"/>
      <c r="EC1143"/>
      <c r="ED1143"/>
      <c r="EE1143"/>
      <c r="EF1143"/>
      <c r="EG1143"/>
      <c r="EH1143"/>
      <c r="EI1143"/>
      <c r="EJ1143"/>
      <c r="EK1143"/>
      <c r="EL1143"/>
      <c r="EM1143"/>
      <c r="EN1143"/>
      <c r="ER1143"/>
      <c r="ES1143"/>
      <c r="ET1143"/>
      <c r="EU1143"/>
    </row>
    <row r="1144" spans="2:151">
      <c r="B1144"/>
      <c r="C1144"/>
      <c r="D1144" s="159"/>
      <c r="E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  <c r="AB1144"/>
      <c r="AC1144"/>
      <c r="AD1144"/>
      <c r="AE1144"/>
      <c r="AF1144"/>
      <c r="AG1144"/>
      <c r="AH1144"/>
      <c r="AI1144"/>
      <c r="AJ1144"/>
      <c r="AK1144"/>
      <c r="AL1144"/>
      <c r="AM1144"/>
      <c r="AN1144"/>
      <c r="AO1144"/>
      <c r="AP1144"/>
      <c r="AQ1144"/>
      <c r="AR1144"/>
      <c r="AS1144"/>
      <c r="AT1144"/>
      <c r="AU1144"/>
      <c r="AV1144"/>
      <c r="AW1144"/>
      <c r="AX1144"/>
      <c r="AY1144"/>
      <c r="AZ1144"/>
      <c r="BA1144"/>
      <c r="BB1144"/>
      <c r="BC1144"/>
      <c r="BD1144"/>
      <c r="BE1144"/>
      <c r="BF1144"/>
      <c r="BG1144"/>
      <c r="BH1144"/>
      <c r="BI1144"/>
      <c r="BJ1144"/>
      <c r="BK1144"/>
      <c r="BL1144"/>
      <c r="BM1144"/>
      <c r="BN1144"/>
      <c r="BO1144"/>
      <c r="BP1144"/>
      <c r="BQ1144"/>
      <c r="BR1144"/>
      <c r="BS1144"/>
      <c r="BT1144"/>
      <c r="BU1144"/>
      <c r="BV1144"/>
      <c r="BW1144"/>
      <c r="BX1144"/>
      <c r="BY1144"/>
      <c r="BZ1144"/>
      <c r="CA1144"/>
      <c r="CB1144"/>
      <c r="CC1144"/>
      <c r="CD1144"/>
      <c r="CE1144"/>
      <c r="CF1144"/>
      <c r="CG1144"/>
      <c r="CH1144"/>
      <c r="CI1144"/>
      <c r="CJ1144"/>
      <c r="CK1144"/>
      <c r="CL1144"/>
      <c r="CM1144"/>
      <c r="CN1144"/>
      <c r="CO1144"/>
      <c r="CQ1144"/>
      <c r="CR1144"/>
      <c r="CS1144"/>
      <c r="CT1144"/>
      <c r="CU1144"/>
      <c r="CV1144"/>
      <c r="CW1144"/>
      <c r="CX1144"/>
      <c r="CY1144"/>
      <c r="CZ1144"/>
      <c r="DA1144"/>
      <c r="DB1144"/>
      <c r="DC1144"/>
      <c r="DD1144"/>
      <c r="DE1144" s="159"/>
      <c r="DF1144" s="201"/>
      <c r="DG1144" s="159"/>
      <c r="DH1144" s="201"/>
      <c r="DJ1144"/>
      <c r="DK1144"/>
      <c r="DL1144"/>
      <c r="DM1144"/>
      <c r="DN1144"/>
      <c r="DO1144"/>
      <c r="DP1144"/>
      <c r="DQ1144"/>
      <c r="DR1144"/>
      <c r="DS1144"/>
      <c r="DT1144"/>
      <c r="DU1144"/>
      <c r="DX1144"/>
      <c r="DY1144"/>
      <c r="DZ1144"/>
      <c r="EA1144"/>
      <c r="EB1144"/>
      <c r="EC1144"/>
      <c r="ED1144"/>
      <c r="EE1144"/>
      <c r="EF1144"/>
      <c r="EG1144"/>
      <c r="EH1144"/>
      <c r="EI1144"/>
      <c r="EJ1144"/>
      <c r="EK1144"/>
      <c r="EL1144"/>
      <c r="EM1144"/>
      <c r="EN1144"/>
      <c r="ER1144"/>
      <c r="ES1144"/>
      <c r="ET1144"/>
      <c r="EU1144"/>
    </row>
    <row r="1145" spans="2:151">
      <c r="B1145"/>
      <c r="C1145"/>
      <c r="D1145" s="159"/>
      <c r="E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  <c r="Y1145"/>
      <c r="Z1145"/>
      <c r="AA1145"/>
      <c r="AB1145"/>
      <c r="AC1145"/>
      <c r="AD1145"/>
      <c r="AE1145"/>
      <c r="AF1145"/>
      <c r="AG1145"/>
      <c r="AH1145"/>
      <c r="AI1145"/>
      <c r="AJ1145"/>
      <c r="AK1145"/>
      <c r="AL1145"/>
      <c r="AM1145"/>
      <c r="AN1145"/>
      <c r="AO1145"/>
      <c r="AP1145"/>
      <c r="AQ1145"/>
      <c r="AR1145"/>
      <c r="AS1145"/>
      <c r="AT1145"/>
      <c r="AU1145"/>
      <c r="AV1145"/>
      <c r="AW1145"/>
      <c r="AX1145"/>
      <c r="AY1145"/>
      <c r="AZ1145"/>
      <c r="BA1145"/>
      <c r="BB1145"/>
      <c r="BC1145"/>
      <c r="BD1145"/>
      <c r="BE1145"/>
      <c r="BF1145"/>
      <c r="BG1145"/>
      <c r="BH1145"/>
      <c r="BI1145"/>
      <c r="BJ1145"/>
      <c r="BK1145"/>
      <c r="BL1145"/>
      <c r="BM1145"/>
      <c r="BN1145"/>
      <c r="BO1145"/>
      <c r="BP1145"/>
      <c r="BQ1145"/>
      <c r="BR1145"/>
      <c r="BS1145"/>
      <c r="BT1145"/>
      <c r="BU1145"/>
      <c r="BV1145"/>
      <c r="BW1145"/>
      <c r="BX1145"/>
      <c r="BY1145"/>
      <c r="BZ1145"/>
      <c r="CA1145"/>
      <c r="CB1145"/>
      <c r="CC1145"/>
      <c r="CD1145"/>
      <c r="CE1145"/>
      <c r="CF1145"/>
      <c r="CG1145"/>
      <c r="CH1145"/>
      <c r="CI1145"/>
      <c r="CJ1145"/>
      <c r="CK1145"/>
      <c r="CL1145"/>
      <c r="CM1145"/>
      <c r="CN1145"/>
      <c r="CO1145"/>
      <c r="CQ1145"/>
      <c r="CR1145"/>
      <c r="CS1145"/>
      <c r="CT1145"/>
      <c r="CU1145"/>
      <c r="CV1145"/>
      <c r="CW1145"/>
      <c r="CX1145"/>
      <c r="CY1145"/>
      <c r="CZ1145"/>
      <c r="DA1145"/>
      <c r="DB1145"/>
      <c r="DC1145"/>
      <c r="DD1145"/>
      <c r="DE1145" s="159"/>
      <c r="DF1145" s="201"/>
      <c r="DG1145" s="159"/>
      <c r="DH1145" s="201"/>
      <c r="DJ1145"/>
      <c r="DK1145"/>
      <c r="DL1145"/>
      <c r="DM1145"/>
      <c r="DN1145"/>
      <c r="DO1145"/>
      <c r="DP1145"/>
      <c r="DQ1145"/>
      <c r="DR1145"/>
      <c r="DS1145"/>
      <c r="DT1145"/>
      <c r="DU1145"/>
      <c r="DX1145"/>
      <c r="DY1145"/>
      <c r="DZ1145"/>
      <c r="EA1145"/>
      <c r="EB1145"/>
      <c r="EC1145"/>
      <c r="ED1145"/>
      <c r="EE1145"/>
      <c r="EF1145"/>
      <c r="EG1145"/>
      <c r="EH1145"/>
      <c r="EI1145"/>
      <c r="EJ1145"/>
      <c r="EK1145"/>
      <c r="EL1145"/>
      <c r="EM1145"/>
      <c r="EN1145"/>
      <c r="ER1145"/>
      <c r="ES1145"/>
      <c r="ET1145"/>
      <c r="EU1145"/>
    </row>
    <row r="1146" spans="2:151">
      <c r="B1146"/>
      <c r="C1146"/>
      <c r="D1146" s="159"/>
      <c r="E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  <c r="Y1146"/>
      <c r="Z1146"/>
      <c r="AA1146"/>
      <c r="AB1146"/>
      <c r="AC1146"/>
      <c r="AD1146"/>
      <c r="AE1146"/>
      <c r="AF1146"/>
      <c r="AG1146"/>
      <c r="AH1146"/>
      <c r="AI1146"/>
      <c r="AJ1146"/>
      <c r="AK1146"/>
      <c r="AL1146"/>
      <c r="AM1146"/>
      <c r="AN1146"/>
      <c r="AO1146"/>
      <c r="AP1146"/>
      <c r="AQ1146"/>
      <c r="AR1146"/>
      <c r="AS1146"/>
      <c r="AT1146"/>
      <c r="AU1146"/>
      <c r="AV1146"/>
      <c r="AW1146"/>
      <c r="AX1146"/>
      <c r="AY1146"/>
      <c r="AZ1146"/>
      <c r="BA1146"/>
      <c r="BB1146"/>
      <c r="BC1146"/>
      <c r="BD1146"/>
      <c r="BE1146"/>
      <c r="BF1146"/>
      <c r="BG1146"/>
      <c r="BH1146"/>
      <c r="BI1146"/>
      <c r="BJ1146"/>
      <c r="BK1146"/>
      <c r="BL1146"/>
      <c r="BM1146"/>
      <c r="BN1146"/>
      <c r="BO1146"/>
      <c r="BP1146"/>
      <c r="BQ1146"/>
      <c r="BR1146"/>
      <c r="BS1146"/>
      <c r="BT1146"/>
      <c r="BU1146"/>
      <c r="BV1146"/>
      <c r="BW1146"/>
      <c r="BX1146"/>
      <c r="BY1146"/>
      <c r="BZ1146"/>
      <c r="CA1146"/>
      <c r="CB1146"/>
      <c r="CC1146"/>
      <c r="CD1146"/>
      <c r="CE1146"/>
      <c r="CF1146"/>
      <c r="CG1146"/>
      <c r="CH1146"/>
      <c r="CI1146"/>
      <c r="CJ1146"/>
      <c r="CK1146"/>
      <c r="CL1146"/>
      <c r="CM1146"/>
      <c r="CN1146"/>
      <c r="CO1146"/>
      <c r="CQ1146"/>
      <c r="CR1146"/>
      <c r="CS1146"/>
      <c r="CT1146"/>
      <c r="CU1146"/>
      <c r="CV1146"/>
      <c r="CW1146"/>
      <c r="CX1146"/>
      <c r="CY1146"/>
      <c r="CZ1146"/>
      <c r="DA1146"/>
      <c r="DB1146"/>
      <c r="DC1146"/>
      <c r="DD1146"/>
      <c r="DE1146" s="159"/>
      <c r="DF1146" s="201"/>
      <c r="DG1146" s="159"/>
      <c r="DH1146" s="201"/>
      <c r="DJ1146"/>
      <c r="DK1146"/>
      <c r="DL1146"/>
      <c r="DM1146"/>
      <c r="DN1146"/>
      <c r="DO1146"/>
      <c r="DP1146"/>
      <c r="DQ1146"/>
      <c r="DR1146"/>
      <c r="DS1146"/>
      <c r="DT1146"/>
      <c r="DU1146"/>
      <c r="DX1146"/>
      <c r="DY1146"/>
      <c r="DZ1146"/>
      <c r="EA1146"/>
      <c r="EB1146"/>
      <c r="EC1146"/>
      <c r="ED1146"/>
      <c r="EE1146"/>
      <c r="EF1146"/>
      <c r="EG1146"/>
      <c r="EH1146"/>
      <c r="EI1146"/>
      <c r="EJ1146"/>
      <c r="EK1146"/>
      <c r="EL1146"/>
      <c r="EM1146"/>
      <c r="EN1146"/>
      <c r="ER1146"/>
      <c r="ES1146"/>
      <c r="ET1146"/>
      <c r="EU1146"/>
    </row>
    <row r="1147" spans="2:151">
      <c r="B1147"/>
      <c r="C1147"/>
      <c r="D1147" s="159"/>
      <c r="E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  <c r="AB1147"/>
      <c r="AC1147"/>
      <c r="AD1147"/>
      <c r="AE1147"/>
      <c r="AF1147"/>
      <c r="AG1147"/>
      <c r="AH1147"/>
      <c r="AI1147"/>
      <c r="AJ1147"/>
      <c r="AK1147"/>
      <c r="AL1147"/>
      <c r="AM1147"/>
      <c r="AN1147"/>
      <c r="AO1147"/>
      <c r="AP1147"/>
      <c r="AQ1147"/>
      <c r="AR1147"/>
      <c r="AS1147"/>
      <c r="AT1147"/>
      <c r="AU1147"/>
      <c r="AV1147"/>
      <c r="AW1147"/>
      <c r="AX1147"/>
      <c r="AY1147"/>
      <c r="AZ1147"/>
      <c r="BA1147"/>
      <c r="BB1147"/>
      <c r="BC1147"/>
      <c r="BD1147"/>
      <c r="BE1147"/>
      <c r="BF1147"/>
      <c r="BG1147"/>
      <c r="BH1147"/>
      <c r="BI1147"/>
      <c r="BJ1147"/>
      <c r="BK1147"/>
      <c r="BL1147"/>
      <c r="BM1147"/>
      <c r="BN1147"/>
      <c r="BO1147"/>
      <c r="BP1147"/>
      <c r="BQ1147"/>
      <c r="BR1147"/>
      <c r="BS1147"/>
      <c r="BT1147"/>
      <c r="BU1147"/>
      <c r="BV1147"/>
      <c r="BW1147"/>
      <c r="BX1147"/>
      <c r="BY1147"/>
      <c r="BZ1147"/>
      <c r="CA1147"/>
      <c r="CB1147"/>
      <c r="CC1147"/>
      <c r="CD1147"/>
      <c r="CE1147"/>
      <c r="CF1147"/>
      <c r="CG1147"/>
      <c r="CH1147"/>
      <c r="CI1147"/>
      <c r="CJ1147"/>
      <c r="CK1147"/>
      <c r="CL1147"/>
      <c r="CM1147"/>
      <c r="CN1147"/>
      <c r="CO1147"/>
      <c r="CQ1147"/>
      <c r="CR1147"/>
      <c r="CS1147"/>
      <c r="CT1147"/>
      <c r="CU1147"/>
      <c r="CV1147"/>
      <c r="CW1147"/>
      <c r="CX1147"/>
      <c r="CY1147"/>
      <c r="CZ1147"/>
      <c r="DA1147"/>
      <c r="DB1147"/>
      <c r="DC1147"/>
      <c r="DD1147"/>
      <c r="DE1147" s="159"/>
      <c r="DF1147" s="201"/>
      <c r="DG1147" s="159"/>
      <c r="DH1147" s="201"/>
      <c r="DJ1147"/>
      <c r="DK1147"/>
      <c r="DL1147"/>
      <c r="DM1147"/>
      <c r="DN1147"/>
      <c r="DO1147"/>
      <c r="DP1147"/>
      <c r="DQ1147"/>
      <c r="DR1147"/>
      <c r="DS1147"/>
      <c r="DT1147"/>
      <c r="DU1147"/>
      <c r="DX1147"/>
      <c r="DY1147"/>
      <c r="DZ1147"/>
      <c r="EA1147"/>
      <c r="EB1147"/>
      <c r="EC1147"/>
      <c r="ED1147"/>
      <c r="EE1147"/>
      <c r="EF1147"/>
      <c r="EG1147"/>
      <c r="EH1147"/>
      <c r="EI1147"/>
      <c r="EJ1147"/>
      <c r="EK1147"/>
      <c r="EL1147"/>
      <c r="EM1147"/>
      <c r="EN1147"/>
      <c r="ER1147"/>
      <c r="ES1147"/>
      <c r="ET1147"/>
      <c r="EU1147"/>
    </row>
    <row r="1148" spans="2:151">
      <c r="B1148"/>
      <c r="C1148"/>
      <c r="D1148" s="159"/>
      <c r="E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  <c r="Y1148"/>
      <c r="Z1148"/>
      <c r="AA1148"/>
      <c r="AB1148"/>
      <c r="AC1148"/>
      <c r="AD1148"/>
      <c r="AE1148"/>
      <c r="AF1148"/>
      <c r="AG1148"/>
      <c r="AH1148"/>
      <c r="AI1148"/>
      <c r="AJ1148"/>
      <c r="AK1148"/>
      <c r="AL1148"/>
      <c r="AM1148"/>
      <c r="AN1148"/>
      <c r="AO1148"/>
      <c r="AP1148"/>
      <c r="AQ1148"/>
      <c r="AR1148"/>
      <c r="AS1148"/>
      <c r="AT1148"/>
      <c r="AU1148"/>
      <c r="AV1148"/>
      <c r="AW1148"/>
      <c r="AX1148"/>
      <c r="AY1148"/>
      <c r="AZ1148"/>
      <c r="BA1148"/>
      <c r="BB1148"/>
      <c r="BC1148"/>
      <c r="BD1148"/>
      <c r="BE1148"/>
      <c r="BF1148"/>
      <c r="BG1148"/>
      <c r="BH1148"/>
      <c r="BI1148"/>
      <c r="BJ1148"/>
      <c r="BK1148"/>
      <c r="BL1148"/>
      <c r="BM1148"/>
      <c r="BN1148"/>
      <c r="BO1148"/>
      <c r="BP1148"/>
      <c r="BQ1148"/>
      <c r="BR1148"/>
      <c r="BS1148"/>
      <c r="BT1148"/>
      <c r="BU1148"/>
      <c r="BV1148"/>
      <c r="BW1148"/>
      <c r="BX1148"/>
      <c r="BY1148"/>
      <c r="BZ1148"/>
      <c r="CA1148"/>
      <c r="CB1148"/>
      <c r="CC1148"/>
      <c r="CD1148"/>
      <c r="CE1148"/>
      <c r="CF1148"/>
      <c r="CG1148"/>
      <c r="CH1148"/>
      <c r="CI1148"/>
      <c r="CJ1148"/>
      <c r="CK1148"/>
      <c r="CL1148"/>
      <c r="CM1148"/>
      <c r="CN1148"/>
      <c r="CO1148"/>
      <c r="CQ1148"/>
      <c r="CR1148"/>
      <c r="CS1148"/>
      <c r="CT1148"/>
      <c r="CU1148"/>
      <c r="CV1148"/>
      <c r="CW1148"/>
      <c r="CX1148"/>
      <c r="CY1148"/>
      <c r="CZ1148"/>
      <c r="DA1148"/>
      <c r="DB1148"/>
      <c r="DC1148"/>
      <c r="DD1148"/>
      <c r="DE1148" s="159"/>
      <c r="DF1148" s="201"/>
      <c r="DG1148" s="159"/>
      <c r="DH1148" s="201"/>
      <c r="DJ1148"/>
      <c r="DK1148"/>
      <c r="DL1148"/>
      <c r="DM1148"/>
      <c r="DN1148"/>
      <c r="DO1148"/>
      <c r="DP1148"/>
      <c r="DQ1148"/>
      <c r="DR1148"/>
      <c r="DS1148"/>
      <c r="DT1148"/>
      <c r="DU1148"/>
      <c r="DX1148"/>
      <c r="DY1148"/>
      <c r="DZ1148"/>
      <c r="EA1148"/>
      <c r="EB1148"/>
      <c r="EC1148"/>
      <c r="ED1148"/>
      <c r="EE1148"/>
      <c r="EF1148"/>
      <c r="EG1148"/>
      <c r="EH1148"/>
      <c r="EI1148"/>
      <c r="EJ1148"/>
      <c r="EK1148"/>
      <c r="EL1148"/>
      <c r="EM1148"/>
      <c r="EN1148"/>
      <c r="ER1148"/>
      <c r="ES1148"/>
      <c r="ET1148"/>
      <c r="EU1148"/>
    </row>
    <row r="1149" spans="2:151">
      <c r="B1149"/>
      <c r="C1149"/>
      <c r="D1149" s="159"/>
      <c r="E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  <c r="Y1149"/>
      <c r="Z1149"/>
      <c r="AA1149"/>
      <c r="AB1149"/>
      <c r="AC1149"/>
      <c r="AD1149"/>
      <c r="AE1149"/>
      <c r="AF1149"/>
      <c r="AG1149"/>
      <c r="AH1149"/>
      <c r="AI1149"/>
      <c r="AJ1149"/>
      <c r="AK1149"/>
      <c r="AL1149"/>
      <c r="AM1149"/>
      <c r="AN1149"/>
      <c r="AO1149"/>
      <c r="AP1149"/>
      <c r="AQ1149"/>
      <c r="AR1149"/>
      <c r="AS1149"/>
      <c r="AT1149"/>
      <c r="AU1149"/>
      <c r="AV1149"/>
      <c r="AW1149"/>
      <c r="AX1149"/>
      <c r="AY1149"/>
      <c r="AZ1149"/>
      <c r="BA1149"/>
      <c r="BB1149"/>
      <c r="BC1149"/>
      <c r="BD1149"/>
      <c r="BE1149"/>
      <c r="BF1149"/>
      <c r="BG1149"/>
      <c r="BH1149"/>
      <c r="BI1149"/>
      <c r="BJ1149"/>
      <c r="BK1149"/>
      <c r="BL1149"/>
      <c r="BM1149"/>
      <c r="BN1149"/>
      <c r="BO1149"/>
      <c r="BP1149"/>
      <c r="BQ1149"/>
      <c r="BR1149"/>
      <c r="BS1149"/>
      <c r="BT1149"/>
      <c r="BU1149"/>
      <c r="BV1149"/>
      <c r="BW1149"/>
      <c r="BX1149"/>
      <c r="BY1149"/>
      <c r="BZ1149"/>
      <c r="CA1149"/>
      <c r="CB1149"/>
      <c r="CC1149"/>
      <c r="CD1149"/>
      <c r="CE1149"/>
      <c r="CF1149"/>
      <c r="CG1149"/>
      <c r="CH1149"/>
      <c r="CI1149"/>
      <c r="CJ1149"/>
      <c r="CK1149"/>
      <c r="CL1149"/>
      <c r="CM1149"/>
      <c r="CN1149"/>
      <c r="CO1149"/>
      <c r="CQ1149"/>
      <c r="CR1149"/>
      <c r="CS1149"/>
      <c r="CT1149"/>
      <c r="CU1149"/>
      <c r="CV1149"/>
      <c r="CW1149"/>
      <c r="CX1149"/>
      <c r="CY1149"/>
      <c r="CZ1149"/>
      <c r="DA1149"/>
      <c r="DB1149"/>
      <c r="DC1149"/>
      <c r="DD1149"/>
      <c r="DE1149" s="159"/>
      <c r="DF1149" s="201"/>
      <c r="DG1149" s="159"/>
      <c r="DH1149" s="201"/>
      <c r="DJ1149"/>
      <c r="DK1149"/>
      <c r="DL1149"/>
      <c r="DM1149"/>
      <c r="DN1149"/>
      <c r="DO1149"/>
      <c r="DP1149"/>
      <c r="DQ1149"/>
      <c r="DR1149"/>
      <c r="DS1149"/>
      <c r="DT1149"/>
      <c r="DU1149"/>
      <c r="DX1149"/>
      <c r="DY1149"/>
      <c r="DZ1149"/>
      <c r="EA1149"/>
      <c r="EB1149"/>
      <c r="EC1149"/>
      <c r="ED1149"/>
      <c r="EE1149"/>
      <c r="EF1149"/>
      <c r="EG1149"/>
      <c r="EH1149"/>
      <c r="EI1149"/>
      <c r="EJ1149"/>
      <c r="EK1149"/>
      <c r="EL1149"/>
      <c r="EM1149"/>
      <c r="EN1149"/>
      <c r="ER1149"/>
      <c r="ES1149"/>
      <c r="ET1149"/>
      <c r="EU1149"/>
    </row>
    <row r="1150" spans="2:151">
      <c r="B1150"/>
      <c r="C1150"/>
      <c r="D1150" s="159"/>
      <c r="E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  <c r="AB1150"/>
      <c r="AC1150"/>
      <c r="AD1150"/>
      <c r="AE1150"/>
      <c r="AF1150"/>
      <c r="AG1150"/>
      <c r="AH1150"/>
      <c r="AI1150"/>
      <c r="AJ1150"/>
      <c r="AK1150"/>
      <c r="AL1150"/>
      <c r="AM1150"/>
      <c r="AN1150"/>
      <c r="AO1150"/>
      <c r="AP1150"/>
      <c r="AQ1150"/>
      <c r="AR1150"/>
      <c r="AS1150"/>
      <c r="AT1150"/>
      <c r="AU1150"/>
      <c r="AV1150"/>
      <c r="AW1150"/>
      <c r="AX1150"/>
      <c r="AY1150"/>
      <c r="AZ1150"/>
      <c r="BA1150"/>
      <c r="BB1150"/>
      <c r="BC1150"/>
      <c r="BD1150"/>
      <c r="BE1150"/>
      <c r="BF1150"/>
      <c r="BG1150"/>
      <c r="BH1150"/>
      <c r="BI1150"/>
      <c r="BJ1150"/>
      <c r="BK1150"/>
      <c r="BL1150"/>
      <c r="BM1150"/>
      <c r="BN1150"/>
      <c r="BO1150"/>
      <c r="BP1150"/>
      <c r="BQ1150"/>
      <c r="BR1150"/>
      <c r="BS1150"/>
      <c r="BT1150"/>
      <c r="BU1150"/>
      <c r="BV1150"/>
      <c r="BW1150"/>
      <c r="BX1150"/>
      <c r="BY1150"/>
      <c r="BZ1150"/>
      <c r="CA1150"/>
      <c r="CB1150"/>
      <c r="CC1150"/>
      <c r="CD1150"/>
      <c r="CE1150"/>
      <c r="CF1150"/>
      <c r="CG1150"/>
      <c r="CH1150"/>
      <c r="CI1150"/>
      <c r="CJ1150"/>
      <c r="CK1150"/>
      <c r="CL1150"/>
      <c r="CM1150"/>
      <c r="CN1150"/>
      <c r="CO1150"/>
      <c r="CQ1150"/>
      <c r="CR1150"/>
      <c r="CS1150"/>
      <c r="CT1150"/>
      <c r="CU1150"/>
      <c r="CV1150"/>
      <c r="CW1150"/>
      <c r="CX1150"/>
      <c r="CY1150"/>
      <c r="CZ1150"/>
      <c r="DA1150"/>
      <c r="DB1150"/>
      <c r="DC1150"/>
      <c r="DD1150"/>
      <c r="DE1150" s="159"/>
      <c r="DF1150" s="201"/>
      <c r="DG1150" s="159"/>
      <c r="DH1150" s="201"/>
      <c r="DJ1150"/>
      <c r="DK1150"/>
      <c r="DL1150"/>
      <c r="DM1150"/>
      <c r="DN1150"/>
      <c r="DO1150"/>
      <c r="DP1150"/>
      <c r="DQ1150"/>
      <c r="DR1150"/>
      <c r="DS1150"/>
      <c r="DT1150"/>
      <c r="DU1150"/>
      <c r="DX1150"/>
      <c r="DY1150"/>
      <c r="DZ1150"/>
      <c r="EA1150"/>
      <c r="EB1150"/>
      <c r="EC1150"/>
      <c r="ED1150"/>
      <c r="EE1150"/>
      <c r="EF1150"/>
      <c r="EG1150"/>
      <c r="EH1150"/>
      <c r="EI1150"/>
      <c r="EJ1150"/>
      <c r="EK1150"/>
      <c r="EL1150"/>
      <c r="EM1150"/>
      <c r="EN1150"/>
      <c r="ER1150"/>
      <c r="ES1150"/>
      <c r="ET1150"/>
      <c r="EU1150"/>
    </row>
    <row r="1151" spans="2:151">
      <c r="B1151"/>
      <c r="C1151"/>
      <c r="D1151" s="159"/>
      <c r="E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  <c r="Y1151"/>
      <c r="Z1151"/>
      <c r="AA1151"/>
      <c r="AB1151"/>
      <c r="AC1151"/>
      <c r="AD1151"/>
      <c r="AE1151"/>
      <c r="AF1151"/>
      <c r="AG1151"/>
      <c r="AH1151"/>
      <c r="AI1151"/>
      <c r="AJ1151"/>
      <c r="AK1151"/>
      <c r="AL1151"/>
      <c r="AM1151"/>
      <c r="AN1151"/>
      <c r="AO1151"/>
      <c r="AP1151"/>
      <c r="AQ1151"/>
      <c r="AR1151"/>
      <c r="AS1151"/>
      <c r="AT1151"/>
      <c r="AU1151"/>
      <c r="AV1151"/>
      <c r="AW1151"/>
      <c r="AX1151"/>
      <c r="AY1151"/>
      <c r="AZ1151"/>
      <c r="BA1151"/>
      <c r="BB1151"/>
      <c r="BC1151"/>
      <c r="BD1151"/>
      <c r="BE1151"/>
      <c r="BF1151"/>
      <c r="BG1151"/>
      <c r="BH1151"/>
      <c r="BI1151"/>
      <c r="BJ1151"/>
      <c r="BK1151"/>
      <c r="BL1151"/>
      <c r="BM1151"/>
      <c r="BN1151"/>
      <c r="BO1151"/>
      <c r="BP1151"/>
      <c r="BQ1151"/>
      <c r="BR1151"/>
      <c r="BS1151"/>
      <c r="BT1151"/>
      <c r="BU1151"/>
      <c r="BV1151"/>
      <c r="BW1151"/>
      <c r="BX1151"/>
      <c r="BY1151"/>
      <c r="BZ1151"/>
      <c r="CA1151"/>
      <c r="CB1151"/>
      <c r="CC1151"/>
      <c r="CD1151"/>
      <c r="CE1151"/>
      <c r="CF1151"/>
      <c r="CG1151"/>
      <c r="CH1151"/>
      <c r="CI1151"/>
      <c r="CJ1151"/>
      <c r="CK1151"/>
      <c r="CL1151"/>
      <c r="CM1151"/>
      <c r="CN1151"/>
      <c r="CO1151"/>
      <c r="CQ1151"/>
      <c r="CR1151"/>
      <c r="CS1151"/>
      <c r="CT1151"/>
      <c r="CU1151"/>
      <c r="CV1151"/>
      <c r="CW1151"/>
      <c r="CX1151"/>
      <c r="CY1151"/>
      <c r="CZ1151"/>
      <c r="DA1151"/>
      <c r="DB1151"/>
      <c r="DC1151"/>
      <c r="DD1151"/>
      <c r="DE1151" s="159"/>
      <c r="DF1151" s="201"/>
      <c r="DG1151" s="159"/>
      <c r="DH1151" s="201"/>
      <c r="DJ1151"/>
      <c r="DK1151"/>
      <c r="DL1151"/>
      <c r="DM1151"/>
      <c r="DN1151"/>
      <c r="DO1151"/>
      <c r="DP1151"/>
      <c r="DQ1151"/>
      <c r="DR1151"/>
      <c r="DS1151"/>
      <c r="DT1151"/>
      <c r="DU1151"/>
      <c r="DX1151"/>
      <c r="DY1151"/>
      <c r="DZ1151"/>
      <c r="EA1151"/>
      <c r="EB1151"/>
      <c r="EC1151"/>
      <c r="ED1151"/>
      <c r="EE1151"/>
      <c r="EF1151"/>
      <c r="EG1151"/>
      <c r="EH1151"/>
      <c r="EI1151"/>
      <c r="EJ1151"/>
      <c r="EK1151"/>
      <c r="EL1151"/>
      <c r="EM1151"/>
      <c r="EN1151"/>
      <c r="ER1151"/>
      <c r="ES1151"/>
      <c r="ET1151"/>
      <c r="EU1151"/>
    </row>
    <row r="1152" spans="2:151">
      <c r="B1152"/>
      <c r="C1152"/>
      <c r="D1152" s="159"/>
      <c r="E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  <c r="Y1152"/>
      <c r="Z1152"/>
      <c r="AA1152"/>
      <c r="AB1152"/>
      <c r="AC1152"/>
      <c r="AD1152"/>
      <c r="AE1152"/>
      <c r="AF1152"/>
      <c r="AG1152"/>
      <c r="AH1152"/>
      <c r="AI1152"/>
      <c r="AJ1152"/>
      <c r="AK1152"/>
      <c r="AL1152"/>
      <c r="AM1152"/>
      <c r="AN1152"/>
      <c r="AO1152"/>
      <c r="AP1152"/>
      <c r="AQ1152"/>
      <c r="AR1152"/>
      <c r="AS1152"/>
      <c r="AT1152"/>
      <c r="AU1152"/>
      <c r="AV1152"/>
      <c r="AW1152"/>
      <c r="AX1152"/>
      <c r="AY1152"/>
      <c r="AZ1152"/>
      <c r="BA1152"/>
      <c r="BB1152"/>
      <c r="BC1152"/>
      <c r="BD1152"/>
      <c r="BE1152"/>
      <c r="BF1152"/>
      <c r="BG1152"/>
      <c r="BH1152"/>
      <c r="BI1152"/>
      <c r="BJ1152"/>
      <c r="BK1152"/>
      <c r="BL1152"/>
      <c r="BM1152"/>
      <c r="BN1152"/>
      <c r="BO1152"/>
      <c r="BP1152"/>
      <c r="BQ1152"/>
      <c r="BR1152"/>
      <c r="BS1152"/>
      <c r="BT1152"/>
      <c r="BU1152"/>
      <c r="BV1152"/>
      <c r="BW1152"/>
      <c r="BX1152"/>
      <c r="BY1152"/>
      <c r="BZ1152"/>
      <c r="CA1152"/>
      <c r="CB1152"/>
      <c r="CC1152"/>
      <c r="CD1152"/>
      <c r="CE1152"/>
      <c r="CF1152"/>
      <c r="CG1152"/>
      <c r="CH1152"/>
      <c r="CI1152"/>
      <c r="CJ1152"/>
      <c r="CK1152"/>
      <c r="CL1152"/>
      <c r="CM1152"/>
      <c r="CN1152"/>
      <c r="CO1152"/>
      <c r="CQ1152"/>
      <c r="CR1152"/>
      <c r="CS1152"/>
      <c r="CT1152"/>
      <c r="CU1152"/>
      <c r="CV1152"/>
      <c r="CW1152"/>
      <c r="CX1152"/>
      <c r="CY1152"/>
      <c r="CZ1152"/>
      <c r="DA1152"/>
      <c r="DB1152"/>
      <c r="DC1152"/>
      <c r="DD1152"/>
      <c r="DE1152" s="159"/>
      <c r="DF1152" s="201"/>
      <c r="DG1152" s="159"/>
      <c r="DH1152" s="201"/>
      <c r="DJ1152"/>
      <c r="DK1152"/>
      <c r="DL1152"/>
      <c r="DM1152"/>
      <c r="DN1152"/>
      <c r="DO1152"/>
      <c r="DP1152"/>
      <c r="DQ1152"/>
      <c r="DR1152"/>
      <c r="DS1152"/>
      <c r="DT1152"/>
      <c r="DU1152"/>
      <c r="DX1152"/>
      <c r="DY1152"/>
      <c r="DZ1152"/>
      <c r="EA1152"/>
      <c r="EB1152"/>
      <c r="EC1152"/>
      <c r="ED1152"/>
      <c r="EE1152"/>
      <c r="EF1152"/>
      <c r="EG1152"/>
      <c r="EH1152"/>
      <c r="EI1152"/>
      <c r="EJ1152"/>
      <c r="EK1152"/>
      <c r="EL1152"/>
      <c r="EM1152"/>
      <c r="EN1152"/>
      <c r="ER1152"/>
      <c r="ES1152"/>
      <c r="ET1152"/>
      <c r="EU1152"/>
    </row>
    <row r="1153" spans="2:151">
      <c r="B1153"/>
      <c r="C1153"/>
      <c r="D1153" s="159"/>
      <c r="E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  <c r="AB1153"/>
      <c r="AC1153"/>
      <c r="AD1153"/>
      <c r="AE1153"/>
      <c r="AF1153"/>
      <c r="AG1153"/>
      <c r="AH1153"/>
      <c r="AI1153"/>
      <c r="AJ1153"/>
      <c r="AK1153"/>
      <c r="AL1153"/>
      <c r="AM1153"/>
      <c r="AN1153"/>
      <c r="AO1153"/>
      <c r="AP1153"/>
      <c r="AQ1153"/>
      <c r="AR1153"/>
      <c r="AS1153"/>
      <c r="AT1153"/>
      <c r="AU1153"/>
      <c r="AV1153"/>
      <c r="AW1153"/>
      <c r="AX1153"/>
      <c r="AY1153"/>
      <c r="AZ1153"/>
      <c r="BA1153"/>
      <c r="BB1153"/>
      <c r="BC1153"/>
      <c r="BD1153"/>
      <c r="BE1153"/>
      <c r="BF1153"/>
      <c r="BG1153"/>
      <c r="BH1153"/>
      <c r="BI1153"/>
      <c r="BJ1153"/>
      <c r="BK1153"/>
      <c r="BL1153"/>
      <c r="BM1153"/>
      <c r="BN1153"/>
      <c r="BO1153"/>
      <c r="BP1153"/>
      <c r="BQ1153"/>
      <c r="BR1153"/>
      <c r="BS1153"/>
      <c r="BT1153"/>
      <c r="BU1153"/>
      <c r="BV1153"/>
      <c r="BW1153"/>
      <c r="BX1153"/>
      <c r="BY1153"/>
      <c r="BZ1153"/>
      <c r="CA1153"/>
      <c r="CB1153"/>
      <c r="CC1153"/>
      <c r="CD1153"/>
      <c r="CE1153"/>
      <c r="CF1153"/>
      <c r="CG1153"/>
      <c r="CH1153"/>
      <c r="CI1153"/>
      <c r="CJ1153"/>
      <c r="CK1153"/>
      <c r="CL1153"/>
      <c r="CM1153"/>
      <c r="CN1153"/>
      <c r="CO1153"/>
      <c r="CQ1153"/>
      <c r="CR1153"/>
      <c r="CS1153"/>
      <c r="CT1153"/>
      <c r="CU1153"/>
      <c r="CV1153"/>
      <c r="CW1153"/>
      <c r="CX1153"/>
      <c r="CY1153"/>
      <c r="CZ1153"/>
      <c r="DA1153"/>
      <c r="DB1153"/>
      <c r="DC1153"/>
      <c r="DD1153"/>
      <c r="DE1153" s="159"/>
      <c r="DF1153" s="201"/>
      <c r="DG1153" s="159"/>
      <c r="DH1153" s="201"/>
      <c r="DJ1153"/>
      <c r="DK1153"/>
      <c r="DL1153"/>
      <c r="DM1153"/>
      <c r="DN1153"/>
      <c r="DO1153"/>
      <c r="DP1153"/>
      <c r="DQ1153"/>
      <c r="DR1153"/>
      <c r="DS1153"/>
      <c r="DT1153"/>
      <c r="DU1153"/>
      <c r="DX1153"/>
      <c r="DY1153"/>
      <c r="DZ1153"/>
      <c r="EA1153"/>
      <c r="EB1153"/>
      <c r="EC1153"/>
      <c r="ED1153"/>
      <c r="EE1153"/>
      <c r="EF1153"/>
      <c r="EG1153"/>
      <c r="EH1153"/>
      <c r="EI1153"/>
      <c r="EJ1153"/>
      <c r="EK1153"/>
      <c r="EL1153"/>
      <c r="EM1153"/>
      <c r="EN1153"/>
      <c r="ER1153"/>
      <c r="ES1153"/>
      <c r="ET1153"/>
      <c r="EU1153"/>
    </row>
    <row r="1154" spans="2:151">
      <c r="B1154"/>
      <c r="C1154"/>
      <c r="D1154" s="159"/>
      <c r="E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  <c r="Y1154"/>
      <c r="Z1154"/>
      <c r="AA1154"/>
      <c r="AB1154"/>
      <c r="AC1154"/>
      <c r="AD1154"/>
      <c r="AE1154"/>
      <c r="AF1154"/>
      <c r="AG1154"/>
      <c r="AH1154"/>
      <c r="AI1154"/>
      <c r="AJ1154"/>
      <c r="AK1154"/>
      <c r="AL1154"/>
      <c r="AM1154"/>
      <c r="AN1154"/>
      <c r="AO1154"/>
      <c r="AP1154"/>
      <c r="AQ1154"/>
      <c r="AR1154"/>
      <c r="AS1154"/>
      <c r="AT1154"/>
      <c r="AU1154"/>
      <c r="AV1154"/>
      <c r="AW1154"/>
      <c r="AX1154"/>
      <c r="AY1154"/>
      <c r="AZ1154"/>
      <c r="BA1154"/>
      <c r="BB1154"/>
      <c r="BC1154"/>
      <c r="BD1154"/>
      <c r="BE1154"/>
      <c r="BF1154"/>
      <c r="BG1154"/>
      <c r="BH1154"/>
      <c r="BI1154"/>
      <c r="BJ1154"/>
      <c r="BK1154"/>
      <c r="BL1154"/>
      <c r="BM1154"/>
      <c r="BN1154"/>
      <c r="BO1154"/>
      <c r="BP1154"/>
      <c r="BQ1154"/>
      <c r="BR1154"/>
      <c r="BS1154"/>
      <c r="BT1154"/>
      <c r="BU1154"/>
      <c r="BV1154"/>
      <c r="BW1154"/>
      <c r="BX1154"/>
      <c r="BY1154"/>
      <c r="BZ1154"/>
      <c r="CA1154"/>
      <c r="CB1154"/>
      <c r="CC1154"/>
      <c r="CD1154"/>
      <c r="CE1154"/>
      <c r="CF1154"/>
      <c r="CG1154"/>
      <c r="CH1154"/>
      <c r="CI1154"/>
      <c r="CJ1154"/>
      <c r="CK1154"/>
      <c r="CL1154"/>
      <c r="CM1154"/>
      <c r="CN1154"/>
      <c r="CO1154"/>
      <c r="CQ1154"/>
      <c r="CR1154"/>
      <c r="CS1154"/>
      <c r="CT1154"/>
      <c r="CU1154"/>
      <c r="CV1154"/>
      <c r="CW1154"/>
      <c r="CX1154"/>
      <c r="CY1154"/>
      <c r="CZ1154"/>
      <c r="DA1154"/>
      <c r="DB1154"/>
      <c r="DC1154"/>
      <c r="DD1154"/>
      <c r="DE1154" s="159"/>
      <c r="DF1154" s="201"/>
      <c r="DG1154" s="159"/>
      <c r="DH1154" s="201"/>
      <c r="DJ1154"/>
      <c r="DK1154"/>
      <c r="DL1154"/>
      <c r="DM1154"/>
      <c r="DN1154"/>
      <c r="DO1154"/>
      <c r="DP1154"/>
      <c r="DQ1154"/>
      <c r="DR1154"/>
      <c r="DS1154"/>
      <c r="DT1154"/>
      <c r="DU1154"/>
      <c r="DX1154"/>
      <c r="DY1154"/>
      <c r="DZ1154"/>
      <c r="EA1154"/>
      <c r="EB1154"/>
      <c r="EC1154"/>
      <c r="ED1154"/>
      <c r="EE1154"/>
      <c r="EF1154"/>
      <c r="EG1154"/>
      <c r="EH1154"/>
      <c r="EI1154"/>
      <c r="EJ1154"/>
      <c r="EK1154"/>
      <c r="EL1154"/>
      <c r="EM1154"/>
      <c r="EN1154"/>
      <c r="ER1154"/>
      <c r="ES1154"/>
      <c r="ET1154"/>
      <c r="EU1154"/>
    </row>
    <row r="1155" spans="2:151">
      <c r="B1155"/>
      <c r="C1155"/>
      <c r="D1155" s="159"/>
      <c r="E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  <c r="Y1155"/>
      <c r="Z1155"/>
      <c r="AA1155"/>
      <c r="AB1155"/>
      <c r="AC1155"/>
      <c r="AD1155"/>
      <c r="AE1155"/>
      <c r="AF1155"/>
      <c r="AG1155"/>
      <c r="AH1155"/>
      <c r="AI1155"/>
      <c r="AJ1155"/>
      <c r="AK1155"/>
      <c r="AL1155"/>
      <c r="AM1155"/>
      <c r="AN1155"/>
      <c r="AO1155"/>
      <c r="AP1155"/>
      <c r="AQ1155"/>
      <c r="AR1155"/>
      <c r="AS1155"/>
      <c r="AT1155"/>
      <c r="AU1155"/>
      <c r="AV1155"/>
      <c r="AW1155"/>
      <c r="AX1155"/>
      <c r="AY1155"/>
      <c r="AZ1155"/>
      <c r="BA1155"/>
      <c r="BB1155"/>
      <c r="BC1155"/>
      <c r="BD1155"/>
      <c r="BE1155"/>
      <c r="BF1155"/>
      <c r="BG1155"/>
      <c r="BH1155"/>
      <c r="BI1155"/>
      <c r="BJ1155"/>
      <c r="BK1155"/>
      <c r="BL1155"/>
      <c r="BM1155"/>
      <c r="BN1155"/>
      <c r="BO1155"/>
      <c r="BP1155"/>
      <c r="BQ1155"/>
      <c r="BR1155"/>
      <c r="BS1155"/>
      <c r="BT1155"/>
      <c r="BU1155"/>
      <c r="BV1155"/>
      <c r="BW1155"/>
      <c r="BX1155"/>
      <c r="BY1155"/>
      <c r="BZ1155"/>
      <c r="CA1155"/>
      <c r="CB1155"/>
      <c r="CC1155"/>
      <c r="CD1155"/>
      <c r="CE1155"/>
      <c r="CF1155"/>
      <c r="CG1155"/>
      <c r="CH1155"/>
      <c r="CI1155"/>
      <c r="CJ1155"/>
      <c r="CK1155"/>
      <c r="CL1155"/>
      <c r="CM1155"/>
      <c r="CN1155"/>
      <c r="CO1155"/>
      <c r="CQ1155"/>
      <c r="CR1155"/>
      <c r="CS1155"/>
      <c r="CT1155"/>
      <c r="CU1155"/>
      <c r="CV1155"/>
      <c r="CW1155"/>
      <c r="CX1155"/>
      <c r="CY1155"/>
      <c r="CZ1155"/>
      <c r="DA1155"/>
      <c r="DB1155"/>
      <c r="DC1155"/>
      <c r="DD1155"/>
      <c r="DE1155" s="159"/>
      <c r="DF1155" s="201"/>
      <c r="DG1155" s="159"/>
      <c r="DH1155" s="201"/>
      <c r="DJ1155"/>
      <c r="DK1155"/>
      <c r="DL1155"/>
      <c r="DM1155"/>
      <c r="DN1155"/>
      <c r="DO1155"/>
      <c r="DP1155"/>
      <c r="DQ1155"/>
      <c r="DR1155"/>
      <c r="DS1155"/>
      <c r="DT1155"/>
      <c r="DU1155"/>
      <c r="DX1155"/>
      <c r="DY1155"/>
      <c r="DZ1155"/>
      <c r="EA1155"/>
      <c r="EB1155"/>
      <c r="EC1155"/>
      <c r="ED1155"/>
      <c r="EE1155"/>
      <c r="EF1155"/>
      <c r="EG1155"/>
      <c r="EH1155"/>
      <c r="EI1155"/>
      <c r="EJ1155"/>
      <c r="EK1155"/>
      <c r="EL1155"/>
      <c r="EM1155"/>
      <c r="EN1155"/>
      <c r="ER1155"/>
      <c r="ES1155"/>
      <c r="ET1155"/>
      <c r="EU1155"/>
    </row>
    <row r="1156" spans="2:151">
      <c r="B1156"/>
      <c r="C1156"/>
      <c r="D1156" s="159"/>
      <c r="E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  <c r="AB1156"/>
      <c r="AC1156"/>
      <c r="AD1156"/>
      <c r="AE1156"/>
      <c r="AF1156"/>
      <c r="AG1156"/>
      <c r="AH1156"/>
      <c r="AI1156"/>
      <c r="AJ1156"/>
      <c r="AK1156"/>
      <c r="AL1156"/>
      <c r="AM1156"/>
      <c r="AN1156"/>
      <c r="AO1156"/>
      <c r="AP1156"/>
      <c r="AQ1156"/>
      <c r="AR1156"/>
      <c r="AS1156"/>
      <c r="AT1156"/>
      <c r="AU1156"/>
      <c r="AV1156"/>
      <c r="AW1156"/>
      <c r="AX1156"/>
      <c r="AY1156"/>
      <c r="AZ1156"/>
      <c r="BA1156"/>
      <c r="BB1156"/>
      <c r="BC1156"/>
      <c r="BD1156"/>
      <c r="BE1156"/>
      <c r="BF1156"/>
      <c r="BG1156"/>
      <c r="BH1156"/>
      <c r="BI1156"/>
      <c r="BJ1156"/>
      <c r="BK1156"/>
      <c r="BL1156"/>
      <c r="BM1156"/>
      <c r="BN1156"/>
      <c r="BO1156"/>
      <c r="BP1156"/>
      <c r="BQ1156"/>
      <c r="BR1156"/>
      <c r="BS1156"/>
      <c r="BT1156"/>
      <c r="BU1156"/>
      <c r="BV1156"/>
      <c r="BW1156"/>
      <c r="BX1156"/>
      <c r="BY1156"/>
      <c r="BZ1156"/>
      <c r="CA1156"/>
      <c r="CB1156"/>
      <c r="CC1156"/>
      <c r="CD1156"/>
      <c r="CE1156"/>
      <c r="CF1156"/>
      <c r="CG1156"/>
      <c r="CH1156"/>
      <c r="CI1156"/>
      <c r="CJ1156"/>
      <c r="CK1156"/>
      <c r="CL1156"/>
      <c r="CM1156"/>
      <c r="CN1156"/>
      <c r="CO1156"/>
      <c r="CQ1156"/>
      <c r="CR1156"/>
      <c r="CS1156"/>
      <c r="CT1156"/>
      <c r="CU1156"/>
      <c r="CV1156"/>
      <c r="CW1156"/>
      <c r="CX1156"/>
      <c r="CY1156"/>
      <c r="CZ1156"/>
      <c r="DA1156"/>
      <c r="DB1156"/>
      <c r="DC1156"/>
      <c r="DD1156"/>
      <c r="DE1156" s="159"/>
      <c r="DF1156" s="201"/>
      <c r="DG1156" s="159"/>
      <c r="DH1156" s="201"/>
      <c r="DJ1156"/>
      <c r="DK1156"/>
      <c r="DL1156"/>
      <c r="DM1156"/>
      <c r="DN1156"/>
      <c r="DO1156"/>
      <c r="DP1156"/>
      <c r="DQ1156"/>
      <c r="DR1156"/>
      <c r="DS1156"/>
      <c r="DT1156"/>
      <c r="DU1156"/>
      <c r="DX1156"/>
      <c r="DY1156"/>
      <c r="DZ1156"/>
      <c r="EA1156"/>
      <c r="EB1156"/>
      <c r="EC1156"/>
      <c r="ED1156"/>
      <c r="EE1156"/>
      <c r="EF1156"/>
      <c r="EG1156"/>
      <c r="EH1156"/>
      <c r="EI1156"/>
      <c r="EJ1156"/>
      <c r="EK1156"/>
      <c r="EL1156"/>
      <c r="EM1156"/>
      <c r="EN1156"/>
      <c r="ER1156"/>
      <c r="ES1156"/>
      <c r="ET1156"/>
      <c r="EU1156"/>
    </row>
    <row r="1157" spans="2:151">
      <c r="B1157"/>
      <c r="C1157"/>
      <c r="D1157" s="159"/>
      <c r="E1157"/>
      <c r="L1157"/>
      <c r="M1157"/>
      <c r="N1157"/>
      <c r="O1157"/>
      <c r="P1157"/>
      <c r="Q1157"/>
      <c r="R1157"/>
      <c r="S1157"/>
      <c r="T1157"/>
      <c r="U1157"/>
      <c r="V1157"/>
      <c r="W1157"/>
      <c r="X1157"/>
      <c r="Y1157"/>
      <c r="Z1157"/>
      <c r="AA1157"/>
      <c r="AB1157"/>
      <c r="AC1157"/>
      <c r="AD1157"/>
      <c r="AE1157"/>
      <c r="AF1157"/>
      <c r="AG1157"/>
      <c r="AH1157"/>
      <c r="AI1157"/>
      <c r="AJ1157"/>
      <c r="AK1157"/>
      <c r="AL1157"/>
      <c r="AM1157"/>
      <c r="AN1157"/>
      <c r="AO1157"/>
      <c r="AP1157"/>
      <c r="AQ1157"/>
      <c r="AR1157"/>
      <c r="AS1157"/>
      <c r="AT1157"/>
      <c r="AU1157"/>
      <c r="AV1157"/>
      <c r="AW1157"/>
      <c r="AX1157"/>
      <c r="AY1157"/>
      <c r="AZ1157"/>
      <c r="BA1157"/>
      <c r="BB1157"/>
      <c r="BC1157"/>
      <c r="BD1157"/>
      <c r="BE1157"/>
      <c r="BF1157"/>
      <c r="BG1157"/>
      <c r="BH1157"/>
      <c r="BI1157"/>
      <c r="BJ1157"/>
      <c r="BK1157"/>
      <c r="BL1157"/>
      <c r="BM1157"/>
      <c r="BN1157"/>
      <c r="BO1157"/>
      <c r="BP1157"/>
      <c r="BQ1157"/>
      <c r="BR1157"/>
      <c r="BS1157"/>
      <c r="BT1157"/>
      <c r="BU1157"/>
      <c r="BV1157"/>
      <c r="BW1157"/>
      <c r="BX1157"/>
      <c r="BY1157"/>
      <c r="BZ1157"/>
      <c r="CA1157"/>
      <c r="CB1157"/>
      <c r="CC1157"/>
      <c r="CD1157"/>
      <c r="CE1157"/>
      <c r="CF1157"/>
      <c r="CG1157"/>
      <c r="CH1157"/>
      <c r="CI1157"/>
      <c r="CJ1157"/>
      <c r="CK1157"/>
      <c r="CL1157"/>
      <c r="CM1157"/>
      <c r="CN1157"/>
      <c r="CO1157"/>
      <c r="CQ1157"/>
      <c r="CR1157"/>
      <c r="CS1157"/>
      <c r="CT1157"/>
      <c r="CU1157"/>
      <c r="CV1157"/>
      <c r="CW1157"/>
      <c r="CX1157"/>
      <c r="CY1157"/>
      <c r="CZ1157"/>
      <c r="DA1157"/>
      <c r="DB1157"/>
      <c r="DC1157"/>
      <c r="DD1157"/>
      <c r="DE1157" s="159"/>
      <c r="DF1157" s="201"/>
      <c r="DG1157" s="159"/>
      <c r="DH1157" s="201"/>
      <c r="DJ1157"/>
      <c r="DK1157"/>
      <c r="DL1157"/>
      <c r="DM1157"/>
      <c r="DN1157"/>
      <c r="DO1157"/>
      <c r="DP1157"/>
      <c r="DQ1157"/>
      <c r="DR1157"/>
      <c r="DS1157"/>
      <c r="DT1157"/>
      <c r="DU1157"/>
      <c r="DX1157"/>
      <c r="DY1157"/>
      <c r="DZ1157"/>
      <c r="EA1157"/>
      <c r="EB1157"/>
      <c r="EC1157"/>
      <c r="ED1157"/>
      <c r="EE1157"/>
      <c r="EF1157"/>
      <c r="EG1157"/>
      <c r="EH1157"/>
      <c r="EI1157"/>
      <c r="EJ1157"/>
      <c r="EK1157"/>
      <c r="EL1157"/>
      <c r="EM1157"/>
      <c r="EN1157"/>
      <c r="ER1157"/>
      <c r="ES1157"/>
      <c r="ET1157"/>
      <c r="EU1157"/>
    </row>
    <row r="1158" spans="2:151">
      <c r="B1158"/>
      <c r="C1158"/>
      <c r="D1158" s="159"/>
      <c r="E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  <c r="Y1158"/>
      <c r="Z1158"/>
      <c r="AA1158"/>
      <c r="AB1158"/>
      <c r="AC1158"/>
      <c r="AD1158"/>
      <c r="AE1158"/>
      <c r="AF1158"/>
      <c r="AG1158"/>
      <c r="AH1158"/>
      <c r="AI1158"/>
      <c r="AJ1158"/>
      <c r="AK1158"/>
      <c r="AL1158"/>
      <c r="AM1158"/>
      <c r="AN1158"/>
      <c r="AO1158"/>
      <c r="AP1158"/>
      <c r="AQ1158"/>
      <c r="AR1158"/>
      <c r="AS1158"/>
      <c r="AT1158"/>
      <c r="AU1158"/>
      <c r="AV1158"/>
      <c r="AW1158"/>
      <c r="AX1158"/>
      <c r="AY1158"/>
      <c r="AZ1158"/>
      <c r="BA1158"/>
      <c r="BB1158"/>
      <c r="BC1158"/>
      <c r="BD1158"/>
      <c r="BE1158"/>
      <c r="BF1158"/>
      <c r="BG1158"/>
      <c r="BH1158"/>
      <c r="BI1158"/>
      <c r="BJ1158"/>
      <c r="BK1158"/>
      <c r="BL1158"/>
      <c r="BM1158"/>
      <c r="BN1158"/>
      <c r="BO1158"/>
      <c r="BP1158"/>
      <c r="BQ1158"/>
      <c r="BR1158"/>
      <c r="BS1158"/>
      <c r="BT1158"/>
      <c r="BU1158"/>
      <c r="BV1158"/>
      <c r="BW1158"/>
      <c r="BX1158"/>
      <c r="BY1158"/>
      <c r="BZ1158"/>
      <c r="CA1158"/>
      <c r="CB1158"/>
      <c r="CC1158"/>
      <c r="CD1158"/>
      <c r="CE1158"/>
      <c r="CF1158"/>
      <c r="CG1158"/>
      <c r="CH1158"/>
      <c r="CI1158"/>
      <c r="CJ1158"/>
      <c r="CK1158"/>
      <c r="CL1158"/>
      <c r="CM1158"/>
      <c r="CN1158"/>
      <c r="CO1158"/>
      <c r="CQ1158"/>
      <c r="CR1158"/>
      <c r="CS1158"/>
      <c r="CT1158"/>
      <c r="CU1158"/>
      <c r="CV1158"/>
      <c r="CW1158"/>
      <c r="CX1158"/>
      <c r="CY1158"/>
      <c r="CZ1158"/>
      <c r="DA1158"/>
      <c r="DB1158"/>
      <c r="DC1158"/>
      <c r="DD1158"/>
      <c r="DE1158" s="159"/>
      <c r="DF1158" s="201"/>
      <c r="DG1158" s="159"/>
      <c r="DH1158" s="201"/>
      <c r="DJ1158"/>
      <c r="DK1158"/>
      <c r="DL1158"/>
      <c r="DM1158"/>
      <c r="DN1158"/>
      <c r="DO1158"/>
      <c r="DP1158"/>
      <c r="DQ1158"/>
      <c r="DR1158"/>
      <c r="DS1158"/>
      <c r="DT1158"/>
      <c r="DU1158"/>
      <c r="DX1158"/>
      <c r="DY1158"/>
      <c r="DZ1158"/>
      <c r="EA1158"/>
      <c r="EB1158"/>
      <c r="EC1158"/>
      <c r="ED1158"/>
      <c r="EE1158"/>
      <c r="EF1158"/>
      <c r="EG1158"/>
      <c r="EH1158"/>
      <c r="EI1158"/>
      <c r="EJ1158"/>
      <c r="EK1158"/>
      <c r="EL1158"/>
      <c r="EM1158"/>
      <c r="EN1158"/>
      <c r="ER1158"/>
      <c r="ES1158"/>
      <c r="ET1158"/>
      <c r="EU1158"/>
    </row>
    <row r="1159" spans="2:151">
      <c r="B1159"/>
      <c r="C1159"/>
      <c r="D1159" s="159"/>
      <c r="E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  <c r="AB1159"/>
      <c r="AC1159"/>
      <c r="AD1159"/>
      <c r="AE1159"/>
      <c r="AF1159"/>
      <c r="AG1159"/>
      <c r="AH1159"/>
      <c r="AI1159"/>
      <c r="AJ1159"/>
      <c r="AK1159"/>
      <c r="AL1159"/>
      <c r="AM1159"/>
      <c r="AN1159"/>
      <c r="AO1159"/>
      <c r="AP1159"/>
      <c r="AQ1159"/>
      <c r="AR1159"/>
      <c r="AS1159"/>
      <c r="AT1159"/>
      <c r="AU1159"/>
      <c r="AV1159"/>
      <c r="AW1159"/>
      <c r="AX1159"/>
      <c r="AY1159"/>
      <c r="AZ1159"/>
      <c r="BA1159"/>
      <c r="BB1159"/>
      <c r="BC1159"/>
      <c r="BD1159"/>
      <c r="BE1159"/>
      <c r="BF1159"/>
      <c r="BG1159"/>
      <c r="BH1159"/>
      <c r="BI1159"/>
      <c r="BJ1159"/>
      <c r="BK1159"/>
      <c r="BL1159"/>
      <c r="BM1159"/>
      <c r="BN1159"/>
      <c r="BO1159"/>
      <c r="BP1159"/>
      <c r="BQ1159"/>
      <c r="BR1159"/>
      <c r="BS1159"/>
      <c r="BT1159"/>
      <c r="BU1159"/>
      <c r="BV1159"/>
      <c r="BW1159"/>
      <c r="BX1159"/>
      <c r="BY1159"/>
      <c r="BZ1159"/>
      <c r="CA1159"/>
      <c r="CB1159"/>
      <c r="CC1159"/>
      <c r="CD1159"/>
      <c r="CE1159"/>
      <c r="CF1159"/>
      <c r="CG1159"/>
      <c r="CH1159"/>
      <c r="CI1159"/>
      <c r="CJ1159"/>
      <c r="CK1159"/>
      <c r="CL1159"/>
      <c r="CM1159"/>
      <c r="CN1159"/>
      <c r="CO1159"/>
      <c r="CQ1159"/>
      <c r="CR1159"/>
      <c r="CS1159"/>
      <c r="CT1159"/>
      <c r="CU1159"/>
      <c r="CV1159"/>
      <c r="CW1159"/>
      <c r="CX1159"/>
      <c r="CY1159"/>
      <c r="CZ1159"/>
      <c r="DA1159"/>
      <c r="DB1159"/>
      <c r="DC1159"/>
      <c r="DD1159"/>
      <c r="DE1159" s="159"/>
      <c r="DF1159" s="201"/>
      <c r="DG1159" s="159"/>
      <c r="DH1159" s="201"/>
      <c r="DJ1159"/>
      <c r="DK1159"/>
      <c r="DL1159"/>
      <c r="DM1159"/>
      <c r="DN1159"/>
      <c r="DO1159"/>
      <c r="DP1159"/>
      <c r="DQ1159"/>
      <c r="DR1159"/>
      <c r="DS1159"/>
      <c r="DT1159"/>
      <c r="DU1159"/>
      <c r="DX1159"/>
      <c r="DY1159"/>
      <c r="DZ1159"/>
      <c r="EA1159"/>
      <c r="EB1159"/>
      <c r="EC1159"/>
      <c r="ED1159"/>
      <c r="EE1159"/>
      <c r="EF1159"/>
      <c r="EG1159"/>
      <c r="EH1159"/>
      <c r="EI1159"/>
      <c r="EJ1159"/>
      <c r="EK1159"/>
      <c r="EL1159"/>
      <c r="EM1159"/>
      <c r="EN1159"/>
      <c r="ER1159"/>
      <c r="ES1159"/>
      <c r="ET1159"/>
      <c r="EU1159"/>
    </row>
    <row r="1160" spans="2:151">
      <c r="B1160"/>
      <c r="C1160"/>
      <c r="D1160" s="159"/>
      <c r="E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  <c r="Y1160"/>
      <c r="Z1160"/>
      <c r="AA1160"/>
      <c r="AB1160"/>
      <c r="AC1160"/>
      <c r="AD1160"/>
      <c r="AE1160"/>
      <c r="AF1160"/>
      <c r="AG1160"/>
      <c r="AH1160"/>
      <c r="AI1160"/>
      <c r="AJ1160"/>
      <c r="AK1160"/>
      <c r="AL1160"/>
      <c r="AM1160"/>
      <c r="AN1160"/>
      <c r="AO1160"/>
      <c r="AP1160"/>
      <c r="AQ1160"/>
      <c r="AR1160"/>
      <c r="AS1160"/>
      <c r="AT1160"/>
      <c r="AU1160"/>
      <c r="AV1160"/>
      <c r="AW1160"/>
      <c r="AX1160"/>
      <c r="AY1160"/>
      <c r="AZ1160"/>
      <c r="BA1160"/>
      <c r="BB1160"/>
      <c r="BC1160"/>
      <c r="BD1160"/>
      <c r="BE1160"/>
      <c r="BF1160"/>
      <c r="BG1160"/>
      <c r="BH1160"/>
      <c r="BI1160"/>
      <c r="BJ1160"/>
      <c r="BK1160"/>
      <c r="BL1160"/>
      <c r="BM1160"/>
      <c r="BN1160"/>
      <c r="BO1160"/>
      <c r="BP1160"/>
      <c r="BQ1160"/>
      <c r="BR1160"/>
      <c r="BS1160"/>
      <c r="BT1160"/>
      <c r="BU1160"/>
      <c r="BV1160"/>
      <c r="BW1160"/>
      <c r="BX1160"/>
      <c r="BY1160"/>
      <c r="BZ1160"/>
      <c r="CA1160"/>
      <c r="CB1160"/>
      <c r="CC1160"/>
      <c r="CD1160"/>
      <c r="CE1160"/>
      <c r="CF1160"/>
      <c r="CG1160"/>
      <c r="CH1160"/>
      <c r="CI1160"/>
      <c r="CJ1160"/>
      <c r="CK1160"/>
      <c r="CL1160"/>
      <c r="CM1160"/>
      <c r="CN1160"/>
      <c r="CO1160"/>
      <c r="CQ1160"/>
      <c r="CR1160"/>
      <c r="CS1160"/>
      <c r="CT1160"/>
      <c r="CU1160"/>
      <c r="CV1160"/>
      <c r="CW1160"/>
      <c r="CX1160"/>
      <c r="CY1160"/>
      <c r="CZ1160"/>
      <c r="DA1160"/>
      <c r="DB1160"/>
      <c r="DC1160"/>
      <c r="DD1160"/>
      <c r="DE1160" s="159"/>
      <c r="DF1160" s="201"/>
      <c r="DG1160" s="159"/>
      <c r="DH1160" s="201"/>
      <c r="DJ1160"/>
      <c r="DK1160"/>
      <c r="DL1160"/>
      <c r="DM1160"/>
      <c r="DN1160"/>
      <c r="DO1160"/>
      <c r="DP1160"/>
      <c r="DQ1160"/>
      <c r="DR1160"/>
      <c r="DS1160"/>
      <c r="DT1160"/>
      <c r="DU1160"/>
      <c r="DX1160"/>
      <c r="DY1160"/>
      <c r="DZ1160"/>
      <c r="EA1160"/>
      <c r="EB1160"/>
      <c r="EC1160"/>
      <c r="ED1160"/>
      <c r="EE1160"/>
      <c r="EF1160"/>
      <c r="EG1160"/>
      <c r="EH1160"/>
      <c r="EI1160"/>
      <c r="EJ1160"/>
      <c r="EK1160"/>
      <c r="EL1160"/>
      <c r="EM1160"/>
      <c r="EN1160"/>
      <c r="ER1160"/>
      <c r="ES1160"/>
      <c r="ET1160"/>
      <c r="EU1160"/>
    </row>
    <row r="1161" spans="2:151">
      <c r="B1161"/>
      <c r="C1161"/>
      <c r="D1161" s="159"/>
      <c r="E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  <c r="Y1161"/>
      <c r="Z1161"/>
      <c r="AA1161"/>
      <c r="AB1161"/>
      <c r="AC1161"/>
      <c r="AD1161"/>
      <c r="AE1161"/>
      <c r="AF1161"/>
      <c r="AG1161"/>
      <c r="AH1161"/>
      <c r="AI1161"/>
      <c r="AJ1161"/>
      <c r="AK1161"/>
      <c r="AL1161"/>
      <c r="AM1161"/>
      <c r="AN1161"/>
      <c r="AO1161"/>
      <c r="AP1161"/>
      <c r="AQ1161"/>
      <c r="AR1161"/>
      <c r="AS1161"/>
      <c r="AT1161"/>
      <c r="AU1161"/>
      <c r="AV1161"/>
      <c r="AW1161"/>
      <c r="AX1161"/>
      <c r="AY1161"/>
      <c r="AZ1161"/>
      <c r="BA1161"/>
      <c r="BB1161"/>
      <c r="BC1161"/>
      <c r="BD1161"/>
      <c r="BE1161"/>
      <c r="BF1161"/>
      <c r="BG1161"/>
      <c r="BH1161"/>
      <c r="BI1161"/>
      <c r="BJ1161"/>
      <c r="BK1161"/>
      <c r="BL1161"/>
      <c r="BM1161"/>
      <c r="BN1161"/>
      <c r="BO1161"/>
      <c r="BP1161"/>
      <c r="BQ1161"/>
      <c r="BR1161"/>
      <c r="BS1161"/>
      <c r="BT1161"/>
      <c r="BU1161"/>
      <c r="BV1161"/>
      <c r="BW1161"/>
      <c r="BX1161"/>
      <c r="BY1161"/>
      <c r="BZ1161"/>
      <c r="CA1161"/>
      <c r="CB1161"/>
      <c r="CC1161"/>
      <c r="CD1161"/>
      <c r="CE1161"/>
      <c r="CF1161"/>
      <c r="CG1161"/>
      <c r="CH1161"/>
      <c r="CI1161"/>
      <c r="CJ1161"/>
      <c r="CK1161"/>
      <c r="CL1161"/>
      <c r="CM1161"/>
      <c r="CN1161"/>
      <c r="CO1161"/>
      <c r="CQ1161"/>
      <c r="CR1161"/>
      <c r="CS1161"/>
      <c r="CT1161"/>
      <c r="CU1161"/>
      <c r="CV1161"/>
      <c r="CW1161"/>
      <c r="CX1161"/>
      <c r="CY1161"/>
      <c r="CZ1161"/>
      <c r="DA1161"/>
      <c r="DB1161"/>
      <c r="DC1161"/>
      <c r="DD1161"/>
      <c r="DE1161" s="159"/>
      <c r="DF1161" s="201"/>
      <c r="DG1161" s="159"/>
      <c r="DH1161" s="201"/>
      <c r="DJ1161"/>
      <c r="DK1161"/>
      <c r="DL1161"/>
      <c r="DM1161"/>
      <c r="DN1161"/>
      <c r="DO1161"/>
      <c r="DP1161"/>
      <c r="DQ1161"/>
      <c r="DR1161"/>
      <c r="DS1161"/>
      <c r="DT1161"/>
      <c r="DU1161"/>
      <c r="DX1161"/>
      <c r="DY1161"/>
      <c r="DZ1161"/>
      <c r="EA1161"/>
      <c r="EB1161"/>
      <c r="EC1161"/>
      <c r="ED1161"/>
      <c r="EE1161"/>
      <c r="EF1161"/>
      <c r="EG1161"/>
      <c r="EH1161"/>
      <c r="EI1161"/>
      <c r="EJ1161"/>
      <c r="EK1161"/>
      <c r="EL1161"/>
      <c r="EM1161"/>
      <c r="EN1161"/>
      <c r="ER1161"/>
      <c r="ES1161"/>
      <c r="ET1161"/>
      <c r="EU1161"/>
    </row>
    <row r="1162" spans="2:151">
      <c r="B1162"/>
      <c r="C1162"/>
      <c r="D1162" s="159"/>
      <c r="E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  <c r="AB1162"/>
      <c r="AC1162"/>
      <c r="AD1162"/>
      <c r="AE1162"/>
      <c r="AF1162"/>
      <c r="AG1162"/>
      <c r="AH1162"/>
      <c r="AI1162"/>
      <c r="AJ1162"/>
      <c r="AK1162"/>
      <c r="AL1162"/>
      <c r="AM1162"/>
      <c r="AN1162"/>
      <c r="AO1162"/>
      <c r="AP1162"/>
      <c r="AQ1162"/>
      <c r="AR1162"/>
      <c r="AS1162"/>
      <c r="AT1162"/>
      <c r="AU1162"/>
      <c r="AV1162"/>
      <c r="AW1162"/>
      <c r="AX1162"/>
      <c r="AY1162"/>
      <c r="AZ1162"/>
      <c r="BA1162"/>
      <c r="BB1162"/>
      <c r="BC1162"/>
      <c r="BD1162"/>
      <c r="BE1162"/>
      <c r="BF1162"/>
      <c r="BG1162"/>
      <c r="BH1162"/>
      <c r="BI1162"/>
      <c r="BJ1162"/>
      <c r="BK1162"/>
      <c r="BL1162"/>
      <c r="BM1162"/>
      <c r="BN1162"/>
      <c r="BO1162"/>
      <c r="BP1162"/>
      <c r="BQ1162"/>
      <c r="BR1162"/>
      <c r="BS1162"/>
      <c r="BT1162"/>
      <c r="BU1162"/>
      <c r="BV1162"/>
      <c r="BW1162"/>
      <c r="BX1162"/>
      <c r="BY1162"/>
      <c r="BZ1162"/>
      <c r="CA1162"/>
      <c r="CB1162"/>
      <c r="CC1162"/>
      <c r="CD1162"/>
      <c r="CE1162"/>
      <c r="CF1162"/>
      <c r="CG1162"/>
      <c r="CH1162"/>
      <c r="CI1162"/>
      <c r="CJ1162"/>
      <c r="CK1162"/>
      <c r="CL1162"/>
      <c r="CM1162"/>
      <c r="CN1162"/>
      <c r="CO1162"/>
      <c r="CQ1162"/>
      <c r="CR1162"/>
      <c r="CS1162"/>
      <c r="CT1162"/>
      <c r="CU1162"/>
      <c r="CV1162"/>
      <c r="CW1162"/>
      <c r="CX1162"/>
      <c r="CY1162"/>
      <c r="CZ1162"/>
      <c r="DA1162"/>
      <c r="DB1162"/>
      <c r="DC1162"/>
      <c r="DD1162"/>
      <c r="DE1162" s="159"/>
      <c r="DF1162" s="201"/>
      <c r="DG1162" s="159"/>
      <c r="DH1162" s="201"/>
      <c r="DJ1162"/>
      <c r="DK1162"/>
      <c r="DL1162"/>
      <c r="DM1162"/>
      <c r="DN1162"/>
      <c r="DO1162"/>
      <c r="DP1162"/>
      <c r="DQ1162"/>
      <c r="DR1162"/>
      <c r="DS1162"/>
      <c r="DT1162"/>
      <c r="DU1162"/>
      <c r="DX1162"/>
      <c r="DY1162"/>
      <c r="DZ1162"/>
      <c r="EA1162"/>
      <c r="EB1162"/>
      <c r="EC1162"/>
      <c r="ED1162"/>
      <c r="EE1162"/>
      <c r="EF1162"/>
      <c r="EG1162"/>
      <c r="EH1162"/>
      <c r="EI1162"/>
      <c r="EJ1162"/>
      <c r="EK1162"/>
      <c r="EL1162"/>
      <c r="EM1162"/>
      <c r="EN1162"/>
      <c r="ER1162"/>
      <c r="ES1162"/>
      <c r="ET1162"/>
      <c r="EU1162"/>
    </row>
    <row r="1163" spans="2:151">
      <c r="B1163"/>
      <c r="C1163"/>
      <c r="D1163" s="159"/>
      <c r="E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  <c r="Y1163"/>
      <c r="Z1163"/>
      <c r="AA1163"/>
      <c r="AB1163"/>
      <c r="AC1163"/>
      <c r="AD1163"/>
      <c r="AE1163"/>
      <c r="AF1163"/>
      <c r="AG1163"/>
      <c r="AH1163"/>
      <c r="AI1163"/>
      <c r="AJ1163"/>
      <c r="AK1163"/>
      <c r="AL1163"/>
      <c r="AM1163"/>
      <c r="AN1163"/>
      <c r="AO1163"/>
      <c r="AP1163"/>
      <c r="AQ1163"/>
      <c r="AR1163"/>
      <c r="AS1163"/>
      <c r="AT1163"/>
      <c r="AU1163"/>
      <c r="AV1163"/>
      <c r="AW1163"/>
      <c r="AX1163"/>
      <c r="AY1163"/>
      <c r="AZ1163"/>
      <c r="BA1163"/>
      <c r="BB1163"/>
      <c r="BC1163"/>
      <c r="BD1163"/>
      <c r="BE1163"/>
      <c r="BF1163"/>
      <c r="BG1163"/>
      <c r="BH1163"/>
      <c r="BI1163"/>
      <c r="BJ1163"/>
      <c r="BK1163"/>
      <c r="BL1163"/>
      <c r="BM1163"/>
      <c r="BN1163"/>
      <c r="BO1163"/>
      <c r="BP1163"/>
      <c r="BQ1163"/>
      <c r="BR1163"/>
      <c r="BS1163"/>
      <c r="BT1163"/>
      <c r="BU1163"/>
      <c r="BV1163"/>
      <c r="BW1163"/>
      <c r="BX1163"/>
      <c r="BY1163"/>
      <c r="BZ1163"/>
      <c r="CA1163"/>
      <c r="CB1163"/>
      <c r="CC1163"/>
      <c r="CD1163"/>
      <c r="CE1163"/>
      <c r="CF1163"/>
      <c r="CG1163"/>
      <c r="CH1163"/>
      <c r="CI1163"/>
      <c r="CJ1163"/>
      <c r="CK1163"/>
      <c r="CL1163"/>
      <c r="CM1163"/>
      <c r="CN1163"/>
      <c r="CO1163"/>
      <c r="CQ1163"/>
      <c r="CR1163"/>
      <c r="CS1163"/>
      <c r="CT1163"/>
      <c r="CU1163"/>
      <c r="CV1163"/>
      <c r="CW1163"/>
      <c r="CX1163"/>
      <c r="CY1163"/>
      <c r="CZ1163"/>
      <c r="DA1163"/>
      <c r="DB1163"/>
      <c r="DC1163"/>
      <c r="DD1163"/>
      <c r="DE1163" s="159"/>
      <c r="DF1163" s="201"/>
      <c r="DG1163" s="159"/>
      <c r="DH1163" s="201"/>
      <c r="DJ1163"/>
      <c r="DK1163"/>
      <c r="DL1163"/>
      <c r="DM1163"/>
      <c r="DN1163"/>
      <c r="DO1163"/>
      <c r="DP1163"/>
      <c r="DQ1163"/>
      <c r="DR1163"/>
      <c r="DS1163"/>
      <c r="DT1163"/>
      <c r="DU1163"/>
      <c r="DX1163"/>
      <c r="DY1163"/>
      <c r="DZ1163"/>
      <c r="EA1163"/>
      <c r="EB1163"/>
      <c r="EC1163"/>
      <c r="ED1163"/>
      <c r="EE1163"/>
      <c r="EF1163"/>
      <c r="EG1163"/>
      <c r="EH1163"/>
      <c r="EI1163"/>
      <c r="EJ1163"/>
      <c r="EK1163"/>
      <c r="EL1163"/>
      <c r="EM1163"/>
      <c r="EN1163"/>
      <c r="ER1163"/>
      <c r="ES1163"/>
      <c r="ET1163"/>
      <c r="EU1163"/>
    </row>
    <row r="1164" spans="2:151">
      <c r="B1164"/>
      <c r="C1164"/>
      <c r="D1164" s="159"/>
      <c r="E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  <c r="Y1164"/>
      <c r="Z1164"/>
      <c r="AA1164"/>
      <c r="AB1164"/>
      <c r="AC1164"/>
      <c r="AD1164"/>
      <c r="AE1164"/>
      <c r="AF1164"/>
      <c r="AG1164"/>
      <c r="AH1164"/>
      <c r="AI1164"/>
      <c r="AJ1164"/>
      <c r="AK1164"/>
      <c r="AL1164"/>
      <c r="AM1164"/>
      <c r="AN1164"/>
      <c r="AO1164"/>
      <c r="AP1164"/>
      <c r="AQ1164"/>
      <c r="AR1164"/>
      <c r="AS1164"/>
      <c r="AT1164"/>
      <c r="AU1164"/>
      <c r="AV1164"/>
      <c r="AW1164"/>
      <c r="AX1164"/>
      <c r="AY1164"/>
      <c r="AZ1164"/>
      <c r="BA1164"/>
      <c r="BB1164"/>
      <c r="BC1164"/>
      <c r="BD1164"/>
      <c r="BE1164"/>
      <c r="BF1164"/>
      <c r="BG1164"/>
      <c r="BH1164"/>
      <c r="BI1164"/>
      <c r="BJ1164"/>
      <c r="BK1164"/>
      <c r="BL1164"/>
      <c r="BM1164"/>
      <c r="BN1164"/>
      <c r="BO1164"/>
      <c r="BP1164"/>
      <c r="BQ1164"/>
      <c r="BR1164"/>
      <c r="BS1164"/>
      <c r="BT1164"/>
      <c r="BU1164"/>
      <c r="BV1164"/>
      <c r="BW1164"/>
      <c r="BX1164"/>
      <c r="BY1164"/>
      <c r="BZ1164"/>
      <c r="CA1164"/>
      <c r="CB1164"/>
      <c r="CC1164"/>
      <c r="CD1164"/>
      <c r="CE1164"/>
      <c r="CF1164"/>
      <c r="CG1164"/>
      <c r="CH1164"/>
      <c r="CI1164"/>
      <c r="CJ1164"/>
      <c r="CK1164"/>
      <c r="CL1164"/>
      <c r="CM1164"/>
      <c r="CN1164"/>
      <c r="CO1164"/>
      <c r="CQ1164"/>
      <c r="CR1164"/>
      <c r="CS1164"/>
      <c r="CT1164"/>
      <c r="CU1164"/>
      <c r="CV1164"/>
      <c r="CW1164"/>
      <c r="CX1164"/>
      <c r="CY1164"/>
      <c r="CZ1164"/>
      <c r="DA1164"/>
      <c r="DB1164"/>
      <c r="DC1164"/>
      <c r="DD1164"/>
      <c r="DE1164" s="159"/>
      <c r="DF1164" s="201"/>
      <c r="DG1164" s="159"/>
      <c r="DH1164" s="201"/>
      <c r="DJ1164"/>
      <c r="DK1164"/>
      <c r="DL1164"/>
      <c r="DM1164"/>
      <c r="DN1164"/>
      <c r="DO1164"/>
      <c r="DP1164"/>
      <c r="DQ1164"/>
      <c r="DR1164"/>
      <c r="DS1164"/>
      <c r="DT1164"/>
      <c r="DU1164"/>
      <c r="DX1164"/>
      <c r="DY1164"/>
      <c r="DZ1164"/>
      <c r="EA1164"/>
      <c r="EB1164"/>
      <c r="EC1164"/>
      <c r="ED1164"/>
      <c r="EE1164"/>
      <c r="EF1164"/>
      <c r="EG1164"/>
      <c r="EH1164"/>
      <c r="EI1164"/>
      <c r="EJ1164"/>
      <c r="EK1164"/>
      <c r="EL1164"/>
      <c r="EM1164"/>
      <c r="EN1164"/>
      <c r="ER1164"/>
      <c r="ES1164"/>
      <c r="ET1164"/>
      <c r="EU1164"/>
    </row>
    <row r="1165" spans="2:151">
      <c r="B1165"/>
      <c r="C1165"/>
      <c r="D1165" s="159"/>
      <c r="E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  <c r="AB1165"/>
      <c r="AC1165"/>
      <c r="AD1165"/>
      <c r="AE1165"/>
      <c r="AF1165"/>
      <c r="AG1165"/>
      <c r="AH1165"/>
      <c r="AI1165"/>
      <c r="AJ1165"/>
      <c r="AK1165"/>
      <c r="AL1165"/>
      <c r="AM1165"/>
      <c r="AN1165"/>
      <c r="AO1165"/>
      <c r="AP1165"/>
      <c r="AQ1165"/>
      <c r="AR1165"/>
      <c r="AS1165"/>
      <c r="AT1165"/>
      <c r="AU1165"/>
      <c r="AV1165"/>
      <c r="AW1165"/>
      <c r="AX1165"/>
      <c r="AY1165"/>
      <c r="AZ1165"/>
      <c r="BA1165"/>
      <c r="BB1165"/>
      <c r="BC1165"/>
      <c r="BD1165"/>
      <c r="BE1165"/>
      <c r="BF1165"/>
      <c r="BG1165"/>
      <c r="BH1165"/>
      <c r="BI1165"/>
      <c r="BJ1165"/>
      <c r="BK1165"/>
      <c r="BL1165"/>
      <c r="BM1165"/>
      <c r="BN1165"/>
      <c r="BO1165"/>
      <c r="BP1165"/>
      <c r="BQ1165"/>
      <c r="BR1165"/>
      <c r="BS1165"/>
      <c r="BT1165"/>
      <c r="BU1165"/>
      <c r="BV1165"/>
      <c r="BW1165"/>
      <c r="BX1165"/>
      <c r="BY1165"/>
      <c r="BZ1165"/>
      <c r="CA1165"/>
      <c r="CB1165"/>
      <c r="CC1165"/>
      <c r="CD1165"/>
      <c r="CE1165"/>
      <c r="CF1165"/>
      <c r="CG1165"/>
      <c r="CH1165"/>
      <c r="CI1165"/>
      <c r="CJ1165"/>
      <c r="CK1165"/>
      <c r="CL1165"/>
      <c r="CM1165"/>
      <c r="CN1165"/>
      <c r="CO1165"/>
      <c r="CQ1165"/>
      <c r="CR1165"/>
      <c r="CS1165"/>
      <c r="CT1165"/>
      <c r="CU1165"/>
      <c r="CV1165"/>
      <c r="CW1165"/>
      <c r="CX1165"/>
      <c r="CY1165"/>
      <c r="CZ1165"/>
      <c r="DA1165"/>
      <c r="DB1165"/>
      <c r="DC1165"/>
      <c r="DD1165"/>
      <c r="DE1165" s="159"/>
      <c r="DF1165" s="201"/>
      <c r="DG1165" s="159"/>
      <c r="DH1165" s="201"/>
      <c r="DJ1165"/>
      <c r="DK1165"/>
      <c r="DL1165"/>
      <c r="DM1165"/>
      <c r="DN1165"/>
      <c r="DO1165"/>
      <c r="DP1165"/>
      <c r="DQ1165"/>
      <c r="DR1165"/>
      <c r="DS1165"/>
      <c r="DT1165"/>
      <c r="DU1165"/>
      <c r="DX1165"/>
      <c r="DY1165"/>
      <c r="DZ1165"/>
      <c r="EA1165"/>
      <c r="EB1165"/>
      <c r="EC1165"/>
      <c r="ED1165"/>
      <c r="EE1165"/>
      <c r="EF1165"/>
      <c r="EG1165"/>
      <c r="EH1165"/>
      <c r="EI1165"/>
      <c r="EJ1165"/>
      <c r="EK1165"/>
      <c r="EL1165"/>
      <c r="EM1165"/>
      <c r="EN1165"/>
      <c r="ER1165"/>
      <c r="ES1165"/>
      <c r="ET1165"/>
      <c r="EU1165"/>
    </row>
    <row r="1166" spans="2:151">
      <c r="B1166"/>
      <c r="C1166"/>
      <c r="D1166" s="159"/>
      <c r="E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  <c r="Y1166"/>
      <c r="Z1166"/>
      <c r="AA1166"/>
      <c r="AB1166"/>
      <c r="AC1166"/>
      <c r="AD1166"/>
      <c r="AE1166"/>
      <c r="AF1166"/>
      <c r="AG1166"/>
      <c r="AH1166"/>
      <c r="AI1166"/>
      <c r="AJ1166"/>
      <c r="AK1166"/>
      <c r="AL1166"/>
      <c r="AM1166"/>
      <c r="AN1166"/>
      <c r="AO1166"/>
      <c r="AP1166"/>
      <c r="AQ1166"/>
      <c r="AR1166"/>
      <c r="AS1166"/>
      <c r="AT1166"/>
      <c r="AU1166"/>
      <c r="AV1166"/>
      <c r="AW1166"/>
      <c r="AX1166"/>
      <c r="AY1166"/>
      <c r="AZ1166"/>
      <c r="BA1166"/>
      <c r="BB1166"/>
      <c r="BC1166"/>
      <c r="BD1166"/>
      <c r="BE1166"/>
      <c r="BF1166"/>
      <c r="BG1166"/>
      <c r="BH1166"/>
      <c r="BI1166"/>
      <c r="BJ1166"/>
      <c r="BK1166"/>
      <c r="BL1166"/>
      <c r="BM1166"/>
      <c r="BN1166"/>
      <c r="BO1166"/>
      <c r="BP1166"/>
      <c r="BQ1166"/>
      <c r="BR1166"/>
      <c r="BS1166"/>
      <c r="BT1166"/>
      <c r="BU1166"/>
      <c r="BV1166"/>
      <c r="BW1166"/>
      <c r="BX1166"/>
      <c r="BY1166"/>
      <c r="BZ1166"/>
      <c r="CA1166"/>
      <c r="CB1166"/>
      <c r="CC1166"/>
      <c r="CD1166"/>
      <c r="CE1166"/>
      <c r="CF1166"/>
      <c r="CG1166"/>
      <c r="CH1166"/>
      <c r="CI1166"/>
      <c r="CJ1166"/>
      <c r="CK1166"/>
      <c r="CL1166"/>
      <c r="CM1166"/>
      <c r="CN1166"/>
      <c r="CO1166"/>
      <c r="CQ1166"/>
      <c r="CR1166"/>
      <c r="CS1166"/>
      <c r="CT1166"/>
      <c r="CU1166"/>
      <c r="CV1166"/>
      <c r="CW1166"/>
      <c r="CX1166"/>
      <c r="CY1166"/>
      <c r="CZ1166"/>
      <c r="DA1166"/>
      <c r="DB1166"/>
      <c r="DC1166"/>
      <c r="DD1166"/>
      <c r="DE1166" s="159"/>
      <c r="DF1166" s="201"/>
      <c r="DG1166" s="159"/>
      <c r="DH1166" s="201"/>
      <c r="DJ1166"/>
      <c r="DK1166"/>
      <c r="DL1166"/>
      <c r="DM1166"/>
      <c r="DN1166"/>
      <c r="DO1166"/>
      <c r="DP1166"/>
      <c r="DQ1166"/>
      <c r="DR1166"/>
      <c r="DS1166"/>
      <c r="DT1166"/>
      <c r="DU1166"/>
      <c r="DX1166"/>
      <c r="DY1166"/>
      <c r="DZ1166"/>
      <c r="EA1166"/>
      <c r="EB1166"/>
      <c r="EC1166"/>
      <c r="ED1166"/>
      <c r="EE1166"/>
      <c r="EF1166"/>
      <c r="EG1166"/>
      <c r="EH1166"/>
      <c r="EI1166"/>
      <c r="EJ1166"/>
      <c r="EK1166"/>
      <c r="EL1166"/>
      <c r="EM1166"/>
      <c r="EN1166"/>
      <c r="ER1166"/>
      <c r="ES1166"/>
      <c r="ET1166"/>
      <c r="EU1166"/>
    </row>
    <row r="1167" spans="2:151">
      <c r="B1167"/>
      <c r="C1167"/>
      <c r="D1167" s="159"/>
      <c r="E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  <c r="Y1167"/>
      <c r="Z1167"/>
      <c r="AA1167"/>
      <c r="AB1167"/>
      <c r="AC1167"/>
      <c r="AD1167"/>
      <c r="AE1167"/>
      <c r="AF1167"/>
      <c r="AG1167"/>
      <c r="AH1167"/>
      <c r="AI1167"/>
      <c r="AJ1167"/>
      <c r="AK1167"/>
      <c r="AL1167"/>
      <c r="AM1167"/>
      <c r="AN1167"/>
      <c r="AO1167"/>
      <c r="AP1167"/>
      <c r="AQ1167"/>
      <c r="AR1167"/>
      <c r="AS1167"/>
      <c r="AT1167"/>
      <c r="AU1167"/>
      <c r="AV1167"/>
      <c r="AW1167"/>
      <c r="AX1167"/>
      <c r="AY1167"/>
      <c r="AZ1167"/>
      <c r="BA1167"/>
      <c r="BB1167"/>
      <c r="BC1167"/>
      <c r="BD1167"/>
      <c r="BE1167"/>
      <c r="BF1167"/>
      <c r="BG1167"/>
      <c r="BH1167"/>
      <c r="BI1167"/>
      <c r="BJ1167"/>
      <c r="BK1167"/>
      <c r="BL1167"/>
      <c r="BM1167"/>
      <c r="BN1167"/>
      <c r="BO1167"/>
      <c r="BP1167"/>
      <c r="BQ1167"/>
      <c r="BR1167"/>
      <c r="BS1167"/>
      <c r="BT1167"/>
      <c r="BU1167"/>
      <c r="BV1167"/>
      <c r="BW1167"/>
      <c r="BX1167"/>
      <c r="BY1167"/>
      <c r="BZ1167"/>
      <c r="CA1167"/>
      <c r="CB1167"/>
      <c r="CC1167"/>
      <c r="CD1167"/>
      <c r="CE1167"/>
      <c r="CF1167"/>
      <c r="CG1167"/>
      <c r="CH1167"/>
      <c r="CI1167"/>
      <c r="CJ1167"/>
      <c r="CK1167"/>
      <c r="CL1167"/>
      <c r="CM1167"/>
      <c r="CN1167"/>
      <c r="CO1167"/>
      <c r="CQ1167"/>
      <c r="CR1167"/>
      <c r="CS1167"/>
      <c r="CT1167"/>
      <c r="CU1167"/>
      <c r="CV1167"/>
      <c r="CW1167"/>
      <c r="CX1167"/>
      <c r="CY1167"/>
      <c r="CZ1167"/>
      <c r="DA1167"/>
      <c r="DB1167"/>
      <c r="DC1167"/>
      <c r="DD1167"/>
      <c r="DE1167" s="159"/>
      <c r="DF1167" s="201"/>
      <c r="DG1167" s="159"/>
      <c r="DH1167" s="201"/>
      <c r="DJ1167"/>
      <c r="DK1167"/>
      <c r="DL1167"/>
      <c r="DM1167"/>
      <c r="DN1167"/>
      <c r="DO1167"/>
      <c r="DP1167"/>
      <c r="DQ1167"/>
      <c r="DR1167"/>
      <c r="DS1167"/>
      <c r="DT1167"/>
      <c r="DU1167"/>
      <c r="DX1167"/>
      <c r="DY1167"/>
      <c r="DZ1167"/>
      <c r="EA1167"/>
      <c r="EB1167"/>
      <c r="EC1167"/>
      <c r="ED1167"/>
      <c r="EE1167"/>
      <c r="EF1167"/>
      <c r="EG1167"/>
      <c r="EH1167"/>
      <c r="EI1167"/>
      <c r="EJ1167"/>
      <c r="EK1167"/>
      <c r="EL1167"/>
      <c r="EM1167"/>
      <c r="EN1167"/>
      <c r="ER1167"/>
      <c r="ES1167"/>
      <c r="ET1167"/>
      <c r="EU1167"/>
    </row>
    <row r="1168" spans="2:151">
      <c r="B1168"/>
      <c r="C1168"/>
      <c r="D1168" s="159"/>
      <c r="E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  <c r="AB1168"/>
      <c r="AC1168"/>
      <c r="AD1168"/>
      <c r="AE1168"/>
      <c r="AF1168"/>
      <c r="AG1168"/>
      <c r="AH1168"/>
      <c r="AI1168"/>
      <c r="AJ1168"/>
      <c r="AK1168"/>
      <c r="AL1168"/>
      <c r="AM1168"/>
      <c r="AN1168"/>
      <c r="AO1168"/>
      <c r="AP1168"/>
      <c r="AQ1168"/>
      <c r="AR1168"/>
      <c r="AS1168"/>
      <c r="AT1168"/>
      <c r="AU1168"/>
      <c r="AV1168"/>
      <c r="AW1168"/>
      <c r="AX1168"/>
      <c r="AY1168"/>
      <c r="AZ1168"/>
      <c r="BA1168"/>
      <c r="BB1168"/>
      <c r="BC1168"/>
      <c r="BD1168"/>
      <c r="BE1168"/>
      <c r="BF1168"/>
      <c r="BG1168"/>
      <c r="BH1168"/>
      <c r="BI1168"/>
      <c r="BJ1168"/>
      <c r="BK1168"/>
      <c r="BL1168"/>
      <c r="BM1168"/>
      <c r="BN1168"/>
      <c r="BO1168"/>
      <c r="BP1168"/>
      <c r="BQ1168"/>
      <c r="BR1168"/>
      <c r="BS1168"/>
      <c r="BT1168"/>
      <c r="BU1168"/>
      <c r="BV1168"/>
      <c r="BW1168"/>
      <c r="BX1168"/>
      <c r="BY1168"/>
      <c r="BZ1168"/>
      <c r="CA1168"/>
      <c r="CB1168"/>
      <c r="CC1168"/>
      <c r="CD1168"/>
      <c r="CE1168"/>
      <c r="CF1168"/>
      <c r="CG1168"/>
      <c r="CH1168"/>
      <c r="CI1168"/>
      <c r="CJ1168"/>
      <c r="CK1168"/>
      <c r="CL1168"/>
      <c r="CM1168"/>
      <c r="CN1168"/>
      <c r="CO1168"/>
      <c r="CQ1168"/>
      <c r="CR1168"/>
      <c r="CS1168"/>
      <c r="CT1168"/>
      <c r="CU1168"/>
      <c r="CV1168"/>
      <c r="CW1168"/>
      <c r="CX1168"/>
      <c r="CY1168"/>
      <c r="CZ1168"/>
      <c r="DA1168"/>
      <c r="DB1168"/>
      <c r="DC1168"/>
      <c r="DD1168"/>
      <c r="DE1168" s="159"/>
      <c r="DF1168" s="201"/>
      <c r="DG1168" s="159"/>
      <c r="DH1168" s="201"/>
      <c r="DJ1168"/>
      <c r="DK1168"/>
      <c r="DL1168"/>
      <c r="DM1168"/>
      <c r="DN1168"/>
      <c r="DO1168"/>
      <c r="DP1168"/>
      <c r="DQ1168"/>
      <c r="DR1168"/>
      <c r="DS1168"/>
      <c r="DT1168"/>
      <c r="DU1168"/>
      <c r="DX1168"/>
      <c r="DY1168"/>
      <c r="DZ1168"/>
      <c r="EA1168"/>
      <c r="EB1168"/>
      <c r="EC1168"/>
      <c r="ED1168"/>
      <c r="EE1168"/>
      <c r="EF1168"/>
      <c r="EG1168"/>
      <c r="EH1168"/>
      <c r="EI1168"/>
      <c r="EJ1168"/>
      <c r="EK1168"/>
      <c r="EL1168"/>
      <c r="EM1168"/>
      <c r="EN1168"/>
      <c r="ER1168"/>
      <c r="ES1168"/>
      <c r="ET1168"/>
      <c r="EU1168"/>
    </row>
    <row r="1169" spans="2:151">
      <c r="B1169"/>
      <c r="C1169"/>
      <c r="D1169" s="159"/>
      <c r="E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  <c r="Y1169"/>
      <c r="Z1169"/>
      <c r="AA1169"/>
      <c r="AB1169"/>
      <c r="AC1169"/>
      <c r="AD1169"/>
      <c r="AE1169"/>
      <c r="AF1169"/>
      <c r="AG1169"/>
      <c r="AH1169"/>
      <c r="AI1169"/>
      <c r="AJ1169"/>
      <c r="AK1169"/>
      <c r="AL1169"/>
      <c r="AM1169"/>
      <c r="AN1169"/>
      <c r="AO1169"/>
      <c r="AP1169"/>
      <c r="AQ1169"/>
      <c r="AR1169"/>
      <c r="AS1169"/>
      <c r="AT1169"/>
      <c r="AU1169"/>
      <c r="AV1169"/>
      <c r="AW1169"/>
      <c r="AX1169"/>
      <c r="AY1169"/>
      <c r="AZ1169"/>
      <c r="BA1169"/>
      <c r="BB1169"/>
      <c r="BC1169"/>
      <c r="BD1169"/>
      <c r="BE1169"/>
      <c r="BF1169"/>
      <c r="BG1169"/>
      <c r="BH1169"/>
      <c r="BI1169"/>
      <c r="BJ1169"/>
      <c r="BK1169"/>
      <c r="BL1169"/>
      <c r="BM1169"/>
      <c r="BN1169"/>
      <c r="BO1169"/>
      <c r="BP1169"/>
      <c r="BQ1169"/>
      <c r="BR1169"/>
      <c r="BS1169"/>
      <c r="BT1169"/>
      <c r="BU1169"/>
      <c r="BV1169"/>
      <c r="BW1169"/>
      <c r="BX1169"/>
      <c r="BY1169"/>
      <c r="BZ1169"/>
      <c r="CA1169"/>
      <c r="CB1169"/>
      <c r="CC1169"/>
      <c r="CD1169"/>
      <c r="CE1169"/>
      <c r="CF1169"/>
      <c r="CG1169"/>
      <c r="CH1169"/>
      <c r="CI1169"/>
      <c r="CJ1169"/>
      <c r="CK1169"/>
      <c r="CL1169"/>
      <c r="CM1169"/>
      <c r="CN1169"/>
      <c r="CO1169"/>
      <c r="CQ1169"/>
      <c r="CR1169"/>
      <c r="CS1169"/>
      <c r="CT1169"/>
      <c r="CU1169"/>
      <c r="CV1169"/>
      <c r="CW1169"/>
      <c r="CX1169"/>
      <c r="CY1169"/>
      <c r="CZ1169"/>
      <c r="DA1169"/>
      <c r="DB1169"/>
      <c r="DC1169"/>
      <c r="DD1169"/>
      <c r="DE1169" s="159"/>
      <c r="DF1169" s="201"/>
      <c r="DG1169" s="159"/>
      <c r="DH1169" s="201"/>
      <c r="DJ1169"/>
      <c r="DK1169"/>
      <c r="DL1169"/>
      <c r="DM1169"/>
      <c r="DN1169"/>
      <c r="DO1169"/>
      <c r="DP1169"/>
      <c r="DQ1169"/>
      <c r="DR1169"/>
      <c r="DS1169"/>
      <c r="DT1169"/>
      <c r="DU1169"/>
      <c r="DX1169"/>
      <c r="DY1169"/>
      <c r="DZ1169"/>
      <c r="EA1169"/>
      <c r="EB1169"/>
      <c r="EC1169"/>
      <c r="ED1169"/>
      <c r="EE1169"/>
      <c r="EF1169"/>
      <c r="EG1169"/>
      <c r="EH1169"/>
      <c r="EI1169"/>
      <c r="EJ1169"/>
      <c r="EK1169"/>
      <c r="EL1169"/>
      <c r="EM1169"/>
      <c r="EN1169"/>
      <c r="ER1169"/>
      <c r="ES1169"/>
      <c r="ET1169"/>
      <c r="EU1169"/>
    </row>
    <row r="1170" spans="2:151">
      <c r="B1170"/>
      <c r="C1170"/>
      <c r="D1170" s="159"/>
      <c r="E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  <c r="Y1170"/>
      <c r="Z1170"/>
      <c r="AA1170"/>
      <c r="AB1170"/>
      <c r="AC1170"/>
      <c r="AD1170"/>
      <c r="AE1170"/>
      <c r="AF1170"/>
      <c r="AG1170"/>
      <c r="AH1170"/>
      <c r="AI1170"/>
      <c r="AJ1170"/>
      <c r="AK1170"/>
      <c r="AL1170"/>
      <c r="AM1170"/>
      <c r="AN1170"/>
      <c r="AO1170"/>
      <c r="AP1170"/>
      <c r="AQ1170"/>
      <c r="AR1170"/>
      <c r="AS1170"/>
      <c r="AT1170"/>
      <c r="AU1170"/>
      <c r="AV1170"/>
      <c r="AW1170"/>
      <c r="AX1170"/>
      <c r="AY1170"/>
      <c r="AZ1170"/>
      <c r="BA1170"/>
      <c r="BB1170"/>
      <c r="BC1170"/>
      <c r="BD1170"/>
      <c r="BE1170"/>
      <c r="BF1170"/>
      <c r="BG1170"/>
      <c r="BH1170"/>
      <c r="BI1170"/>
      <c r="BJ1170"/>
      <c r="BK1170"/>
      <c r="BL1170"/>
      <c r="BM1170"/>
      <c r="BN1170"/>
      <c r="BO1170"/>
      <c r="BP1170"/>
      <c r="BQ1170"/>
      <c r="BR1170"/>
      <c r="BS1170"/>
      <c r="BT1170"/>
      <c r="BU1170"/>
      <c r="BV1170"/>
      <c r="BW1170"/>
      <c r="BX1170"/>
      <c r="BY1170"/>
      <c r="BZ1170"/>
      <c r="CA1170"/>
      <c r="CB1170"/>
      <c r="CC1170"/>
      <c r="CD1170"/>
      <c r="CE1170"/>
      <c r="CF1170"/>
      <c r="CG1170"/>
      <c r="CH1170"/>
      <c r="CI1170"/>
      <c r="CJ1170"/>
      <c r="CK1170"/>
      <c r="CL1170"/>
      <c r="CM1170"/>
      <c r="CN1170"/>
      <c r="CO1170"/>
      <c r="CQ1170"/>
      <c r="CR1170"/>
      <c r="CS1170"/>
      <c r="CT1170"/>
      <c r="CU1170"/>
      <c r="CV1170"/>
      <c r="CW1170"/>
      <c r="CX1170"/>
      <c r="CY1170"/>
      <c r="CZ1170"/>
      <c r="DA1170"/>
      <c r="DB1170"/>
      <c r="DC1170"/>
      <c r="DD1170"/>
      <c r="DE1170" s="159"/>
      <c r="DF1170" s="201"/>
      <c r="DG1170" s="159"/>
      <c r="DH1170" s="201"/>
      <c r="DJ1170"/>
      <c r="DK1170"/>
      <c r="DL1170"/>
      <c r="DM1170"/>
      <c r="DN1170"/>
      <c r="DO1170"/>
      <c r="DP1170"/>
      <c r="DQ1170"/>
      <c r="DR1170"/>
      <c r="DS1170"/>
      <c r="DT1170"/>
      <c r="DU1170"/>
      <c r="DX1170"/>
      <c r="DY1170"/>
      <c r="DZ1170"/>
      <c r="EA1170"/>
      <c r="EB1170"/>
      <c r="EC1170"/>
      <c r="ED1170"/>
      <c r="EE1170"/>
      <c r="EF1170"/>
      <c r="EG1170"/>
      <c r="EH1170"/>
      <c r="EI1170"/>
      <c r="EJ1170"/>
      <c r="EK1170"/>
      <c r="EL1170"/>
      <c r="EM1170"/>
      <c r="EN1170"/>
      <c r="ER1170"/>
      <c r="ES1170"/>
      <c r="ET1170"/>
      <c r="EU1170"/>
    </row>
    <row r="1171" spans="2:151">
      <c r="B1171"/>
      <c r="C1171"/>
      <c r="D1171" s="159"/>
      <c r="E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  <c r="AB1171"/>
      <c r="AC1171"/>
      <c r="AD1171"/>
      <c r="AE1171"/>
      <c r="AF1171"/>
      <c r="AG1171"/>
      <c r="AH1171"/>
      <c r="AI1171"/>
      <c r="AJ1171"/>
      <c r="AK1171"/>
      <c r="AL1171"/>
      <c r="AM1171"/>
      <c r="AN1171"/>
      <c r="AO1171"/>
      <c r="AP1171"/>
      <c r="AQ1171"/>
      <c r="AR1171"/>
      <c r="AS1171"/>
      <c r="AT1171"/>
      <c r="AU1171"/>
      <c r="AV1171"/>
      <c r="AW1171"/>
      <c r="AX1171"/>
      <c r="AY1171"/>
      <c r="AZ1171"/>
      <c r="BA1171"/>
      <c r="BB1171"/>
      <c r="BC1171"/>
      <c r="BD1171"/>
      <c r="BE1171"/>
      <c r="BF1171"/>
      <c r="BG1171"/>
      <c r="BH1171"/>
      <c r="BI1171"/>
      <c r="BJ1171"/>
      <c r="BK1171"/>
      <c r="BL1171"/>
      <c r="BM1171"/>
      <c r="BN1171"/>
      <c r="BO1171"/>
      <c r="BP1171"/>
      <c r="BQ1171"/>
      <c r="BR1171"/>
      <c r="BS1171"/>
      <c r="BT1171"/>
      <c r="BU1171"/>
      <c r="BV1171"/>
      <c r="BW1171"/>
      <c r="BX1171"/>
      <c r="BY1171"/>
      <c r="BZ1171"/>
      <c r="CA1171"/>
      <c r="CB1171"/>
      <c r="CC1171"/>
      <c r="CD1171"/>
      <c r="CE1171"/>
      <c r="CF1171"/>
      <c r="CG1171"/>
      <c r="CH1171"/>
      <c r="CI1171"/>
      <c r="CJ1171"/>
      <c r="CK1171"/>
      <c r="CL1171"/>
      <c r="CM1171"/>
      <c r="CN1171"/>
      <c r="CO1171"/>
      <c r="CQ1171"/>
      <c r="CR1171"/>
      <c r="CS1171"/>
      <c r="CT1171"/>
      <c r="CU1171"/>
      <c r="CV1171"/>
      <c r="CW1171"/>
      <c r="CX1171"/>
      <c r="CY1171"/>
      <c r="CZ1171"/>
      <c r="DA1171"/>
      <c r="DB1171"/>
      <c r="DC1171"/>
      <c r="DD1171"/>
      <c r="DE1171" s="159"/>
      <c r="DF1171" s="201"/>
      <c r="DG1171" s="159"/>
      <c r="DH1171" s="201"/>
      <c r="DJ1171"/>
      <c r="DK1171"/>
      <c r="DL1171"/>
      <c r="DM1171"/>
      <c r="DN1171"/>
      <c r="DO1171"/>
      <c r="DP1171"/>
      <c r="DQ1171"/>
      <c r="DR1171"/>
      <c r="DS1171"/>
      <c r="DT1171"/>
      <c r="DU1171"/>
      <c r="DX1171"/>
      <c r="DY1171"/>
      <c r="DZ1171"/>
      <c r="EA1171"/>
      <c r="EB1171"/>
      <c r="EC1171"/>
      <c r="ED1171"/>
      <c r="EE1171"/>
      <c r="EF1171"/>
      <c r="EG1171"/>
      <c r="EH1171"/>
      <c r="EI1171"/>
      <c r="EJ1171"/>
      <c r="EK1171"/>
      <c r="EL1171"/>
      <c r="EM1171"/>
      <c r="EN1171"/>
      <c r="ER1171"/>
      <c r="ES1171"/>
      <c r="ET1171"/>
      <c r="EU1171"/>
    </row>
    <row r="1172" spans="2:151">
      <c r="B1172"/>
      <c r="C1172"/>
      <c r="D1172" s="159"/>
      <c r="E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  <c r="Y1172"/>
      <c r="Z1172"/>
      <c r="AA1172"/>
      <c r="AB1172"/>
      <c r="AC1172"/>
      <c r="AD1172"/>
      <c r="AE1172"/>
      <c r="AF1172"/>
      <c r="AG1172"/>
      <c r="AH1172"/>
      <c r="AI1172"/>
      <c r="AJ1172"/>
      <c r="AK1172"/>
      <c r="AL1172"/>
      <c r="AM1172"/>
      <c r="AN1172"/>
      <c r="AO1172"/>
      <c r="AP1172"/>
      <c r="AQ1172"/>
      <c r="AR1172"/>
      <c r="AS1172"/>
      <c r="AT1172"/>
      <c r="AU1172"/>
      <c r="AV1172"/>
      <c r="AW1172"/>
      <c r="AX1172"/>
      <c r="AY1172"/>
      <c r="AZ1172"/>
      <c r="BA1172"/>
      <c r="BB1172"/>
      <c r="BC1172"/>
      <c r="BD1172"/>
      <c r="BE1172"/>
      <c r="BF1172"/>
      <c r="BG1172"/>
      <c r="BH1172"/>
      <c r="BI1172"/>
      <c r="BJ1172"/>
      <c r="BK1172"/>
      <c r="BL1172"/>
      <c r="BM1172"/>
      <c r="BN1172"/>
      <c r="BO1172"/>
      <c r="BP1172"/>
      <c r="BQ1172"/>
      <c r="BR1172"/>
      <c r="BS1172"/>
      <c r="BT1172"/>
      <c r="BU1172"/>
      <c r="BV1172"/>
      <c r="BW1172"/>
      <c r="BX1172"/>
      <c r="BY1172"/>
      <c r="BZ1172"/>
      <c r="CA1172"/>
      <c r="CB1172"/>
      <c r="CC1172"/>
      <c r="CD1172"/>
      <c r="CE1172"/>
      <c r="CF1172"/>
      <c r="CG1172"/>
      <c r="CH1172"/>
      <c r="CI1172"/>
      <c r="CJ1172"/>
      <c r="CK1172"/>
      <c r="CL1172"/>
      <c r="CM1172"/>
      <c r="CN1172"/>
      <c r="CO1172"/>
      <c r="CQ1172"/>
      <c r="CR1172"/>
      <c r="CS1172"/>
      <c r="CT1172"/>
      <c r="CU1172"/>
      <c r="CV1172"/>
      <c r="CW1172"/>
      <c r="CX1172"/>
      <c r="CY1172"/>
      <c r="CZ1172"/>
      <c r="DA1172"/>
      <c r="DB1172"/>
      <c r="DC1172"/>
      <c r="DD1172"/>
      <c r="DE1172" s="159"/>
      <c r="DF1172" s="201"/>
      <c r="DG1172" s="159"/>
      <c r="DH1172" s="201"/>
      <c r="DJ1172"/>
      <c r="DK1172"/>
      <c r="DL1172"/>
      <c r="DM1172"/>
      <c r="DN1172"/>
      <c r="DO1172"/>
      <c r="DP1172"/>
      <c r="DQ1172"/>
      <c r="DR1172"/>
      <c r="DS1172"/>
      <c r="DT1172"/>
      <c r="DU1172"/>
      <c r="DX1172"/>
      <c r="DY1172"/>
      <c r="DZ1172"/>
      <c r="EA1172"/>
      <c r="EB1172"/>
      <c r="EC1172"/>
      <c r="ED1172"/>
      <c r="EE1172"/>
      <c r="EF1172"/>
      <c r="EG1172"/>
      <c r="EH1172"/>
      <c r="EI1172"/>
      <c r="EJ1172"/>
      <c r="EK1172"/>
      <c r="EL1172"/>
      <c r="EM1172"/>
      <c r="EN1172"/>
      <c r="ER1172"/>
      <c r="ES1172"/>
      <c r="ET1172"/>
      <c r="EU1172"/>
    </row>
    <row r="1173" spans="2:151">
      <c r="B1173"/>
      <c r="C1173"/>
      <c r="D1173" s="159"/>
      <c r="E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  <c r="Y1173"/>
      <c r="Z1173"/>
      <c r="AA1173"/>
      <c r="AB1173"/>
      <c r="AC1173"/>
      <c r="AD1173"/>
      <c r="AE1173"/>
      <c r="AF1173"/>
      <c r="AG1173"/>
      <c r="AH1173"/>
      <c r="AI1173"/>
      <c r="AJ1173"/>
      <c r="AK1173"/>
      <c r="AL1173"/>
      <c r="AM1173"/>
      <c r="AN1173"/>
      <c r="AO1173"/>
      <c r="AP1173"/>
      <c r="AQ1173"/>
      <c r="AR1173"/>
      <c r="AS1173"/>
      <c r="AT1173"/>
      <c r="AU1173"/>
      <c r="AV1173"/>
      <c r="AW1173"/>
      <c r="AX1173"/>
      <c r="AY1173"/>
      <c r="AZ1173"/>
      <c r="BA1173"/>
      <c r="BB1173"/>
      <c r="BC1173"/>
      <c r="BD1173"/>
      <c r="BE1173"/>
      <c r="BF1173"/>
      <c r="BG1173"/>
      <c r="BH1173"/>
      <c r="BI1173"/>
      <c r="BJ1173"/>
      <c r="BK1173"/>
      <c r="BL1173"/>
      <c r="BM1173"/>
      <c r="BN1173"/>
      <c r="BO1173"/>
      <c r="BP1173"/>
      <c r="BQ1173"/>
      <c r="BR1173"/>
      <c r="BS1173"/>
      <c r="BT1173"/>
      <c r="BU1173"/>
      <c r="BV1173"/>
      <c r="BW1173"/>
      <c r="BX1173"/>
      <c r="BY1173"/>
      <c r="BZ1173"/>
      <c r="CA1173"/>
      <c r="CB1173"/>
      <c r="CC1173"/>
      <c r="CD1173"/>
      <c r="CE1173"/>
      <c r="CF1173"/>
      <c r="CG1173"/>
      <c r="CH1173"/>
      <c r="CI1173"/>
      <c r="CJ1173"/>
      <c r="CK1173"/>
      <c r="CL1173"/>
      <c r="CM1173"/>
      <c r="CN1173"/>
      <c r="CO1173"/>
      <c r="CQ1173"/>
      <c r="CR1173"/>
      <c r="CS1173"/>
      <c r="CT1173"/>
      <c r="CU1173"/>
      <c r="CV1173"/>
      <c r="CW1173"/>
      <c r="CX1173"/>
      <c r="CY1173"/>
      <c r="CZ1173"/>
      <c r="DA1173"/>
      <c r="DB1173"/>
      <c r="DC1173"/>
      <c r="DD1173"/>
      <c r="DE1173" s="159"/>
      <c r="DF1173" s="201"/>
      <c r="DG1173" s="159"/>
      <c r="DH1173" s="201"/>
      <c r="DJ1173"/>
      <c r="DK1173"/>
      <c r="DL1173"/>
      <c r="DM1173"/>
      <c r="DN1173"/>
      <c r="DO1173"/>
      <c r="DP1173"/>
      <c r="DQ1173"/>
      <c r="DR1173"/>
      <c r="DS1173"/>
      <c r="DT1173"/>
      <c r="DU1173"/>
      <c r="DX1173"/>
      <c r="DY1173"/>
      <c r="DZ1173"/>
      <c r="EA1173"/>
      <c r="EB1173"/>
      <c r="EC1173"/>
      <c r="ED1173"/>
      <c r="EE1173"/>
      <c r="EF1173"/>
      <c r="EG1173"/>
      <c r="EH1173"/>
      <c r="EI1173"/>
      <c r="EJ1173"/>
      <c r="EK1173"/>
      <c r="EL1173"/>
      <c r="EM1173"/>
      <c r="EN1173"/>
      <c r="ER1173"/>
      <c r="ES1173"/>
      <c r="ET1173"/>
      <c r="EU1173"/>
    </row>
    <row r="1174" spans="2:151">
      <c r="B1174"/>
      <c r="C1174"/>
      <c r="D1174" s="159"/>
      <c r="E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  <c r="AB1174"/>
      <c r="AC1174"/>
      <c r="AD1174"/>
      <c r="AE1174"/>
      <c r="AF1174"/>
      <c r="AG1174"/>
      <c r="AH1174"/>
      <c r="AI1174"/>
      <c r="AJ1174"/>
      <c r="AK1174"/>
      <c r="AL1174"/>
      <c r="AM1174"/>
      <c r="AN1174"/>
      <c r="AO1174"/>
      <c r="AP1174"/>
      <c r="AQ1174"/>
      <c r="AR1174"/>
      <c r="AS1174"/>
      <c r="AT1174"/>
      <c r="AU1174"/>
      <c r="AV1174"/>
      <c r="AW1174"/>
      <c r="AX1174"/>
      <c r="AY1174"/>
      <c r="AZ1174"/>
      <c r="BA1174"/>
      <c r="BB1174"/>
      <c r="BC1174"/>
      <c r="BD1174"/>
      <c r="BE1174"/>
      <c r="BF1174"/>
      <c r="BG1174"/>
      <c r="BH1174"/>
      <c r="BI1174"/>
      <c r="BJ1174"/>
      <c r="BK1174"/>
      <c r="BL1174"/>
      <c r="BM1174"/>
      <c r="BN1174"/>
      <c r="BO1174"/>
      <c r="BP1174"/>
      <c r="BQ1174"/>
      <c r="BR1174"/>
      <c r="BS1174"/>
      <c r="BT1174"/>
      <c r="BU1174"/>
      <c r="BV1174"/>
      <c r="BW1174"/>
      <c r="BX1174"/>
      <c r="BY1174"/>
      <c r="BZ1174"/>
      <c r="CA1174"/>
      <c r="CB1174"/>
      <c r="CC1174"/>
      <c r="CD1174"/>
      <c r="CE1174"/>
      <c r="CF1174"/>
      <c r="CG1174"/>
      <c r="CH1174"/>
      <c r="CI1174"/>
      <c r="CJ1174"/>
      <c r="CK1174"/>
      <c r="CL1174"/>
      <c r="CM1174"/>
      <c r="CN1174"/>
      <c r="CO1174"/>
      <c r="CQ1174"/>
      <c r="CR1174"/>
      <c r="CS1174"/>
      <c r="CT1174"/>
      <c r="CU1174"/>
      <c r="CV1174"/>
      <c r="CW1174"/>
      <c r="CX1174"/>
      <c r="CY1174"/>
      <c r="CZ1174"/>
      <c r="DA1174"/>
      <c r="DB1174"/>
      <c r="DC1174"/>
      <c r="DD1174"/>
      <c r="DE1174" s="159"/>
      <c r="DF1174" s="201"/>
      <c r="DG1174" s="159"/>
      <c r="DH1174" s="201"/>
      <c r="DJ1174"/>
      <c r="DK1174"/>
      <c r="DL1174"/>
      <c r="DM1174"/>
      <c r="DN1174"/>
      <c r="DO1174"/>
      <c r="DP1174"/>
      <c r="DQ1174"/>
      <c r="DR1174"/>
      <c r="DS1174"/>
      <c r="DT1174"/>
      <c r="DU1174"/>
      <c r="DX1174"/>
      <c r="DY1174"/>
      <c r="DZ1174"/>
      <c r="EA1174"/>
      <c r="EB1174"/>
      <c r="EC1174"/>
      <c r="ED1174"/>
      <c r="EE1174"/>
      <c r="EF1174"/>
      <c r="EG1174"/>
      <c r="EH1174"/>
      <c r="EI1174"/>
      <c r="EJ1174"/>
      <c r="EK1174"/>
      <c r="EL1174"/>
      <c r="EM1174"/>
      <c r="EN1174"/>
      <c r="ER1174"/>
      <c r="ES1174"/>
      <c r="ET1174"/>
      <c r="EU1174"/>
    </row>
    <row r="1175" spans="2:151">
      <c r="B1175"/>
      <c r="C1175"/>
      <c r="D1175" s="159"/>
      <c r="E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  <c r="Y1175"/>
      <c r="Z1175"/>
      <c r="AA1175"/>
      <c r="AB1175"/>
      <c r="AC1175"/>
      <c r="AD1175"/>
      <c r="AE1175"/>
      <c r="AF1175"/>
      <c r="AG1175"/>
      <c r="AH1175"/>
      <c r="AI1175"/>
      <c r="AJ1175"/>
      <c r="AK1175"/>
      <c r="AL1175"/>
      <c r="AM1175"/>
      <c r="AN1175"/>
      <c r="AO1175"/>
      <c r="AP1175"/>
      <c r="AQ1175"/>
      <c r="AR1175"/>
      <c r="AS1175"/>
      <c r="AT1175"/>
      <c r="AU1175"/>
      <c r="AV1175"/>
      <c r="AW1175"/>
      <c r="AX1175"/>
      <c r="AY1175"/>
      <c r="AZ1175"/>
      <c r="BA1175"/>
      <c r="BB1175"/>
      <c r="BC1175"/>
      <c r="BD1175"/>
      <c r="BE1175"/>
      <c r="BF1175"/>
      <c r="BG1175"/>
      <c r="BH1175"/>
      <c r="BI1175"/>
      <c r="BJ1175"/>
      <c r="BK1175"/>
      <c r="BL1175"/>
      <c r="BM1175"/>
      <c r="BN1175"/>
      <c r="BO1175"/>
      <c r="BP1175"/>
      <c r="BQ1175"/>
      <c r="BR1175"/>
      <c r="BS1175"/>
      <c r="BT1175"/>
      <c r="BU1175"/>
      <c r="BV1175"/>
      <c r="BW1175"/>
      <c r="BX1175"/>
      <c r="BY1175"/>
      <c r="BZ1175"/>
      <c r="CA1175"/>
      <c r="CB1175"/>
      <c r="CC1175"/>
      <c r="CD1175"/>
      <c r="CE1175"/>
      <c r="CF1175"/>
      <c r="CG1175"/>
      <c r="CH1175"/>
      <c r="CI1175"/>
      <c r="CJ1175"/>
      <c r="CK1175"/>
      <c r="CL1175"/>
      <c r="CM1175"/>
      <c r="CN1175"/>
      <c r="CO1175"/>
      <c r="CQ1175"/>
      <c r="CR1175"/>
      <c r="CS1175"/>
      <c r="CT1175"/>
      <c r="CU1175"/>
      <c r="CV1175"/>
      <c r="CW1175"/>
      <c r="CX1175"/>
      <c r="CY1175"/>
      <c r="CZ1175"/>
      <c r="DA1175"/>
      <c r="DB1175"/>
      <c r="DC1175"/>
      <c r="DD1175"/>
      <c r="DE1175" s="159"/>
      <c r="DF1175" s="201"/>
      <c r="DG1175" s="159"/>
      <c r="DH1175" s="201"/>
      <c r="DJ1175"/>
      <c r="DK1175"/>
      <c r="DL1175"/>
      <c r="DM1175"/>
      <c r="DN1175"/>
      <c r="DO1175"/>
      <c r="DP1175"/>
      <c r="DQ1175"/>
      <c r="DR1175"/>
      <c r="DS1175"/>
      <c r="DT1175"/>
      <c r="DU1175"/>
      <c r="DX1175"/>
      <c r="DY1175"/>
      <c r="DZ1175"/>
      <c r="EA1175"/>
      <c r="EB1175"/>
      <c r="EC1175"/>
      <c r="ED1175"/>
      <c r="EE1175"/>
      <c r="EF1175"/>
      <c r="EG1175"/>
      <c r="EH1175"/>
      <c r="EI1175"/>
      <c r="EJ1175"/>
      <c r="EK1175"/>
      <c r="EL1175"/>
      <c r="EM1175"/>
      <c r="EN1175"/>
      <c r="ER1175"/>
      <c r="ES1175"/>
      <c r="ET1175"/>
      <c r="EU1175"/>
    </row>
    <row r="1176" spans="2:151">
      <c r="B1176"/>
      <c r="C1176"/>
      <c r="D1176" s="159"/>
      <c r="E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  <c r="Y1176"/>
      <c r="Z1176"/>
      <c r="AA1176"/>
      <c r="AB1176"/>
      <c r="AC1176"/>
      <c r="AD1176"/>
      <c r="AE1176"/>
      <c r="AF1176"/>
      <c r="AG1176"/>
      <c r="AH1176"/>
      <c r="AI1176"/>
      <c r="AJ1176"/>
      <c r="AK1176"/>
      <c r="AL1176"/>
      <c r="AM1176"/>
      <c r="AN1176"/>
      <c r="AO1176"/>
      <c r="AP1176"/>
      <c r="AQ1176"/>
      <c r="AR1176"/>
      <c r="AS1176"/>
      <c r="AT1176"/>
      <c r="AU1176"/>
      <c r="AV1176"/>
      <c r="AW1176"/>
      <c r="AX1176"/>
      <c r="AY1176"/>
      <c r="AZ1176"/>
      <c r="BA1176"/>
      <c r="BB1176"/>
      <c r="BC1176"/>
      <c r="BD1176"/>
      <c r="BE1176"/>
      <c r="BF1176"/>
      <c r="BG1176"/>
      <c r="BH1176"/>
      <c r="BI1176"/>
      <c r="BJ1176"/>
      <c r="BK1176"/>
      <c r="BL1176"/>
      <c r="BM1176"/>
      <c r="BN1176"/>
      <c r="BO1176"/>
      <c r="BP1176"/>
      <c r="BQ1176"/>
      <c r="BR1176"/>
      <c r="BS1176"/>
      <c r="BT1176"/>
      <c r="BU1176"/>
      <c r="BV1176"/>
      <c r="BW1176"/>
      <c r="BX1176"/>
      <c r="BY1176"/>
      <c r="BZ1176"/>
      <c r="CA1176"/>
      <c r="CB1176"/>
      <c r="CC1176"/>
      <c r="CD1176"/>
      <c r="CE1176"/>
      <c r="CF1176"/>
      <c r="CG1176"/>
      <c r="CH1176"/>
      <c r="CI1176"/>
      <c r="CJ1176"/>
      <c r="CK1176"/>
      <c r="CL1176"/>
      <c r="CM1176"/>
      <c r="CN1176"/>
      <c r="CO1176"/>
      <c r="CQ1176"/>
      <c r="CR1176"/>
      <c r="CS1176"/>
      <c r="CT1176"/>
      <c r="CU1176"/>
      <c r="CV1176"/>
      <c r="CW1176"/>
      <c r="CX1176"/>
      <c r="CY1176"/>
      <c r="CZ1176"/>
      <c r="DA1176"/>
      <c r="DB1176"/>
      <c r="DC1176"/>
      <c r="DD1176"/>
      <c r="DE1176" s="159"/>
      <c r="DF1176" s="201"/>
      <c r="DG1176" s="159"/>
      <c r="DH1176" s="201"/>
      <c r="DJ1176"/>
      <c r="DK1176"/>
      <c r="DL1176"/>
      <c r="DM1176"/>
      <c r="DN1176"/>
      <c r="DO1176"/>
      <c r="DP1176"/>
      <c r="DQ1176"/>
      <c r="DR1176"/>
      <c r="DS1176"/>
      <c r="DT1176"/>
      <c r="DU1176"/>
      <c r="DX1176"/>
      <c r="DY1176"/>
      <c r="DZ1176"/>
      <c r="EA1176"/>
      <c r="EB1176"/>
      <c r="EC1176"/>
      <c r="ED1176"/>
      <c r="EE1176"/>
      <c r="EF1176"/>
      <c r="EG1176"/>
      <c r="EH1176"/>
      <c r="EI1176"/>
      <c r="EJ1176"/>
      <c r="EK1176"/>
      <c r="EL1176"/>
      <c r="EM1176"/>
      <c r="EN1176"/>
      <c r="ER1176"/>
      <c r="ES1176"/>
      <c r="ET1176"/>
      <c r="EU1176"/>
    </row>
    <row r="1177" spans="2:151">
      <c r="B1177"/>
      <c r="C1177"/>
      <c r="D1177" s="159"/>
      <c r="E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  <c r="AB1177"/>
      <c r="AC1177"/>
      <c r="AD1177"/>
      <c r="AE1177"/>
      <c r="AF1177"/>
      <c r="AG1177"/>
      <c r="AH1177"/>
      <c r="AI1177"/>
      <c r="AJ1177"/>
      <c r="AK1177"/>
      <c r="AL1177"/>
      <c r="AM1177"/>
      <c r="AN1177"/>
      <c r="AO1177"/>
      <c r="AP1177"/>
      <c r="AQ1177"/>
      <c r="AR1177"/>
      <c r="AS1177"/>
      <c r="AT1177"/>
      <c r="AU1177"/>
      <c r="AV1177"/>
      <c r="AW1177"/>
      <c r="AX1177"/>
      <c r="AY1177"/>
      <c r="AZ1177"/>
      <c r="BA1177"/>
      <c r="BB1177"/>
      <c r="BC1177"/>
      <c r="BD1177"/>
      <c r="BE1177"/>
      <c r="BF1177"/>
      <c r="BG1177"/>
      <c r="BH1177"/>
      <c r="BI1177"/>
      <c r="BJ1177"/>
      <c r="BK1177"/>
      <c r="BL1177"/>
      <c r="BM1177"/>
      <c r="BN1177"/>
      <c r="BO1177"/>
      <c r="BP1177"/>
      <c r="BQ1177"/>
      <c r="BR1177"/>
      <c r="BS1177"/>
      <c r="BT1177"/>
      <c r="BU1177"/>
      <c r="BV1177"/>
      <c r="BW1177"/>
      <c r="BX1177"/>
      <c r="BY1177"/>
      <c r="BZ1177"/>
      <c r="CA1177"/>
      <c r="CB1177"/>
      <c r="CC1177"/>
      <c r="CD1177"/>
      <c r="CE1177"/>
      <c r="CF1177"/>
      <c r="CG1177"/>
      <c r="CH1177"/>
      <c r="CI1177"/>
      <c r="CJ1177"/>
      <c r="CK1177"/>
      <c r="CL1177"/>
      <c r="CM1177"/>
      <c r="CN1177"/>
      <c r="CO1177"/>
      <c r="CQ1177"/>
      <c r="CR1177"/>
      <c r="CS1177"/>
      <c r="CT1177"/>
      <c r="CU1177"/>
      <c r="CV1177"/>
      <c r="CW1177"/>
      <c r="CX1177"/>
      <c r="CY1177"/>
      <c r="CZ1177"/>
      <c r="DA1177"/>
      <c r="DB1177"/>
      <c r="DC1177"/>
      <c r="DD1177"/>
      <c r="DE1177" s="159"/>
      <c r="DF1177" s="201"/>
      <c r="DG1177" s="159"/>
      <c r="DH1177" s="201"/>
      <c r="DJ1177"/>
      <c r="DK1177"/>
      <c r="DL1177"/>
      <c r="DM1177"/>
      <c r="DN1177"/>
      <c r="DO1177"/>
      <c r="DP1177"/>
      <c r="DQ1177"/>
      <c r="DR1177"/>
      <c r="DS1177"/>
      <c r="DT1177"/>
      <c r="DU1177"/>
      <c r="DX1177"/>
      <c r="DY1177"/>
      <c r="DZ1177"/>
      <c r="EA1177"/>
      <c r="EB1177"/>
      <c r="EC1177"/>
      <c r="ED1177"/>
      <c r="EE1177"/>
      <c r="EF1177"/>
      <c r="EG1177"/>
      <c r="EH1177"/>
      <c r="EI1177"/>
      <c r="EJ1177"/>
      <c r="EK1177"/>
      <c r="EL1177"/>
      <c r="EM1177"/>
      <c r="EN1177"/>
      <c r="ER1177"/>
      <c r="ES1177"/>
      <c r="ET1177"/>
      <c r="EU1177"/>
    </row>
    <row r="1178" spans="2:151">
      <c r="B1178"/>
      <c r="C1178"/>
      <c r="D1178" s="159"/>
      <c r="E1178"/>
      <c r="L1178"/>
      <c r="M1178"/>
      <c r="N1178"/>
      <c r="O1178"/>
      <c r="P1178"/>
      <c r="Q1178"/>
      <c r="R1178"/>
      <c r="S1178"/>
      <c r="T1178"/>
      <c r="U1178"/>
      <c r="V1178"/>
      <c r="W1178"/>
      <c r="X1178"/>
      <c r="Y1178"/>
      <c r="Z1178"/>
      <c r="AA1178"/>
      <c r="AB1178"/>
      <c r="AC1178"/>
      <c r="AD1178"/>
      <c r="AE1178"/>
      <c r="AF1178"/>
      <c r="AG1178"/>
      <c r="AH1178"/>
      <c r="AI1178"/>
      <c r="AJ1178"/>
      <c r="AK1178"/>
      <c r="AL1178"/>
      <c r="AM1178"/>
      <c r="AN1178"/>
      <c r="AO1178"/>
      <c r="AP1178"/>
      <c r="AQ1178"/>
      <c r="AR1178"/>
      <c r="AS1178"/>
      <c r="AT1178"/>
      <c r="AU1178"/>
      <c r="AV1178"/>
      <c r="AW1178"/>
      <c r="AX1178"/>
      <c r="AY1178"/>
      <c r="AZ1178"/>
      <c r="BA1178"/>
      <c r="BB1178"/>
      <c r="BC1178"/>
      <c r="BD1178"/>
      <c r="BE1178"/>
      <c r="BF1178"/>
      <c r="BG1178"/>
      <c r="BH1178"/>
      <c r="BI1178"/>
      <c r="BJ1178"/>
      <c r="BK1178"/>
      <c r="BL1178"/>
      <c r="BM1178"/>
      <c r="BN1178"/>
      <c r="BO1178"/>
      <c r="BP1178"/>
      <c r="BQ1178"/>
      <c r="BR1178"/>
      <c r="BS1178"/>
      <c r="BT1178"/>
      <c r="BU1178"/>
      <c r="BV1178"/>
      <c r="BW1178"/>
      <c r="BX1178"/>
      <c r="BY1178"/>
      <c r="BZ1178"/>
      <c r="CA1178"/>
      <c r="CB1178"/>
      <c r="CC1178"/>
      <c r="CD1178"/>
      <c r="CE1178"/>
      <c r="CF1178"/>
      <c r="CG1178"/>
      <c r="CH1178"/>
      <c r="CI1178"/>
      <c r="CJ1178"/>
      <c r="CK1178"/>
      <c r="CL1178"/>
      <c r="CM1178"/>
      <c r="CN1178"/>
      <c r="CO1178"/>
      <c r="CQ1178"/>
      <c r="CR1178"/>
      <c r="CS1178"/>
      <c r="CT1178"/>
      <c r="CU1178"/>
      <c r="CV1178"/>
      <c r="CW1178"/>
      <c r="CX1178"/>
      <c r="CY1178"/>
      <c r="CZ1178"/>
      <c r="DA1178"/>
      <c r="DB1178"/>
      <c r="DC1178"/>
      <c r="DD1178"/>
      <c r="DE1178" s="159"/>
      <c r="DF1178" s="201"/>
      <c r="DG1178" s="159"/>
      <c r="DH1178" s="201"/>
      <c r="DJ1178"/>
      <c r="DK1178"/>
      <c r="DL1178"/>
      <c r="DM1178"/>
      <c r="DN1178"/>
      <c r="DO1178"/>
      <c r="DP1178"/>
      <c r="DQ1178"/>
      <c r="DR1178"/>
      <c r="DS1178"/>
      <c r="DT1178"/>
      <c r="DU1178"/>
      <c r="DX1178"/>
      <c r="DY1178"/>
      <c r="DZ1178"/>
      <c r="EA1178"/>
      <c r="EB1178"/>
      <c r="EC1178"/>
      <c r="ED1178"/>
      <c r="EE1178"/>
      <c r="EF1178"/>
      <c r="EG1178"/>
      <c r="EH1178"/>
      <c r="EI1178"/>
      <c r="EJ1178"/>
      <c r="EK1178"/>
      <c r="EL1178"/>
      <c r="EM1178"/>
      <c r="EN1178"/>
      <c r="ER1178"/>
      <c r="ES1178"/>
      <c r="ET1178"/>
      <c r="EU1178"/>
    </row>
    <row r="1179" spans="2:151">
      <c r="B1179"/>
      <c r="C1179"/>
      <c r="D1179" s="159"/>
      <c r="E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  <c r="Y1179"/>
      <c r="Z1179"/>
      <c r="AA1179"/>
      <c r="AB1179"/>
      <c r="AC1179"/>
      <c r="AD1179"/>
      <c r="AE1179"/>
      <c r="AF1179"/>
      <c r="AG1179"/>
      <c r="AH1179"/>
      <c r="AI1179"/>
      <c r="AJ1179"/>
      <c r="AK1179"/>
      <c r="AL1179"/>
      <c r="AM1179"/>
      <c r="AN1179"/>
      <c r="AO1179"/>
      <c r="AP1179"/>
      <c r="AQ1179"/>
      <c r="AR1179"/>
      <c r="AS1179"/>
      <c r="AT1179"/>
      <c r="AU1179"/>
      <c r="AV1179"/>
      <c r="AW1179"/>
      <c r="AX1179"/>
      <c r="AY1179"/>
      <c r="AZ1179"/>
      <c r="BA1179"/>
      <c r="BB1179"/>
      <c r="BC1179"/>
      <c r="BD1179"/>
      <c r="BE1179"/>
      <c r="BF1179"/>
      <c r="BG1179"/>
      <c r="BH1179"/>
      <c r="BI1179"/>
      <c r="BJ1179"/>
      <c r="BK1179"/>
      <c r="BL1179"/>
      <c r="BM1179"/>
      <c r="BN1179"/>
      <c r="BO1179"/>
      <c r="BP1179"/>
      <c r="BQ1179"/>
      <c r="BR1179"/>
      <c r="BS1179"/>
      <c r="BT1179"/>
      <c r="BU1179"/>
      <c r="BV1179"/>
      <c r="BW1179"/>
      <c r="BX1179"/>
      <c r="BY1179"/>
      <c r="BZ1179"/>
      <c r="CA1179"/>
      <c r="CB1179"/>
      <c r="CC1179"/>
      <c r="CD1179"/>
      <c r="CE1179"/>
      <c r="CF1179"/>
      <c r="CG1179"/>
      <c r="CH1179"/>
      <c r="CI1179"/>
      <c r="CJ1179"/>
      <c r="CK1179"/>
      <c r="CL1179"/>
      <c r="CM1179"/>
      <c r="CN1179"/>
      <c r="CO1179"/>
      <c r="CQ1179"/>
      <c r="CR1179"/>
      <c r="CS1179"/>
      <c r="CT1179"/>
      <c r="CU1179"/>
      <c r="CV1179"/>
      <c r="CW1179"/>
      <c r="CX1179"/>
      <c r="CY1179"/>
      <c r="CZ1179"/>
      <c r="DA1179"/>
      <c r="DB1179"/>
      <c r="DC1179"/>
      <c r="DD1179"/>
      <c r="DE1179" s="159"/>
      <c r="DF1179" s="201"/>
      <c r="DG1179" s="159"/>
      <c r="DH1179" s="201"/>
      <c r="DJ1179"/>
      <c r="DK1179"/>
      <c r="DL1179"/>
      <c r="DM1179"/>
      <c r="DN1179"/>
      <c r="DO1179"/>
      <c r="DP1179"/>
      <c r="DQ1179"/>
      <c r="DR1179"/>
      <c r="DS1179"/>
      <c r="DT1179"/>
      <c r="DU1179"/>
      <c r="DX1179"/>
      <c r="DY1179"/>
      <c r="DZ1179"/>
      <c r="EA1179"/>
      <c r="EB1179"/>
      <c r="EC1179"/>
      <c r="ED1179"/>
      <c r="EE1179"/>
      <c r="EF1179"/>
      <c r="EG1179"/>
      <c r="EH1179"/>
      <c r="EI1179"/>
      <c r="EJ1179"/>
      <c r="EK1179"/>
      <c r="EL1179"/>
      <c r="EM1179"/>
      <c r="EN1179"/>
      <c r="ER1179"/>
      <c r="ES1179"/>
      <c r="ET1179"/>
      <c r="EU1179"/>
    </row>
    <row r="1180" spans="2:151">
      <c r="B1180"/>
      <c r="C1180"/>
      <c r="D1180" s="159"/>
      <c r="E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  <c r="AB1180"/>
      <c r="AC1180"/>
      <c r="AD1180"/>
      <c r="AE1180"/>
      <c r="AF1180"/>
      <c r="AG1180"/>
      <c r="AH1180"/>
      <c r="AI1180"/>
      <c r="AJ1180"/>
      <c r="AK1180"/>
      <c r="AL1180"/>
      <c r="AM1180"/>
      <c r="AN1180"/>
      <c r="AO1180"/>
      <c r="AP1180"/>
      <c r="AQ1180"/>
      <c r="AR1180"/>
      <c r="AS1180"/>
      <c r="AT1180"/>
      <c r="AU1180"/>
      <c r="AV1180"/>
      <c r="AW1180"/>
      <c r="AX1180"/>
      <c r="AY1180"/>
      <c r="AZ1180"/>
      <c r="BA1180"/>
      <c r="BB1180"/>
      <c r="BC1180"/>
      <c r="BD1180"/>
      <c r="BE1180"/>
      <c r="BF1180"/>
      <c r="BG1180"/>
      <c r="BH1180"/>
      <c r="BI1180"/>
      <c r="BJ1180"/>
      <c r="BK1180"/>
      <c r="BL1180"/>
      <c r="BM1180"/>
      <c r="BN1180"/>
      <c r="BO1180"/>
      <c r="BP1180"/>
      <c r="BQ1180"/>
      <c r="BR1180"/>
      <c r="BS1180"/>
      <c r="BT1180"/>
      <c r="BU1180"/>
      <c r="BV1180"/>
      <c r="BW1180"/>
      <c r="BX1180"/>
      <c r="BY1180"/>
      <c r="BZ1180"/>
      <c r="CA1180"/>
      <c r="CB1180"/>
      <c r="CC1180"/>
      <c r="CD1180"/>
      <c r="CE1180"/>
      <c r="CF1180"/>
      <c r="CG1180"/>
      <c r="CH1180"/>
      <c r="CI1180"/>
      <c r="CJ1180"/>
      <c r="CK1180"/>
      <c r="CL1180"/>
      <c r="CM1180"/>
      <c r="CN1180"/>
      <c r="CO1180"/>
      <c r="CQ1180"/>
      <c r="CR1180"/>
      <c r="CS1180"/>
      <c r="CT1180"/>
      <c r="CU1180"/>
      <c r="CV1180"/>
      <c r="CW1180"/>
      <c r="CX1180"/>
      <c r="CY1180"/>
      <c r="CZ1180"/>
      <c r="DA1180"/>
      <c r="DB1180"/>
      <c r="DC1180"/>
      <c r="DD1180"/>
      <c r="DE1180" s="159"/>
      <c r="DF1180" s="201"/>
      <c r="DG1180" s="159"/>
      <c r="DH1180" s="201"/>
      <c r="DJ1180"/>
      <c r="DK1180"/>
      <c r="DL1180"/>
      <c r="DM1180"/>
      <c r="DN1180"/>
      <c r="DO1180"/>
      <c r="DP1180"/>
      <c r="DQ1180"/>
      <c r="DR1180"/>
      <c r="DS1180"/>
      <c r="DT1180"/>
      <c r="DU1180"/>
      <c r="DX1180"/>
      <c r="DY1180"/>
      <c r="DZ1180"/>
      <c r="EA1180"/>
      <c r="EB1180"/>
      <c r="EC1180"/>
      <c r="ED1180"/>
      <c r="EE1180"/>
      <c r="EF1180"/>
      <c r="EG1180"/>
      <c r="EH1180"/>
      <c r="EI1180"/>
      <c r="EJ1180"/>
      <c r="EK1180"/>
      <c r="EL1180"/>
      <c r="EM1180"/>
      <c r="EN1180"/>
      <c r="ER1180"/>
      <c r="ES1180"/>
      <c r="ET1180"/>
      <c r="EU1180"/>
    </row>
    <row r="1181" spans="2:151">
      <c r="B1181"/>
      <c r="C1181"/>
      <c r="D1181" s="159"/>
      <c r="E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  <c r="Y1181"/>
      <c r="Z1181"/>
      <c r="AA1181"/>
      <c r="AB1181"/>
      <c r="AC1181"/>
      <c r="AD1181"/>
      <c r="AE1181"/>
      <c r="AF1181"/>
      <c r="AG1181"/>
      <c r="AH1181"/>
      <c r="AI1181"/>
      <c r="AJ1181"/>
      <c r="AK1181"/>
      <c r="AL1181"/>
      <c r="AM1181"/>
      <c r="AN1181"/>
      <c r="AO1181"/>
      <c r="AP1181"/>
      <c r="AQ1181"/>
      <c r="AR1181"/>
      <c r="AS1181"/>
      <c r="AT1181"/>
      <c r="AU1181"/>
      <c r="AV1181"/>
      <c r="AW1181"/>
      <c r="AX1181"/>
      <c r="AY1181"/>
      <c r="AZ1181"/>
      <c r="BA1181"/>
      <c r="BB1181"/>
      <c r="BC1181"/>
      <c r="BD1181"/>
      <c r="BE1181"/>
      <c r="BF1181"/>
      <c r="BG1181"/>
      <c r="BH1181"/>
      <c r="BI1181"/>
      <c r="BJ1181"/>
      <c r="BK1181"/>
      <c r="BL1181"/>
      <c r="BM1181"/>
      <c r="BN1181"/>
      <c r="BO1181"/>
      <c r="BP1181"/>
      <c r="BQ1181"/>
      <c r="BR1181"/>
      <c r="BS1181"/>
      <c r="BT1181"/>
      <c r="BU1181"/>
      <c r="BV1181"/>
      <c r="BW1181"/>
      <c r="BX1181"/>
      <c r="BY1181"/>
      <c r="BZ1181"/>
      <c r="CA1181"/>
      <c r="CB1181"/>
      <c r="CC1181"/>
      <c r="CD1181"/>
      <c r="CE1181"/>
      <c r="CF1181"/>
      <c r="CG1181"/>
      <c r="CH1181"/>
      <c r="CI1181"/>
      <c r="CJ1181"/>
      <c r="CK1181"/>
      <c r="CL1181"/>
      <c r="CM1181"/>
      <c r="CN1181"/>
      <c r="CO1181"/>
      <c r="CQ1181"/>
      <c r="CR1181"/>
      <c r="CS1181"/>
      <c r="CT1181"/>
      <c r="CU1181"/>
      <c r="CV1181"/>
      <c r="CW1181"/>
      <c r="CX1181"/>
      <c r="CY1181"/>
      <c r="CZ1181"/>
      <c r="DA1181"/>
      <c r="DB1181"/>
      <c r="DC1181"/>
      <c r="DD1181"/>
      <c r="DE1181" s="159"/>
      <c r="DF1181" s="201"/>
      <c r="DG1181" s="159"/>
      <c r="DH1181" s="201"/>
      <c r="DJ1181"/>
      <c r="DK1181"/>
      <c r="DL1181"/>
      <c r="DM1181"/>
      <c r="DN1181"/>
      <c r="DO1181"/>
      <c r="DP1181"/>
      <c r="DQ1181"/>
      <c r="DR1181"/>
      <c r="DS1181"/>
      <c r="DT1181"/>
      <c r="DU1181"/>
      <c r="DX1181"/>
      <c r="DY1181"/>
      <c r="DZ1181"/>
      <c r="EA1181"/>
      <c r="EB1181"/>
      <c r="EC1181"/>
      <c r="ED1181"/>
      <c r="EE1181"/>
      <c r="EF1181"/>
      <c r="EG1181"/>
      <c r="EH1181"/>
      <c r="EI1181"/>
      <c r="EJ1181"/>
      <c r="EK1181"/>
      <c r="EL1181"/>
      <c r="EM1181"/>
      <c r="EN1181"/>
      <c r="ER1181"/>
      <c r="ES1181"/>
      <c r="ET1181"/>
      <c r="EU1181"/>
    </row>
    <row r="1182" spans="2:151">
      <c r="B1182"/>
      <c r="C1182"/>
      <c r="D1182" s="159"/>
      <c r="E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  <c r="Y1182"/>
      <c r="Z1182"/>
      <c r="AA1182"/>
      <c r="AB1182"/>
      <c r="AC1182"/>
      <c r="AD1182"/>
      <c r="AE1182"/>
      <c r="AF1182"/>
      <c r="AG1182"/>
      <c r="AH1182"/>
      <c r="AI1182"/>
      <c r="AJ1182"/>
      <c r="AK1182"/>
      <c r="AL1182"/>
      <c r="AM1182"/>
      <c r="AN1182"/>
      <c r="AO1182"/>
      <c r="AP1182"/>
      <c r="AQ1182"/>
      <c r="AR1182"/>
      <c r="AS1182"/>
      <c r="AT1182"/>
      <c r="AU1182"/>
      <c r="AV1182"/>
      <c r="AW1182"/>
      <c r="AX1182"/>
      <c r="AY1182"/>
      <c r="AZ1182"/>
      <c r="BA1182"/>
      <c r="BB1182"/>
      <c r="BC1182"/>
      <c r="BD1182"/>
      <c r="BE1182"/>
      <c r="BF1182"/>
      <c r="BG1182"/>
      <c r="BH1182"/>
      <c r="BI1182"/>
      <c r="BJ1182"/>
      <c r="BK1182"/>
      <c r="BL1182"/>
      <c r="BM1182"/>
      <c r="BN1182"/>
      <c r="BO1182"/>
      <c r="BP1182"/>
      <c r="BQ1182"/>
      <c r="BR1182"/>
      <c r="BS1182"/>
      <c r="BT1182"/>
      <c r="BU1182"/>
      <c r="BV1182"/>
      <c r="BW1182"/>
      <c r="BX1182"/>
      <c r="BY1182"/>
      <c r="BZ1182"/>
      <c r="CA1182"/>
      <c r="CB1182"/>
      <c r="CC1182"/>
      <c r="CD1182"/>
      <c r="CE1182"/>
      <c r="CF1182"/>
      <c r="CG1182"/>
      <c r="CH1182"/>
      <c r="CI1182"/>
      <c r="CJ1182"/>
      <c r="CK1182"/>
      <c r="CL1182"/>
      <c r="CM1182"/>
      <c r="CN1182"/>
      <c r="CO1182"/>
      <c r="CQ1182"/>
      <c r="CR1182"/>
      <c r="CS1182"/>
      <c r="CT1182"/>
      <c r="CU1182"/>
      <c r="CV1182"/>
      <c r="CW1182"/>
      <c r="CX1182"/>
      <c r="CY1182"/>
      <c r="CZ1182"/>
      <c r="DA1182"/>
      <c r="DB1182"/>
      <c r="DC1182"/>
      <c r="DD1182"/>
      <c r="DE1182" s="159"/>
      <c r="DF1182" s="201"/>
      <c r="DG1182" s="159"/>
      <c r="DH1182" s="201"/>
      <c r="DJ1182"/>
      <c r="DK1182"/>
      <c r="DL1182"/>
      <c r="DM1182"/>
      <c r="DN1182"/>
      <c r="DO1182"/>
      <c r="DP1182"/>
      <c r="DQ1182"/>
      <c r="DR1182"/>
      <c r="DS1182"/>
      <c r="DT1182"/>
      <c r="DU1182"/>
      <c r="DX1182"/>
      <c r="DY1182"/>
      <c r="DZ1182"/>
      <c r="EA1182"/>
      <c r="EB1182"/>
      <c r="EC1182"/>
      <c r="ED1182"/>
      <c r="EE1182"/>
      <c r="EF1182"/>
      <c r="EG1182"/>
      <c r="EH1182"/>
      <c r="EI1182"/>
      <c r="EJ1182"/>
      <c r="EK1182"/>
      <c r="EL1182"/>
      <c r="EM1182"/>
      <c r="EN1182"/>
      <c r="ER1182"/>
      <c r="ES1182"/>
      <c r="ET1182"/>
      <c r="EU1182"/>
    </row>
    <row r="1183" spans="2:151">
      <c r="B1183"/>
      <c r="C1183"/>
      <c r="D1183" s="159"/>
      <c r="E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  <c r="AB1183"/>
      <c r="AC1183"/>
      <c r="AD1183"/>
      <c r="AE1183"/>
      <c r="AF1183"/>
      <c r="AG1183"/>
      <c r="AH1183"/>
      <c r="AI1183"/>
      <c r="AJ1183"/>
      <c r="AK1183"/>
      <c r="AL1183"/>
      <c r="AM1183"/>
      <c r="AN1183"/>
      <c r="AO1183"/>
      <c r="AP1183"/>
      <c r="AQ1183"/>
      <c r="AR1183"/>
      <c r="AS1183"/>
      <c r="AT1183"/>
      <c r="AU1183"/>
      <c r="AV1183"/>
      <c r="AW1183"/>
      <c r="AX1183"/>
      <c r="AY1183"/>
      <c r="AZ1183"/>
      <c r="BA1183"/>
      <c r="BB1183"/>
      <c r="BC1183"/>
      <c r="BD1183"/>
      <c r="BE1183"/>
      <c r="BF1183"/>
      <c r="BG1183"/>
      <c r="BH1183"/>
      <c r="BI1183"/>
      <c r="BJ1183"/>
      <c r="BK1183"/>
      <c r="BL1183"/>
      <c r="BM1183"/>
      <c r="BN1183"/>
      <c r="BO1183"/>
      <c r="BP1183"/>
      <c r="BQ1183"/>
      <c r="BR1183"/>
      <c r="BS1183"/>
      <c r="BT1183"/>
      <c r="BU1183"/>
      <c r="BV1183"/>
      <c r="BW1183"/>
      <c r="BX1183"/>
      <c r="BY1183"/>
      <c r="BZ1183"/>
      <c r="CA1183"/>
      <c r="CB1183"/>
      <c r="CC1183"/>
      <c r="CD1183"/>
      <c r="CE1183"/>
      <c r="CF1183"/>
      <c r="CG1183"/>
      <c r="CH1183"/>
      <c r="CI1183"/>
      <c r="CJ1183"/>
      <c r="CK1183"/>
      <c r="CL1183"/>
      <c r="CM1183"/>
      <c r="CN1183"/>
      <c r="CO1183"/>
      <c r="CQ1183"/>
      <c r="CR1183"/>
      <c r="CS1183"/>
      <c r="CT1183"/>
      <c r="CU1183"/>
      <c r="CV1183"/>
      <c r="CW1183"/>
      <c r="CX1183"/>
      <c r="CY1183"/>
      <c r="CZ1183"/>
      <c r="DA1183"/>
      <c r="DB1183"/>
      <c r="DC1183"/>
      <c r="DD1183"/>
      <c r="DE1183" s="159"/>
      <c r="DF1183" s="201"/>
      <c r="DG1183" s="159"/>
      <c r="DH1183" s="201"/>
      <c r="DJ1183"/>
      <c r="DK1183"/>
      <c r="DL1183"/>
      <c r="DM1183"/>
      <c r="DN1183"/>
      <c r="DO1183"/>
      <c r="DP1183"/>
      <c r="DQ1183"/>
      <c r="DR1183"/>
      <c r="DS1183"/>
      <c r="DT1183"/>
      <c r="DU1183"/>
      <c r="DX1183"/>
      <c r="DY1183"/>
      <c r="DZ1183"/>
      <c r="EA1183"/>
      <c r="EB1183"/>
      <c r="EC1183"/>
      <c r="ED1183"/>
      <c r="EE1183"/>
      <c r="EF1183"/>
      <c r="EG1183"/>
      <c r="EH1183"/>
      <c r="EI1183"/>
      <c r="EJ1183"/>
      <c r="EK1183"/>
      <c r="EL1183"/>
      <c r="EM1183"/>
      <c r="EN1183"/>
      <c r="ER1183"/>
      <c r="ES1183"/>
      <c r="ET1183"/>
      <c r="EU1183"/>
    </row>
    <row r="1184" spans="2:151">
      <c r="B1184"/>
      <c r="C1184"/>
      <c r="D1184" s="159"/>
      <c r="E1184"/>
      <c r="L1184"/>
      <c r="M1184"/>
      <c r="N1184"/>
      <c r="O1184"/>
      <c r="P1184"/>
      <c r="Q1184"/>
      <c r="R1184"/>
      <c r="S1184"/>
      <c r="T1184"/>
      <c r="U1184"/>
      <c r="V1184"/>
      <c r="W1184"/>
      <c r="X1184"/>
      <c r="Y1184"/>
      <c r="Z1184"/>
      <c r="AA1184"/>
      <c r="AB1184"/>
      <c r="AC1184"/>
      <c r="AD1184"/>
      <c r="AE1184"/>
      <c r="AF1184"/>
      <c r="AG1184"/>
      <c r="AH1184"/>
      <c r="AI1184"/>
      <c r="AJ1184"/>
      <c r="AK1184"/>
      <c r="AL1184"/>
      <c r="AM1184"/>
      <c r="AN1184"/>
      <c r="AO1184"/>
      <c r="AP1184"/>
      <c r="AQ1184"/>
      <c r="AR1184"/>
      <c r="AS1184"/>
      <c r="AT1184"/>
      <c r="AU1184"/>
      <c r="AV1184"/>
      <c r="AW1184"/>
      <c r="AX1184"/>
      <c r="AY1184"/>
      <c r="AZ1184"/>
      <c r="BA1184"/>
      <c r="BB1184"/>
      <c r="BC1184"/>
      <c r="BD1184"/>
      <c r="BE1184"/>
      <c r="BF1184"/>
      <c r="BG1184"/>
      <c r="BH1184"/>
      <c r="BI1184"/>
      <c r="BJ1184"/>
      <c r="BK1184"/>
      <c r="BL1184"/>
      <c r="BM1184"/>
      <c r="BN1184"/>
      <c r="BO1184"/>
      <c r="BP1184"/>
      <c r="BQ1184"/>
      <c r="BR1184"/>
      <c r="BS1184"/>
      <c r="BT1184"/>
      <c r="BU1184"/>
      <c r="BV1184"/>
      <c r="BW1184"/>
      <c r="BX1184"/>
      <c r="BY1184"/>
      <c r="BZ1184"/>
      <c r="CA1184"/>
      <c r="CB1184"/>
      <c r="CC1184"/>
      <c r="CD1184"/>
      <c r="CE1184"/>
      <c r="CF1184"/>
      <c r="CG1184"/>
      <c r="CH1184"/>
      <c r="CI1184"/>
      <c r="CJ1184"/>
      <c r="CK1184"/>
      <c r="CL1184"/>
      <c r="CM1184"/>
      <c r="CN1184"/>
      <c r="CO1184"/>
      <c r="CQ1184"/>
      <c r="CR1184"/>
      <c r="CS1184"/>
      <c r="CT1184"/>
      <c r="CU1184"/>
      <c r="CV1184"/>
      <c r="CW1184"/>
      <c r="CX1184"/>
      <c r="CY1184"/>
      <c r="CZ1184"/>
      <c r="DA1184"/>
      <c r="DB1184"/>
      <c r="DC1184"/>
      <c r="DD1184"/>
      <c r="DE1184" s="159"/>
      <c r="DF1184" s="201"/>
      <c r="DG1184" s="159"/>
      <c r="DH1184" s="201"/>
      <c r="DJ1184"/>
      <c r="DK1184"/>
      <c r="DL1184"/>
      <c r="DM1184"/>
      <c r="DN1184"/>
      <c r="DO1184"/>
      <c r="DP1184"/>
      <c r="DQ1184"/>
      <c r="DR1184"/>
      <c r="DS1184"/>
      <c r="DT1184"/>
      <c r="DU1184"/>
      <c r="DX1184"/>
      <c r="DY1184"/>
      <c r="DZ1184"/>
      <c r="EA1184"/>
      <c r="EB1184"/>
      <c r="EC1184"/>
      <c r="ED1184"/>
      <c r="EE1184"/>
      <c r="EF1184"/>
      <c r="EG1184"/>
      <c r="EH1184"/>
      <c r="EI1184"/>
      <c r="EJ1184"/>
      <c r="EK1184"/>
      <c r="EL1184"/>
      <c r="EM1184"/>
      <c r="EN1184"/>
      <c r="ER1184"/>
      <c r="ES1184"/>
      <c r="ET1184"/>
      <c r="EU1184"/>
    </row>
    <row r="1185" spans="2:151">
      <c r="B1185"/>
      <c r="C1185"/>
      <c r="D1185" s="159"/>
      <c r="E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  <c r="Y1185"/>
      <c r="Z1185"/>
      <c r="AA1185"/>
      <c r="AB1185"/>
      <c r="AC1185"/>
      <c r="AD1185"/>
      <c r="AE1185"/>
      <c r="AF1185"/>
      <c r="AG1185"/>
      <c r="AH1185"/>
      <c r="AI1185"/>
      <c r="AJ1185"/>
      <c r="AK1185"/>
      <c r="AL1185"/>
      <c r="AM1185"/>
      <c r="AN1185"/>
      <c r="AO1185"/>
      <c r="AP1185"/>
      <c r="AQ1185"/>
      <c r="AR1185"/>
      <c r="AS1185"/>
      <c r="AT1185"/>
      <c r="AU1185"/>
      <c r="AV1185"/>
      <c r="AW1185"/>
      <c r="AX1185"/>
      <c r="AY1185"/>
      <c r="AZ1185"/>
      <c r="BA1185"/>
      <c r="BB1185"/>
      <c r="BC1185"/>
      <c r="BD1185"/>
      <c r="BE1185"/>
      <c r="BF1185"/>
      <c r="BG1185"/>
      <c r="BH1185"/>
      <c r="BI1185"/>
      <c r="BJ1185"/>
      <c r="BK1185"/>
      <c r="BL1185"/>
      <c r="BM1185"/>
      <c r="BN1185"/>
      <c r="BO1185"/>
      <c r="BP1185"/>
      <c r="BQ1185"/>
      <c r="BR1185"/>
      <c r="BS1185"/>
      <c r="BT1185"/>
      <c r="BU1185"/>
      <c r="BV1185"/>
      <c r="BW1185"/>
      <c r="BX1185"/>
      <c r="BY1185"/>
      <c r="BZ1185"/>
      <c r="CA1185"/>
      <c r="CB1185"/>
      <c r="CC1185"/>
      <c r="CD1185"/>
      <c r="CE1185"/>
      <c r="CF1185"/>
      <c r="CG1185"/>
      <c r="CH1185"/>
      <c r="CI1185"/>
      <c r="CJ1185"/>
      <c r="CK1185"/>
      <c r="CL1185"/>
      <c r="CM1185"/>
      <c r="CN1185"/>
      <c r="CO1185"/>
      <c r="CQ1185"/>
      <c r="CR1185"/>
      <c r="CS1185"/>
      <c r="CT1185"/>
      <c r="CU1185"/>
      <c r="CV1185"/>
      <c r="CW1185"/>
      <c r="CX1185"/>
      <c r="CY1185"/>
      <c r="CZ1185"/>
      <c r="DA1185"/>
      <c r="DB1185"/>
      <c r="DC1185"/>
      <c r="DD1185"/>
      <c r="DE1185" s="159"/>
      <c r="DF1185" s="201"/>
      <c r="DG1185" s="159"/>
      <c r="DH1185" s="201"/>
      <c r="DJ1185"/>
      <c r="DK1185"/>
      <c r="DL1185"/>
      <c r="DM1185"/>
      <c r="DN1185"/>
      <c r="DO1185"/>
      <c r="DP1185"/>
      <c r="DQ1185"/>
      <c r="DR1185"/>
      <c r="DS1185"/>
      <c r="DT1185"/>
      <c r="DU1185"/>
      <c r="DX1185"/>
      <c r="DY1185"/>
      <c r="DZ1185"/>
      <c r="EA1185"/>
      <c r="EB1185"/>
      <c r="EC1185"/>
      <c r="ED1185"/>
      <c r="EE1185"/>
      <c r="EF1185"/>
      <c r="EG1185"/>
      <c r="EH1185"/>
      <c r="EI1185"/>
      <c r="EJ1185"/>
      <c r="EK1185"/>
      <c r="EL1185"/>
      <c r="EM1185"/>
      <c r="EN1185"/>
      <c r="ER1185"/>
      <c r="ES1185"/>
      <c r="ET1185"/>
      <c r="EU1185"/>
    </row>
    <row r="1186" spans="2:151">
      <c r="B1186"/>
      <c r="C1186"/>
      <c r="D1186" s="159"/>
      <c r="E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  <c r="AB1186"/>
      <c r="AC1186"/>
      <c r="AD1186"/>
      <c r="AE1186"/>
      <c r="AF1186"/>
      <c r="AG1186"/>
      <c r="AH1186"/>
      <c r="AI1186"/>
      <c r="AJ1186"/>
      <c r="AK1186"/>
      <c r="AL1186"/>
      <c r="AM1186"/>
      <c r="AN1186"/>
      <c r="AO1186"/>
      <c r="AP1186"/>
      <c r="AQ1186"/>
      <c r="AR1186"/>
      <c r="AS1186"/>
      <c r="AT1186"/>
      <c r="AU1186"/>
      <c r="AV1186"/>
      <c r="AW1186"/>
      <c r="AX1186"/>
      <c r="AY1186"/>
      <c r="AZ1186"/>
      <c r="BA1186"/>
      <c r="BB1186"/>
      <c r="BC1186"/>
      <c r="BD1186"/>
      <c r="BE1186"/>
      <c r="BF1186"/>
      <c r="BG1186"/>
      <c r="BH1186"/>
      <c r="BI1186"/>
      <c r="BJ1186"/>
      <c r="BK1186"/>
      <c r="BL1186"/>
      <c r="BM1186"/>
      <c r="BN1186"/>
      <c r="BO1186"/>
      <c r="BP1186"/>
      <c r="BQ1186"/>
      <c r="BR1186"/>
      <c r="BS1186"/>
      <c r="BT1186"/>
      <c r="BU1186"/>
      <c r="BV1186"/>
      <c r="BW1186"/>
      <c r="BX1186"/>
      <c r="BY1186"/>
      <c r="BZ1186"/>
      <c r="CA1186"/>
      <c r="CB1186"/>
      <c r="CC1186"/>
      <c r="CD1186"/>
      <c r="CE1186"/>
      <c r="CF1186"/>
      <c r="CG1186"/>
      <c r="CH1186"/>
      <c r="CI1186"/>
      <c r="CJ1186"/>
      <c r="CK1186"/>
      <c r="CL1186"/>
      <c r="CM1186"/>
      <c r="CN1186"/>
      <c r="CO1186"/>
      <c r="CQ1186"/>
      <c r="CR1186"/>
      <c r="CS1186"/>
      <c r="CT1186"/>
      <c r="CU1186"/>
      <c r="CV1186"/>
      <c r="CW1186"/>
      <c r="CX1186"/>
      <c r="CY1186"/>
      <c r="CZ1186"/>
      <c r="DA1186"/>
      <c r="DB1186"/>
      <c r="DC1186"/>
      <c r="DD1186"/>
      <c r="DE1186" s="159"/>
      <c r="DF1186" s="201"/>
      <c r="DG1186" s="159"/>
      <c r="DH1186" s="201"/>
      <c r="DJ1186"/>
      <c r="DK1186"/>
      <c r="DL1186"/>
      <c r="DM1186"/>
      <c r="DN1186"/>
      <c r="DO1186"/>
      <c r="DP1186"/>
      <c r="DQ1186"/>
      <c r="DR1186"/>
      <c r="DS1186"/>
      <c r="DT1186"/>
      <c r="DU1186"/>
      <c r="DX1186"/>
      <c r="DY1186"/>
      <c r="DZ1186"/>
      <c r="EA1186"/>
      <c r="EB1186"/>
      <c r="EC1186"/>
      <c r="ED1186"/>
      <c r="EE1186"/>
      <c r="EF1186"/>
      <c r="EG1186"/>
      <c r="EH1186"/>
      <c r="EI1186"/>
      <c r="EJ1186"/>
      <c r="EK1186"/>
      <c r="EL1186"/>
      <c r="EM1186"/>
      <c r="EN1186"/>
      <c r="ER1186"/>
      <c r="ES1186"/>
      <c r="ET1186"/>
      <c r="EU1186"/>
    </row>
    <row r="1187" spans="2:151">
      <c r="B1187"/>
      <c r="C1187"/>
      <c r="D1187" s="159"/>
      <c r="E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  <c r="Y1187"/>
      <c r="Z1187"/>
      <c r="AA1187"/>
      <c r="AB1187"/>
      <c r="AC1187"/>
      <c r="AD1187"/>
      <c r="AE1187"/>
      <c r="AF1187"/>
      <c r="AG1187"/>
      <c r="AH1187"/>
      <c r="AI1187"/>
      <c r="AJ1187"/>
      <c r="AK1187"/>
      <c r="AL1187"/>
      <c r="AM1187"/>
      <c r="AN1187"/>
      <c r="AO1187"/>
      <c r="AP1187"/>
      <c r="AQ1187"/>
      <c r="AR1187"/>
      <c r="AS1187"/>
      <c r="AT1187"/>
      <c r="AU1187"/>
      <c r="AV1187"/>
      <c r="AW1187"/>
      <c r="AX1187"/>
      <c r="AY1187"/>
      <c r="AZ1187"/>
      <c r="BA1187"/>
      <c r="BB1187"/>
      <c r="BC1187"/>
      <c r="BD1187"/>
      <c r="BE1187"/>
      <c r="BF1187"/>
      <c r="BG1187"/>
      <c r="BH1187"/>
      <c r="BI1187"/>
      <c r="BJ1187"/>
      <c r="BK1187"/>
      <c r="BL1187"/>
      <c r="BM1187"/>
      <c r="BN1187"/>
      <c r="BO1187"/>
      <c r="BP1187"/>
      <c r="BQ1187"/>
      <c r="BR1187"/>
      <c r="BS1187"/>
      <c r="BT1187"/>
      <c r="BU1187"/>
      <c r="BV1187"/>
      <c r="BW1187"/>
      <c r="BX1187"/>
      <c r="BY1187"/>
      <c r="BZ1187"/>
      <c r="CA1187"/>
      <c r="CB1187"/>
      <c r="CC1187"/>
      <c r="CD1187"/>
      <c r="CE1187"/>
      <c r="CF1187"/>
      <c r="CG1187"/>
      <c r="CH1187"/>
      <c r="CI1187"/>
      <c r="CJ1187"/>
      <c r="CK1187"/>
      <c r="CL1187"/>
      <c r="CM1187"/>
      <c r="CN1187"/>
      <c r="CO1187"/>
      <c r="CQ1187"/>
      <c r="CR1187"/>
      <c r="CS1187"/>
      <c r="CT1187"/>
      <c r="CU1187"/>
      <c r="CV1187"/>
      <c r="CW1187"/>
      <c r="CX1187"/>
      <c r="CY1187"/>
      <c r="CZ1187"/>
      <c r="DA1187"/>
      <c r="DB1187"/>
      <c r="DC1187"/>
      <c r="DD1187"/>
      <c r="DE1187" s="159"/>
      <c r="DF1187" s="201"/>
      <c r="DG1187" s="159"/>
      <c r="DH1187" s="201"/>
      <c r="DJ1187"/>
      <c r="DK1187"/>
      <c r="DL1187"/>
      <c r="DM1187"/>
      <c r="DN1187"/>
      <c r="DO1187"/>
      <c r="DP1187"/>
      <c r="DQ1187"/>
      <c r="DR1187"/>
      <c r="DS1187"/>
      <c r="DT1187"/>
      <c r="DU1187"/>
      <c r="DX1187"/>
      <c r="DY1187"/>
      <c r="DZ1187"/>
      <c r="EA1187"/>
      <c r="EB1187"/>
      <c r="EC1187"/>
      <c r="ED1187"/>
      <c r="EE1187"/>
      <c r="EF1187"/>
      <c r="EG1187"/>
      <c r="EH1187"/>
      <c r="EI1187"/>
      <c r="EJ1187"/>
      <c r="EK1187"/>
      <c r="EL1187"/>
      <c r="EM1187"/>
      <c r="EN1187"/>
      <c r="ER1187"/>
      <c r="ES1187"/>
      <c r="ET1187"/>
      <c r="EU1187"/>
    </row>
    <row r="1188" spans="2:151">
      <c r="B1188"/>
      <c r="C1188"/>
      <c r="D1188" s="159"/>
      <c r="E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  <c r="Y1188"/>
      <c r="Z1188"/>
      <c r="AA1188"/>
      <c r="AB1188"/>
      <c r="AC1188"/>
      <c r="AD1188"/>
      <c r="AE1188"/>
      <c r="AF1188"/>
      <c r="AG1188"/>
      <c r="AH1188"/>
      <c r="AI1188"/>
      <c r="AJ1188"/>
      <c r="AK1188"/>
      <c r="AL1188"/>
      <c r="AM1188"/>
      <c r="AN1188"/>
      <c r="AO1188"/>
      <c r="AP1188"/>
      <c r="AQ1188"/>
      <c r="AR1188"/>
      <c r="AS1188"/>
      <c r="AT1188"/>
      <c r="AU1188"/>
      <c r="AV1188"/>
      <c r="AW1188"/>
      <c r="AX1188"/>
      <c r="AY1188"/>
      <c r="AZ1188"/>
      <c r="BA1188"/>
      <c r="BB1188"/>
      <c r="BC1188"/>
      <c r="BD1188"/>
      <c r="BE1188"/>
      <c r="BF1188"/>
      <c r="BG1188"/>
      <c r="BH1188"/>
      <c r="BI1188"/>
      <c r="BJ1188"/>
      <c r="BK1188"/>
      <c r="BL1188"/>
      <c r="BM1188"/>
      <c r="BN1188"/>
      <c r="BO1188"/>
      <c r="BP1188"/>
      <c r="BQ1188"/>
      <c r="BR1188"/>
      <c r="BS1188"/>
      <c r="BT1188"/>
      <c r="BU1188"/>
      <c r="BV1188"/>
      <c r="BW1188"/>
      <c r="BX1188"/>
      <c r="BY1188"/>
      <c r="BZ1188"/>
      <c r="CA1188"/>
      <c r="CB1188"/>
      <c r="CC1188"/>
      <c r="CD1188"/>
      <c r="CE1188"/>
      <c r="CF1188"/>
      <c r="CG1188"/>
      <c r="CH1188"/>
      <c r="CI1188"/>
      <c r="CJ1188"/>
      <c r="CK1188"/>
      <c r="CL1188"/>
      <c r="CM1188"/>
      <c r="CN1188"/>
      <c r="CO1188"/>
      <c r="CQ1188"/>
      <c r="CR1188"/>
      <c r="CS1188"/>
      <c r="CT1188"/>
      <c r="CU1188"/>
      <c r="CV1188"/>
      <c r="CW1188"/>
      <c r="CX1188"/>
      <c r="CY1188"/>
      <c r="CZ1188"/>
      <c r="DA1188"/>
      <c r="DB1188"/>
      <c r="DC1188"/>
      <c r="DD1188"/>
      <c r="DE1188" s="159"/>
      <c r="DF1188" s="201"/>
      <c r="DG1188" s="159"/>
      <c r="DH1188" s="201"/>
      <c r="DJ1188"/>
      <c r="DK1188"/>
      <c r="DL1188"/>
      <c r="DM1188"/>
      <c r="DN1188"/>
      <c r="DO1188"/>
      <c r="DP1188"/>
      <c r="DQ1188"/>
      <c r="DR1188"/>
      <c r="DS1188"/>
      <c r="DT1188"/>
      <c r="DU1188"/>
      <c r="DX1188"/>
      <c r="DY1188"/>
      <c r="DZ1188"/>
      <c r="EA1188"/>
      <c r="EB1188"/>
      <c r="EC1188"/>
      <c r="ED1188"/>
      <c r="EE1188"/>
      <c r="EF1188"/>
      <c r="EG1188"/>
      <c r="EH1188"/>
      <c r="EI1188"/>
      <c r="EJ1188"/>
      <c r="EK1188"/>
      <c r="EL1188"/>
      <c r="EM1188"/>
      <c r="EN1188"/>
      <c r="ER1188"/>
      <c r="ES1188"/>
      <c r="ET1188"/>
      <c r="EU1188"/>
    </row>
    <row r="1189" spans="2:151">
      <c r="B1189"/>
      <c r="C1189"/>
      <c r="D1189" s="159"/>
      <c r="E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  <c r="AB1189"/>
      <c r="AC1189"/>
      <c r="AD1189"/>
      <c r="AE1189"/>
      <c r="AF1189"/>
      <c r="AG1189"/>
      <c r="AH1189"/>
      <c r="AI1189"/>
      <c r="AJ1189"/>
      <c r="AK1189"/>
      <c r="AL1189"/>
      <c r="AM1189"/>
      <c r="AN1189"/>
      <c r="AO1189"/>
      <c r="AP1189"/>
      <c r="AQ1189"/>
      <c r="AR1189"/>
      <c r="AS1189"/>
      <c r="AT1189"/>
      <c r="AU1189"/>
      <c r="AV1189"/>
      <c r="AW1189"/>
      <c r="AX1189"/>
      <c r="AY1189"/>
      <c r="AZ1189"/>
      <c r="BA1189"/>
      <c r="BB1189"/>
      <c r="BC1189"/>
      <c r="BD1189"/>
      <c r="BE1189"/>
      <c r="BF1189"/>
      <c r="BG1189"/>
      <c r="BH1189"/>
      <c r="BI1189"/>
      <c r="BJ1189"/>
      <c r="BK1189"/>
      <c r="BL1189"/>
      <c r="BM1189"/>
      <c r="BN1189"/>
      <c r="BO1189"/>
      <c r="BP1189"/>
      <c r="BQ1189"/>
      <c r="BR1189"/>
      <c r="BS1189"/>
      <c r="BT1189"/>
      <c r="BU1189"/>
      <c r="BV1189"/>
      <c r="BW1189"/>
      <c r="BX1189"/>
      <c r="BY1189"/>
      <c r="BZ1189"/>
      <c r="CA1189"/>
      <c r="CB1189"/>
      <c r="CC1189"/>
      <c r="CD1189"/>
      <c r="CE1189"/>
      <c r="CF1189"/>
      <c r="CG1189"/>
      <c r="CH1189"/>
      <c r="CI1189"/>
      <c r="CJ1189"/>
      <c r="CK1189"/>
      <c r="CL1189"/>
      <c r="CM1189"/>
      <c r="CN1189"/>
      <c r="CO1189"/>
      <c r="CQ1189"/>
      <c r="CR1189"/>
      <c r="CS1189"/>
      <c r="CT1189"/>
      <c r="CU1189"/>
      <c r="CV1189"/>
      <c r="CW1189"/>
      <c r="CX1189"/>
      <c r="CY1189"/>
      <c r="CZ1189"/>
      <c r="DA1189"/>
      <c r="DB1189"/>
      <c r="DC1189"/>
      <c r="DD1189"/>
      <c r="DE1189" s="159"/>
      <c r="DF1189" s="201"/>
      <c r="DG1189" s="159"/>
      <c r="DH1189" s="201"/>
      <c r="DJ1189"/>
      <c r="DK1189"/>
      <c r="DL1189"/>
      <c r="DM1189"/>
      <c r="DN1189"/>
      <c r="DO1189"/>
      <c r="DP1189"/>
      <c r="DQ1189"/>
      <c r="DR1189"/>
      <c r="DS1189"/>
      <c r="DT1189"/>
      <c r="DU1189"/>
      <c r="DX1189"/>
      <c r="DY1189"/>
      <c r="DZ1189"/>
      <c r="EA1189"/>
      <c r="EB1189"/>
      <c r="EC1189"/>
      <c r="ED1189"/>
      <c r="EE1189"/>
      <c r="EF1189"/>
      <c r="EG1189"/>
      <c r="EH1189"/>
      <c r="EI1189"/>
      <c r="EJ1189"/>
      <c r="EK1189"/>
      <c r="EL1189"/>
      <c r="EM1189"/>
      <c r="EN1189"/>
      <c r="ER1189"/>
      <c r="ES1189"/>
      <c r="ET1189"/>
      <c r="EU1189"/>
    </row>
    <row r="1190" spans="2:151">
      <c r="B1190"/>
      <c r="C1190"/>
      <c r="D1190" s="159"/>
      <c r="E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  <c r="Y1190"/>
      <c r="Z1190"/>
      <c r="AA1190"/>
      <c r="AB1190"/>
      <c r="AC1190"/>
      <c r="AD1190"/>
      <c r="AE1190"/>
      <c r="AF1190"/>
      <c r="AG1190"/>
      <c r="AH1190"/>
      <c r="AI1190"/>
      <c r="AJ1190"/>
      <c r="AK1190"/>
      <c r="AL1190"/>
      <c r="AM1190"/>
      <c r="AN1190"/>
      <c r="AO1190"/>
      <c r="AP1190"/>
      <c r="AQ1190"/>
      <c r="AR1190"/>
      <c r="AS1190"/>
      <c r="AT1190"/>
      <c r="AU1190"/>
      <c r="AV1190"/>
      <c r="AW1190"/>
      <c r="AX1190"/>
      <c r="AY1190"/>
      <c r="AZ1190"/>
      <c r="BA1190"/>
      <c r="BB1190"/>
      <c r="BC1190"/>
      <c r="BD1190"/>
      <c r="BE1190"/>
      <c r="BF1190"/>
      <c r="BG1190"/>
      <c r="BH1190"/>
      <c r="BI1190"/>
      <c r="BJ1190"/>
      <c r="BK1190"/>
      <c r="BL1190"/>
      <c r="BM1190"/>
      <c r="BN1190"/>
      <c r="BO1190"/>
      <c r="BP1190"/>
      <c r="BQ1190"/>
      <c r="BR1190"/>
      <c r="BS1190"/>
      <c r="BT1190"/>
      <c r="BU1190"/>
      <c r="BV1190"/>
      <c r="BW1190"/>
      <c r="BX1190"/>
      <c r="BY1190"/>
      <c r="BZ1190"/>
      <c r="CA1190"/>
      <c r="CB1190"/>
      <c r="CC1190"/>
      <c r="CD1190"/>
      <c r="CE1190"/>
      <c r="CF1190"/>
      <c r="CG1190"/>
      <c r="CH1190"/>
      <c r="CI1190"/>
      <c r="CJ1190"/>
      <c r="CK1190"/>
      <c r="CL1190"/>
      <c r="CM1190"/>
      <c r="CN1190"/>
      <c r="CO1190"/>
      <c r="CQ1190"/>
      <c r="CR1190"/>
      <c r="CS1190"/>
      <c r="CT1190"/>
      <c r="CU1190"/>
      <c r="CV1190"/>
      <c r="CW1190"/>
      <c r="CX1190"/>
      <c r="CY1190"/>
      <c r="CZ1190"/>
      <c r="DA1190"/>
      <c r="DB1190"/>
      <c r="DC1190"/>
      <c r="DD1190"/>
      <c r="DE1190" s="159"/>
      <c r="DF1190" s="201"/>
      <c r="DG1190" s="159"/>
      <c r="DH1190" s="201"/>
      <c r="DJ1190"/>
      <c r="DK1190"/>
      <c r="DL1190"/>
      <c r="DM1190"/>
      <c r="DN1190"/>
      <c r="DO1190"/>
      <c r="DP1190"/>
      <c r="DQ1190"/>
      <c r="DR1190"/>
      <c r="DS1190"/>
      <c r="DT1190"/>
      <c r="DU1190"/>
      <c r="DX1190"/>
      <c r="DY1190"/>
      <c r="DZ1190"/>
      <c r="EA1190"/>
      <c r="EB1190"/>
      <c r="EC1190"/>
      <c r="ED1190"/>
      <c r="EE1190"/>
      <c r="EF1190"/>
      <c r="EG1190"/>
      <c r="EH1190"/>
      <c r="EI1190"/>
      <c r="EJ1190"/>
      <c r="EK1190"/>
      <c r="EL1190"/>
      <c r="EM1190"/>
      <c r="EN1190"/>
      <c r="ER1190"/>
      <c r="ES1190"/>
      <c r="ET1190"/>
      <c r="EU1190"/>
    </row>
    <row r="1191" spans="2:151">
      <c r="B1191"/>
      <c r="C1191"/>
      <c r="D1191" s="159"/>
      <c r="E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  <c r="Y1191"/>
      <c r="Z1191"/>
      <c r="AA1191"/>
      <c r="AB1191"/>
      <c r="AC1191"/>
      <c r="AD1191"/>
      <c r="AE1191"/>
      <c r="AF1191"/>
      <c r="AG1191"/>
      <c r="AH1191"/>
      <c r="AI1191"/>
      <c r="AJ1191"/>
      <c r="AK1191"/>
      <c r="AL1191"/>
      <c r="AM1191"/>
      <c r="AN1191"/>
      <c r="AO1191"/>
      <c r="AP1191"/>
      <c r="AQ1191"/>
      <c r="AR1191"/>
      <c r="AS1191"/>
      <c r="AT1191"/>
      <c r="AU1191"/>
      <c r="AV1191"/>
      <c r="AW1191"/>
      <c r="AX1191"/>
      <c r="AY1191"/>
      <c r="AZ1191"/>
      <c r="BA1191"/>
      <c r="BB1191"/>
      <c r="BC1191"/>
      <c r="BD1191"/>
      <c r="BE1191"/>
      <c r="BF1191"/>
      <c r="BG1191"/>
      <c r="BH1191"/>
      <c r="BI1191"/>
      <c r="BJ1191"/>
      <c r="BK1191"/>
      <c r="BL1191"/>
      <c r="BM1191"/>
      <c r="BN1191"/>
      <c r="BO1191"/>
      <c r="BP1191"/>
      <c r="BQ1191"/>
      <c r="BR1191"/>
      <c r="BS1191"/>
      <c r="BT1191"/>
      <c r="BU1191"/>
      <c r="BV1191"/>
      <c r="BW1191"/>
      <c r="BX1191"/>
      <c r="BY1191"/>
      <c r="BZ1191"/>
      <c r="CA1191"/>
      <c r="CB1191"/>
      <c r="CC1191"/>
      <c r="CD1191"/>
      <c r="CE1191"/>
      <c r="CF1191"/>
      <c r="CG1191"/>
      <c r="CH1191"/>
      <c r="CI1191"/>
      <c r="CJ1191"/>
      <c r="CK1191"/>
      <c r="CL1191"/>
      <c r="CM1191"/>
      <c r="CN1191"/>
      <c r="CO1191"/>
      <c r="CQ1191"/>
      <c r="CR1191"/>
      <c r="CS1191"/>
      <c r="CT1191"/>
      <c r="CU1191"/>
      <c r="CV1191"/>
      <c r="CW1191"/>
      <c r="CX1191"/>
      <c r="CY1191"/>
      <c r="CZ1191"/>
      <c r="DA1191"/>
      <c r="DB1191"/>
      <c r="DC1191"/>
      <c r="DD1191"/>
      <c r="DE1191" s="159"/>
      <c r="DF1191" s="201"/>
      <c r="DG1191" s="159"/>
      <c r="DH1191" s="201"/>
      <c r="DJ1191"/>
      <c r="DK1191"/>
      <c r="DL1191"/>
      <c r="DM1191"/>
      <c r="DN1191"/>
      <c r="DO1191"/>
      <c r="DP1191"/>
      <c r="DQ1191"/>
      <c r="DR1191"/>
      <c r="DS1191"/>
      <c r="DT1191"/>
      <c r="DU1191"/>
      <c r="DX1191"/>
      <c r="DY1191"/>
      <c r="DZ1191"/>
      <c r="EA1191"/>
      <c r="EB1191"/>
      <c r="EC1191"/>
      <c r="ED1191"/>
      <c r="EE1191"/>
      <c r="EF1191"/>
      <c r="EG1191"/>
      <c r="EH1191"/>
      <c r="EI1191"/>
      <c r="EJ1191"/>
      <c r="EK1191"/>
      <c r="EL1191"/>
      <c r="EM1191"/>
      <c r="EN1191"/>
      <c r="ER1191"/>
      <c r="ES1191"/>
      <c r="ET1191"/>
      <c r="EU1191"/>
    </row>
    <row r="1192" spans="2:151">
      <c r="B1192"/>
      <c r="C1192"/>
      <c r="D1192" s="159"/>
      <c r="E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  <c r="AB1192"/>
      <c r="AC1192"/>
      <c r="AD1192"/>
      <c r="AE1192"/>
      <c r="AF1192"/>
      <c r="AG1192"/>
      <c r="AH1192"/>
      <c r="AI1192"/>
      <c r="AJ1192"/>
      <c r="AK1192"/>
      <c r="AL1192"/>
      <c r="AM1192"/>
      <c r="AN1192"/>
      <c r="AO1192"/>
      <c r="AP1192"/>
      <c r="AQ1192"/>
      <c r="AR1192"/>
      <c r="AS1192"/>
      <c r="AT1192"/>
      <c r="AU1192"/>
      <c r="AV1192"/>
      <c r="AW1192"/>
      <c r="AX1192"/>
      <c r="AY1192"/>
      <c r="AZ1192"/>
      <c r="BA1192"/>
      <c r="BB1192"/>
      <c r="BC1192"/>
      <c r="BD1192"/>
      <c r="BE1192"/>
      <c r="BF1192"/>
      <c r="BG1192"/>
      <c r="BH1192"/>
      <c r="BI1192"/>
      <c r="BJ1192"/>
      <c r="BK1192"/>
      <c r="BL1192"/>
      <c r="BM1192"/>
      <c r="BN1192"/>
      <c r="BO1192"/>
      <c r="BP1192"/>
      <c r="BQ1192"/>
      <c r="BR1192"/>
      <c r="BS1192"/>
      <c r="BT1192"/>
      <c r="BU1192"/>
      <c r="BV1192"/>
      <c r="BW1192"/>
      <c r="BX1192"/>
      <c r="BY1192"/>
      <c r="BZ1192"/>
      <c r="CA1192"/>
      <c r="CB1192"/>
      <c r="CC1192"/>
      <c r="CD1192"/>
      <c r="CE1192"/>
      <c r="CF1192"/>
      <c r="CG1192"/>
      <c r="CH1192"/>
      <c r="CI1192"/>
      <c r="CJ1192"/>
      <c r="CK1192"/>
      <c r="CL1192"/>
      <c r="CM1192"/>
      <c r="CN1192"/>
      <c r="CO1192"/>
      <c r="CQ1192"/>
      <c r="CR1192"/>
      <c r="CS1192"/>
      <c r="CT1192"/>
      <c r="CU1192"/>
      <c r="CV1192"/>
      <c r="CW1192"/>
      <c r="CX1192"/>
      <c r="CY1192"/>
      <c r="CZ1192"/>
      <c r="DA1192"/>
      <c r="DB1192"/>
      <c r="DC1192"/>
      <c r="DD1192"/>
      <c r="DE1192" s="159"/>
      <c r="DF1192" s="201"/>
      <c r="DG1192" s="159"/>
      <c r="DH1192" s="201"/>
      <c r="DJ1192"/>
      <c r="DK1192"/>
      <c r="DL1192"/>
      <c r="DM1192"/>
      <c r="DN1192"/>
      <c r="DO1192"/>
      <c r="DP1192"/>
      <c r="DQ1192"/>
      <c r="DR1192"/>
      <c r="DS1192"/>
      <c r="DT1192"/>
      <c r="DU1192"/>
      <c r="DX1192"/>
      <c r="DY1192"/>
      <c r="DZ1192"/>
      <c r="EA1192"/>
      <c r="EB1192"/>
      <c r="EC1192"/>
      <c r="ED1192"/>
      <c r="EE1192"/>
      <c r="EF1192"/>
      <c r="EG1192"/>
      <c r="EH1192"/>
      <c r="EI1192"/>
      <c r="EJ1192"/>
      <c r="EK1192"/>
      <c r="EL1192"/>
      <c r="EM1192"/>
      <c r="EN1192"/>
      <c r="ER1192"/>
      <c r="ES1192"/>
      <c r="ET1192"/>
      <c r="EU1192"/>
    </row>
    <row r="1193" spans="2:151">
      <c r="B1193"/>
      <c r="C1193"/>
      <c r="D1193" s="159"/>
      <c r="E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  <c r="Y1193"/>
      <c r="Z1193"/>
      <c r="AA1193"/>
      <c r="AB1193"/>
      <c r="AC1193"/>
      <c r="AD1193"/>
      <c r="AE1193"/>
      <c r="AF1193"/>
      <c r="AG1193"/>
      <c r="AH1193"/>
      <c r="AI1193"/>
      <c r="AJ1193"/>
      <c r="AK1193"/>
      <c r="AL1193"/>
      <c r="AM1193"/>
      <c r="AN1193"/>
      <c r="AO1193"/>
      <c r="AP1193"/>
      <c r="AQ1193"/>
      <c r="AR1193"/>
      <c r="AS1193"/>
      <c r="AT1193"/>
      <c r="AU1193"/>
      <c r="AV1193"/>
      <c r="AW1193"/>
      <c r="AX1193"/>
      <c r="AY1193"/>
      <c r="AZ1193"/>
      <c r="BA1193"/>
      <c r="BB1193"/>
      <c r="BC1193"/>
      <c r="BD1193"/>
      <c r="BE1193"/>
      <c r="BF1193"/>
      <c r="BG1193"/>
      <c r="BH1193"/>
      <c r="BI1193"/>
      <c r="BJ1193"/>
      <c r="BK1193"/>
      <c r="BL1193"/>
      <c r="BM1193"/>
      <c r="BN1193"/>
      <c r="BO1193"/>
      <c r="BP1193"/>
      <c r="BQ1193"/>
      <c r="BR1193"/>
      <c r="BS1193"/>
      <c r="BT1193"/>
      <c r="BU1193"/>
      <c r="BV1193"/>
      <c r="BW1193"/>
      <c r="BX1193"/>
      <c r="BY1193"/>
      <c r="BZ1193"/>
      <c r="CA1193"/>
      <c r="CB1193"/>
      <c r="CC1193"/>
      <c r="CD1193"/>
      <c r="CE1193"/>
      <c r="CF1193"/>
      <c r="CG1193"/>
      <c r="CH1193"/>
      <c r="CI1193"/>
      <c r="CJ1193"/>
      <c r="CK1193"/>
      <c r="CL1193"/>
      <c r="CM1193"/>
      <c r="CN1193"/>
      <c r="CO1193"/>
      <c r="CQ1193"/>
      <c r="CR1193"/>
      <c r="CS1193"/>
      <c r="CT1193"/>
      <c r="CU1193"/>
      <c r="CV1193"/>
      <c r="CW1193"/>
      <c r="CX1193"/>
      <c r="CY1193"/>
      <c r="CZ1193"/>
      <c r="DA1193"/>
      <c r="DB1193"/>
      <c r="DC1193"/>
      <c r="DD1193"/>
      <c r="DE1193" s="159"/>
      <c r="DF1193" s="201"/>
      <c r="DG1193" s="159"/>
      <c r="DH1193" s="201"/>
      <c r="DJ1193"/>
      <c r="DK1193"/>
      <c r="DL1193"/>
      <c r="DM1193"/>
      <c r="DN1193"/>
      <c r="DO1193"/>
      <c r="DP1193"/>
      <c r="DQ1193"/>
      <c r="DR1193"/>
      <c r="DS1193"/>
      <c r="DT1193"/>
      <c r="DU1193"/>
      <c r="DX1193"/>
      <c r="DY1193"/>
      <c r="DZ1193"/>
      <c r="EA1193"/>
      <c r="EB1193"/>
      <c r="EC1193"/>
      <c r="ED1193"/>
      <c r="EE1193"/>
      <c r="EF1193"/>
      <c r="EG1193"/>
      <c r="EH1193"/>
      <c r="EI1193"/>
      <c r="EJ1193"/>
      <c r="EK1193"/>
      <c r="EL1193"/>
      <c r="EM1193"/>
      <c r="EN1193"/>
      <c r="ER1193"/>
      <c r="ES1193"/>
      <c r="ET1193"/>
      <c r="EU1193"/>
    </row>
    <row r="1194" spans="2:151">
      <c r="B1194"/>
      <c r="C1194"/>
      <c r="D1194" s="159"/>
      <c r="E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  <c r="Y1194"/>
      <c r="Z1194"/>
      <c r="AA1194"/>
      <c r="AB1194"/>
      <c r="AC1194"/>
      <c r="AD1194"/>
      <c r="AE1194"/>
      <c r="AF1194"/>
      <c r="AG1194"/>
      <c r="AH1194"/>
      <c r="AI1194"/>
      <c r="AJ1194"/>
      <c r="AK1194"/>
      <c r="AL1194"/>
      <c r="AM1194"/>
      <c r="AN1194"/>
      <c r="AO1194"/>
      <c r="AP1194"/>
      <c r="AQ1194"/>
      <c r="AR1194"/>
      <c r="AS1194"/>
      <c r="AT1194"/>
      <c r="AU1194"/>
      <c r="AV1194"/>
      <c r="AW1194"/>
      <c r="AX1194"/>
      <c r="AY1194"/>
      <c r="AZ1194"/>
      <c r="BA1194"/>
      <c r="BB1194"/>
      <c r="BC1194"/>
      <c r="BD1194"/>
      <c r="BE1194"/>
      <c r="BF1194"/>
      <c r="BG1194"/>
      <c r="BH1194"/>
      <c r="BI1194"/>
      <c r="BJ1194"/>
      <c r="BK1194"/>
      <c r="BL1194"/>
      <c r="BM1194"/>
      <c r="BN1194"/>
      <c r="BO1194"/>
      <c r="BP1194"/>
      <c r="BQ1194"/>
      <c r="BR1194"/>
      <c r="BS1194"/>
      <c r="BT1194"/>
      <c r="BU1194"/>
      <c r="BV1194"/>
      <c r="BW1194"/>
      <c r="BX1194"/>
      <c r="BY1194"/>
      <c r="BZ1194"/>
      <c r="CA1194"/>
      <c r="CB1194"/>
      <c r="CC1194"/>
      <c r="CD1194"/>
      <c r="CE1194"/>
      <c r="CF1194"/>
      <c r="CG1194"/>
      <c r="CH1194"/>
      <c r="CI1194"/>
      <c r="CJ1194"/>
      <c r="CK1194"/>
      <c r="CL1194"/>
      <c r="CM1194"/>
      <c r="CN1194"/>
      <c r="CO1194"/>
      <c r="CQ1194"/>
      <c r="CR1194"/>
      <c r="CS1194"/>
      <c r="CT1194"/>
      <c r="CU1194"/>
      <c r="CV1194"/>
      <c r="CW1194"/>
      <c r="CX1194"/>
      <c r="CY1194"/>
      <c r="CZ1194"/>
      <c r="DA1194"/>
      <c r="DB1194"/>
      <c r="DC1194"/>
      <c r="DD1194"/>
      <c r="DE1194" s="159"/>
      <c r="DF1194" s="201"/>
      <c r="DG1194" s="159"/>
      <c r="DH1194" s="201"/>
      <c r="DJ1194"/>
      <c r="DK1194"/>
      <c r="DL1194"/>
      <c r="DM1194"/>
      <c r="DN1194"/>
      <c r="DO1194"/>
      <c r="DP1194"/>
      <c r="DQ1194"/>
      <c r="DR1194"/>
      <c r="DS1194"/>
      <c r="DT1194"/>
      <c r="DU1194"/>
      <c r="DX1194"/>
      <c r="DY1194"/>
      <c r="DZ1194"/>
      <c r="EA1194"/>
      <c r="EB1194"/>
      <c r="EC1194"/>
      <c r="ED1194"/>
      <c r="EE1194"/>
      <c r="EF1194"/>
      <c r="EG1194"/>
      <c r="EH1194"/>
      <c r="EI1194"/>
      <c r="EJ1194"/>
      <c r="EK1194"/>
      <c r="EL1194"/>
      <c r="EM1194"/>
      <c r="EN1194"/>
      <c r="ER1194"/>
      <c r="ES1194"/>
      <c r="ET1194"/>
      <c r="EU1194"/>
    </row>
    <row r="1195" spans="2:151">
      <c r="B1195"/>
      <c r="C1195"/>
      <c r="D1195" s="159"/>
      <c r="E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  <c r="AB1195"/>
      <c r="AC1195"/>
      <c r="AD1195"/>
      <c r="AE1195"/>
      <c r="AF1195"/>
      <c r="AG1195"/>
      <c r="AH1195"/>
      <c r="AI1195"/>
      <c r="AJ1195"/>
      <c r="AK1195"/>
      <c r="AL1195"/>
      <c r="AM1195"/>
      <c r="AN1195"/>
      <c r="AO1195"/>
      <c r="AP1195"/>
      <c r="AQ1195"/>
      <c r="AR1195"/>
      <c r="AS1195"/>
      <c r="AT1195"/>
      <c r="AU1195"/>
      <c r="AV1195"/>
      <c r="AW1195"/>
      <c r="AX1195"/>
      <c r="AY1195"/>
      <c r="AZ1195"/>
      <c r="BA1195"/>
      <c r="BB1195"/>
      <c r="BC1195"/>
      <c r="BD1195"/>
      <c r="BE1195"/>
      <c r="BF1195"/>
      <c r="BG1195"/>
      <c r="BH1195"/>
      <c r="BI1195"/>
      <c r="BJ1195"/>
      <c r="BK1195"/>
      <c r="BL1195"/>
      <c r="BM1195"/>
      <c r="BN1195"/>
      <c r="BO1195"/>
      <c r="BP1195"/>
      <c r="BQ1195"/>
      <c r="BR1195"/>
      <c r="BS1195"/>
      <c r="BT1195"/>
      <c r="BU1195"/>
      <c r="BV1195"/>
      <c r="BW1195"/>
      <c r="BX1195"/>
      <c r="BY1195"/>
      <c r="BZ1195"/>
      <c r="CA1195"/>
      <c r="CB1195"/>
      <c r="CC1195"/>
      <c r="CD1195"/>
      <c r="CE1195"/>
      <c r="CF1195"/>
      <c r="CG1195"/>
      <c r="CH1195"/>
      <c r="CI1195"/>
      <c r="CJ1195"/>
      <c r="CK1195"/>
      <c r="CL1195"/>
      <c r="CM1195"/>
      <c r="CN1195"/>
      <c r="CO1195"/>
      <c r="CQ1195"/>
      <c r="CR1195"/>
      <c r="CS1195"/>
      <c r="CT1195"/>
      <c r="CU1195"/>
      <c r="CV1195"/>
      <c r="CW1195"/>
      <c r="CX1195"/>
      <c r="CY1195"/>
      <c r="CZ1195"/>
      <c r="DA1195"/>
      <c r="DB1195"/>
      <c r="DC1195"/>
      <c r="DD1195"/>
      <c r="DE1195" s="159"/>
      <c r="DF1195" s="201"/>
      <c r="DG1195" s="159"/>
      <c r="DH1195" s="201"/>
      <c r="DJ1195"/>
      <c r="DK1195"/>
      <c r="DL1195"/>
      <c r="DM1195"/>
      <c r="DN1195"/>
      <c r="DO1195"/>
      <c r="DP1195"/>
      <c r="DQ1195"/>
      <c r="DR1195"/>
      <c r="DS1195"/>
      <c r="DT1195"/>
      <c r="DU1195"/>
      <c r="DX1195"/>
      <c r="DY1195"/>
      <c r="DZ1195"/>
      <c r="EA1195"/>
      <c r="EB1195"/>
      <c r="EC1195"/>
      <c r="ED1195"/>
      <c r="EE1195"/>
      <c r="EF1195"/>
      <c r="EG1195"/>
      <c r="EH1195"/>
      <c r="EI1195"/>
      <c r="EJ1195"/>
      <c r="EK1195"/>
      <c r="EL1195"/>
      <c r="EM1195"/>
      <c r="EN1195"/>
      <c r="ER1195"/>
      <c r="ES1195"/>
      <c r="ET1195"/>
      <c r="EU1195"/>
    </row>
    <row r="1196" spans="2:151">
      <c r="B1196"/>
      <c r="C1196"/>
      <c r="D1196" s="159"/>
      <c r="E1196"/>
      <c r="L1196"/>
      <c r="M1196"/>
      <c r="N1196"/>
      <c r="O1196"/>
      <c r="P1196"/>
      <c r="Q1196"/>
      <c r="R1196"/>
      <c r="S1196"/>
      <c r="T1196"/>
      <c r="U1196"/>
      <c r="V1196"/>
      <c r="W1196"/>
      <c r="X1196"/>
      <c r="Y1196"/>
      <c r="Z1196"/>
      <c r="AA1196"/>
      <c r="AB1196"/>
      <c r="AC1196"/>
      <c r="AD1196"/>
      <c r="AE1196"/>
      <c r="AF1196"/>
      <c r="AG1196"/>
      <c r="AH1196"/>
      <c r="AI1196"/>
      <c r="AJ1196"/>
      <c r="AK1196"/>
      <c r="AL1196"/>
      <c r="AM1196"/>
      <c r="AN1196"/>
      <c r="AO1196"/>
      <c r="AP1196"/>
      <c r="AQ1196"/>
      <c r="AR1196"/>
      <c r="AS1196"/>
      <c r="AT1196"/>
      <c r="AU1196"/>
      <c r="AV1196"/>
      <c r="AW1196"/>
      <c r="AX1196"/>
      <c r="AY1196"/>
      <c r="AZ1196"/>
      <c r="BA1196"/>
      <c r="BB1196"/>
      <c r="BC1196"/>
      <c r="BD1196"/>
      <c r="BE1196"/>
      <c r="BF1196"/>
      <c r="BG1196"/>
      <c r="BH1196"/>
      <c r="BI1196"/>
      <c r="BJ1196"/>
      <c r="BK1196"/>
      <c r="BL1196"/>
      <c r="BM1196"/>
      <c r="BN1196"/>
      <c r="BO1196"/>
      <c r="BP1196"/>
      <c r="BQ1196"/>
      <c r="BR1196"/>
      <c r="BS1196"/>
      <c r="BT1196"/>
      <c r="BU1196"/>
      <c r="BV1196"/>
      <c r="BW1196"/>
      <c r="BX1196"/>
      <c r="BY1196"/>
      <c r="BZ1196"/>
      <c r="CA1196"/>
      <c r="CB1196"/>
      <c r="CC1196"/>
      <c r="CD1196"/>
      <c r="CE1196"/>
      <c r="CF1196"/>
      <c r="CG1196"/>
      <c r="CH1196"/>
      <c r="CI1196"/>
      <c r="CJ1196"/>
      <c r="CK1196"/>
      <c r="CL1196"/>
      <c r="CM1196"/>
      <c r="CN1196"/>
      <c r="CO1196"/>
      <c r="CQ1196"/>
      <c r="CR1196"/>
      <c r="CS1196"/>
      <c r="CT1196"/>
      <c r="CU1196"/>
      <c r="CV1196"/>
      <c r="CW1196"/>
      <c r="CX1196"/>
      <c r="CY1196"/>
      <c r="CZ1196"/>
      <c r="DA1196"/>
      <c r="DB1196"/>
      <c r="DC1196"/>
      <c r="DD1196"/>
      <c r="DE1196" s="159"/>
      <c r="DF1196" s="201"/>
      <c r="DG1196" s="159"/>
      <c r="DH1196" s="201"/>
      <c r="DJ1196"/>
      <c r="DK1196"/>
      <c r="DL1196"/>
      <c r="DM1196"/>
      <c r="DN1196"/>
      <c r="DO1196"/>
      <c r="DP1196"/>
      <c r="DQ1196"/>
      <c r="DR1196"/>
      <c r="DS1196"/>
      <c r="DT1196"/>
      <c r="DU1196"/>
      <c r="DX1196"/>
      <c r="DY1196"/>
      <c r="DZ1196"/>
      <c r="EA1196"/>
      <c r="EB1196"/>
      <c r="EC1196"/>
      <c r="ED1196"/>
      <c r="EE1196"/>
      <c r="EF1196"/>
      <c r="EG1196"/>
      <c r="EH1196"/>
      <c r="EI1196"/>
      <c r="EJ1196"/>
      <c r="EK1196"/>
      <c r="EL1196"/>
      <c r="EM1196"/>
      <c r="EN1196"/>
      <c r="ER1196"/>
      <c r="ES1196"/>
      <c r="ET1196"/>
      <c r="EU1196"/>
    </row>
    <row r="1197" spans="2:151">
      <c r="B1197"/>
      <c r="C1197"/>
      <c r="D1197" s="159"/>
      <c r="E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  <c r="Y1197"/>
      <c r="Z1197"/>
      <c r="AA1197"/>
      <c r="AB1197"/>
      <c r="AC1197"/>
      <c r="AD1197"/>
      <c r="AE1197"/>
      <c r="AF1197"/>
      <c r="AG1197"/>
      <c r="AH1197"/>
      <c r="AI1197"/>
      <c r="AJ1197"/>
      <c r="AK1197"/>
      <c r="AL1197"/>
      <c r="AM1197"/>
      <c r="AN1197"/>
      <c r="AO1197"/>
      <c r="AP1197"/>
      <c r="AQ1197"/>
      <c r="AR1197"/>
      <c r="AS1197"/>
      <c r="AT1197"/>
      <c r="AU1197"/>
      <c r="AV1197"/>
      <c r="AW1197"/>
      <c r="AX1197"/>
      <c r="AY1197"/>
      <c r="AZ1197"/>
      <c r="BA1197"/>
      <c r="BB1197"/>
      <c r="BC1197"/>
      <c r="BD1197"/>
      <c r="BE1197"/>
      <c r="BF1197"/>
      <c r="BG1197"/>
      <c r="BH1197"/>
      <c r="BI1197"/>
      <c r="BJ1197"/>
      <c r="BK1197"/>
      <c r="BL1197"/>
      <c r="BM1197"/>
      <c r="BN1197"/>
      <c r="BO1197"/>
      <c r="BP1197"/>
      <c r="BQ1197"/>
      <c r="BR1197"/>
      <c r="BS1197"/>
      <c r="BT1197"/>
      <c r="BU1197"/>
      <c r="BV1197"/>
      <c r="BW1197"/>
      <c r="BX1197"/>
      <c r="BY1197"/>
      <c r="BZ1197"/>
      <c r="CA1197"/>
      <c r="CB1197"/>
      <c r="CC1197"/>
      <c r="CD1197"/>
      <c r="CE1197"/>
      <c r="CF1197"/>
      <c r="CG1197"/>
      <c r="CH1197"/>
      <c r="CI1197"/>
      <c r="CJ1197"/>
      <c r="CK1197"/>
      <c r="CL1197"/>
      <c r="CM1197"/>
      <c r="CN1197"/>
      <c r="CO1197"/>
      <c r="CQ1197"/>
      <c r="CR1197"/>
      <c r="CS1197"/>
      <c r="CT1197"/>
      <c r="CU1197"/>
      <c r="CV1197"/>
      <c r="CW1197"/>
      <c r="CX1197"/>
      <c r="CY1197"/>
      <c r="CZ1197"/>
      <c r="DA1197"/>
      <c r="DB1197"/>
      <c r="DC1197"/>
      <c r="DD1197"/>
      <c r="DE1197" s="159"/>
      <c r="DF1197" s="201"/>
      <c r="DG1197" s="159"/>
      <c r="DH1197" s="201"/>
      <c r="DJ1197"/>
      <c r="DK1197"/>
      <c r="DL1197"/>
      <c r="DM1197"/>
      <c r="DN1197"/>
      <c r="DO1197"/>
      <c r="DP1197"/>
      <c r="DQ1197"/>
      <c r="DR1197"/>
      <c r="DS1197"/>
      <c r="DT1197"/>
      <c r="DU1197"/>
      <c r="DX1197"/>
      <c r="DY1197"/>
      <c r="DZ1197"/>
      <c r="EA1197"/>
      <c r="EB1197"/>
      <c r="EC1197"/>
      <c r="ED1197"/>
      <c r="EE1197"/>
      <c r="EF1197"/>
      <c r="EG1197"/>
      <c r="EH1197"/>
      <c r="EI1197"/>
      <c r="EJ1197"/>
      <c r="EK1197"/>
      <c r="EL1197"/>
      <c r="EM1197"/>
      <c r="EN1197"/>
      <c r="ER1197"/>
      <c r="ES1197"/>
      <c r="ET1197"/>
      <c r="EU1197"/>
    </row>
    <row r="1198" spans="2:151">
      <c r="B1198"/>
      <c r="C1198"/>
      <c r="D1198" s="159"/>
      <c r="E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  <c r="AB1198"/>
      <c r="AC1198"/>
      <c r="AD1198"/>
      <c r="AE1198"/>
      <c r="AF1198"/>
      <c r="AG1198"/>
      <c r="AH1198"/>
      <c r="AI1198"/>
      <c r="AJ1198"/>
      <c r="AK1198"/>
      <c r="AL1198"/>
      <c r="AM1198"/>
      <c r="AN1198"/>
      <c r="AO1198"/>
      <c r="AP1198"/>
      <c r="AQ1198"/>
      <c r="AR1198"/>
      <c r="AS1198"/>
      <c r="AT1198"/>
      <c r="AU1198"/>
      <c r="AV1198"/>
      <c r="AW1198"/>
      <c r="AX1198"/>
      <c r="AY1198"/>
      <c r="AZ1198"/>
      <c r="BA1198"/>
      <c r="BB1198"/>
      <c r="BC1198"/>
      <c r="BD1198"/>
      <c r="BE1198"/>
      <c r="BF1198"/>
      <c r="BG1198"/>
      <c r="BH1198"/>
      <c r="BI1198"/>
      <c r="BJ1198"/>
      <c r="BK1198"/>
      <c r="BL1198"/>
      <c r="BM1198"/>
      <c r="BN1198"/>
      <c r="BO1198"/>
      <c r="BP1198"/>
      <c r="BQ1198"/>
      <c r="BR1198"/>
      <c r="BS1198"/>
      <c r="BT1198"/>
      <c r="BU1198"/>
      <c r="BV1198"/>
      <c r="BW1198"/>
      <c r="BX1198"/>
      <c r="BY1198"/>
      <c r="BZ1198"/>
      <c r="CA1198"/>
      <c r="CB1198"/>
      <c r="CC1198"/>
      <c r="CD1198"/>
      <c r="CE1198"/>
      <c r="CF1198"/>
      <c r="CG1198"/>
      <c r="CH1198"/>
      <c r="CI1198"/>
      <c r="CJ1198"/>
      <c r="CK1198"/>
      <c r="CL1198"/>
      <c r="CM1198"/>
      <c r="CN1198"/>
      <c r="CO1198"/>
      <c r="CQ1198"/>
      <c r="CR1198"/>
      <c r="CS1198"/>
      <c r="CT1198"/>
      <c r="CU1198"/>
      <c r="CV1198"/>
      <c r="CW1198"/>
      <c r="CX1198"/>
      <c r="CY1198"/>
      <c r="CZ1198"/>
      <c r="DA1198"/>
      <c r="DB1198"/>
      <c r="DC1198"/>
      <c r="DD1198"/>
      <c r="DE1198" s="159"/>
      <c r="DF1198" s="201"/>
      <c r="DG1198" s="159"/>
      <c r="DH1198" s="201"/>
      <c r="DJ1198"/>
      <c r="DK1198"/>
      <c r="DL1198"/>
      <c r="DM1198"/>
      <c r="DN1198"/>
      <c r="DO1198"/>
      <c r="DP1198"/>
      <c r="DQ1198"/>
      <c r="DR1198"/>
      <c r="DS1198"/>
      <c r="DT1198"/>
      <c r="DU1198"/>
      <c r="DX1198"/>
      <c r="DY1198"/>
      <c r="DZ1198"/>
      <c r="EA1198"/>
      <c r="EB1198"/>
      <c r="EC1198"/>
      <c r="ED1198"/>
      <c r="EE1198"/>
      <c r="EF1198"/>
      <c r="EG1198"/>
      <c r="EH1198"/>
      <c r="EI1198"/>
      <c r="EJ1198"/>
      <c r="EK1198"/>
      <c r="EL1198"/>
      <c r="EM1198"/>
      <c r="EN1198"/>
      <c r="ER1198"/>
      <c r="ES1198"/>
      <c r="ET1198"/>
      <c r="EU1198"/>
    </row>
    <row r="1199" spans="2:151">
      <c r="B1199"/>
      <c r="C1199"/>
      <c r="D1199" s="159"/>
      <c r="E1199"/>
      <c r="L1199"/>
      <c r="M1199"/>
      <c r="N1199"/>
      <c r="O1199"/>
      <c r="P1199"/>
      <c r="Q1199"/>
      <c r="R1199"/>
      <c r="S1199"/>
      <c r="T1199"/>
      <c r="U1199"/>
      <c r="V1199"/>
      <c r="W1199"/>
      <c r="X1199"/>
      <c r="Y1199"/>
      <c r="Z1199"/>
      <c r="AA1199"/>
      <c r="AB1199"/>
      <c r="AC1199"/>
      <c r="AD1199"/>
      <c r="AE1199"/>
      <c r="AF1199"/>
      <c r="AG1199"/>
      <c r="AH1199"/>
      <c r="AI1199"/>
      <c r="AJ1199"/>
      <c r="AK1199"/>
      <c r="AL1199"/>
      <c r="AM1199"/>
      <c r="AN1199"/>
      <c r="AO1199"/>
      <c r="AP1199"/>
      <c r="AQ1199"/>
      <c r="AR1199"/>
      <c r="AS1199"/>
      <c r="AT1199"/>
      <c r="AU1199"/>
      <c r="AV1199"/>
      <c r="AW1199"/>
      <c r="AX1199"/>
      <c r="AY1199"/>
      <c r="AZ1199"/>
      <c r="BA1199"/>
      <c r="BB1199"/>
      <c r="BC1199"/>
      <c r="BD1199"/>
      <c r="BE1199"/>
      <c r="BF1199"/>
      <c r="BG1199"/>
      <c r="BH1199"/>
      <c r="BI1199"/>
      <c r="BJ1199"/>
      <c r="BK1199"/>
      <c r="BL1199"/>
      <c r="BM1199"/>
      <c r="BN1199"/>
      <c r="BO1199"/>
      <c r="BP1199"/>
      <c r="BQ1199"/>
      <c r="BR1199"/>
      <c r="BS1199"/>
      <c r="BT1199"/>
      <c r="BU1199"/>
      <c r="BV1199"/>
      <c r="BW1199"/>
      <c r="BX1199"/>
      <c r="BY1199"/>
      <c r="BZ1199"/>
      <c r="CA1199"/>
      <c r="CB1199"/>
      <c r="CC1199"/>
      <c r="CD1199"/>
      <c r="CE1199"/>
      <c r="CF1199"/>
      <c r="CG1199"/>
      <c r="CH1199"/>
      <c r="CI1199"/>
      <c r="CJ1199"/>
      <c r="CK1199"/>
      <c r="CL1199"/>
      <c r="CM1199"/>
      <c r="CN1199"/>
      <c r="CO1199"/>
      <c r="CQ1199"/>
      <c r="CR1199"/>
      <c r="CS1199"/>
      <c r="CT1199"/>
      <c r="CU1199"/>
      <c r="CV1199"/>
      <c r="CW1199"/>
      <c r="CX1199"/>
      <c r="CY1199"/>
      <c r="CZ1199"/>
      <c r="DA1199"/>
      <c r="DB1199"/>
      <c r="DC1199"/>
      <c r="DD1199"/>
      <c r="DE1199" s="159"/>
      <c r="DF1199" s="201"/>
      <c r="DG1199" s="159"/>
      <c r="DH1199" s="201"/>
      <c r="DJ1199"/>
      <c r="DK1199"/>
      <c r="DL1199"/>
      <c r="DM1199"/>
      <c r="DN1199"/>
      <c r="DO1199"/>
      <c r="DP1199"/>
      <c r="DQ1199"/>
      <c r="DR1199"/>
      <c r="DS1199"/>
      <c r="DT1199"/>
      <c r="DU1199"/>
      <c r="DX1199"/>
      <c r="DY1199"/>
      <c r="DZ1199"/>
      <c r="EA1199"/>
      <c r="EB1199"/>
      <c r="EC1199"/>
      <c r="ED1199"/>
      <c r="EE1199"/>
      <c r="EF1199"/>
      <c r="EG1199"/>
      <c r="EH1199"/>
      <c r="EI1199"/>
      <c r="EJ1199"/>
      <c r="EK1199"/>
      <c r="EL1199"/>
      <c r="EM1199"/>
      <c r="EN1199"/>
      <c r="ER1199"/>
      <c r="ES1199"/>
      <c r="ET1199"/>
      <c r="EU1199"/>
    </row>
    <row r="1200" spans="2:151">
      <c r="B1200"/>
      <c r="C1200"/>
      <c r="D1200" s="159"/>
      <c r="E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  <c r="Y1200"/>
      <c r="Z1200"/>
      <c r="AA1200"/>
      <c r="AB1200"/>
      <c r="AC1200"/>
      <c r="AD1200"/>
      <c r="AE1200"/>
      <c r="AF1200"/>
      <c r="AG1200"/>
      <c r="AH1200"/>
      <c r="AI1200"/>
      <c r="AJ1200"/>
      <c r="AK1200"/>
      <c r="AL1200"/>
      <c r="AM1200"/>
      <c r="AN1200"/>
      <c r="AO1200"/>
      <c r="AP1200"/>
      <c r="AQ1200"/>
      <c r="AR1200"/>
      <c r="AS1200"/>
      <c r="AT1200"/>
      <c r="AU1200"/>
      <c r="AV1200"/>
      <c r="AW1200"/>
      <c r="AX1200"/>
      <c r="AY1200"/>
      <c r="AZ1200"/>
      <c r="BA1200"/>
      <c r="BB1200"/>
      <c r="BC1200"/>
      <c r="BD1200"/>
      <c r="BE1200"/>
      <c r="BF1200"/>
      <c r="BG1200"/>
      <c r="BH1200"/>
      <c r="BI1200"/>
      <c r="BJ1200"/>
      <c r="BK1200"/>
      <c r="BL1200"/>
      <c r="BM1200"/>
      <c r="BN1200"/>
      <c r="BO1200"/>
      <c r="BP1200"/>
      <c r="BQ1200"/>
      <c r="BR1200"/>
      <c r="BS1200"/>
      <c r="BT1200"/>
      <c r="BU1200"/>
      <c r="BV1200"/>
      <c r="BW1200"/>
      <c r="BX1200"/>
      <c r="BY1200"/>
      <c r="BZ1200"/>
      <c r="CA1200"/>
      <c r="CB1200"/>
      <c r="CC1200"/>
      <c r="CD1200"/>
      <c r="CE1200"/>
      <c r="CF1200"/>
      <c r="CG1200"/>
      <c r="CH1200"/>
      <c r="CI1200"/>
      <c r="CJ1200"/>
      <c r="CK1200"/>
      <c r="CL1200"/>
      <c r="CM1200"/>
      <c r="CN1200"/>
      <c r="CO1200"/>
      <c r="CQ1200"/>
      <c r="CR1200"/>
      <c r="CS1200"/>
      <c r="CT1200"/>
      <c r="CU1200"/>
      <c r="CV1200"/>
      <c r="CW1200"/>
      <c r="CX1200"/>
      <c r="CY1200"/>
      <c r="CZ1200"/>
      <c r="DA1200"/>
      <c r="DB1200"/>
      <c r="DC1200"/>
      <c r="DD1200"/>
      <c r="DE1200" s="159"/>
      <c r="DF1200" s="201"/>
      <c r="DG1200" s="159"/>
      <c r="DH1200" s="201"/>
      <c r="DJ1200"/>
      <c r="DK1200"/>
      <c r="DL1200"/>
      <c r="DM1200"/>
      <c r="DN1200"/>
      <c r="DO1200"/>
      <c r="DP1200"/>
      <c r="DQ1200"/>
      <c r="DR1200"/>
      <c r="DS1200"/>
      <c r="DT1200"/>
      <c r="DU1200"/>
      <c r="DX1200"/>
      <c r="DY1200"/>
      <c r="DZ1200"/>
      <c r="EA1200"/>
      <c r="EB1200"/>
      <c r="EC1200"/>
      <c r="ED1200"/>
      <c r="EE1200"/>
      <c r="EF1200"/>
      <c r="EG1200"/>
      <c r="EH1200"/>
      <c r="EI1200"/>
      <c r="EJ1200"/>
      <c r="EK1200"/>
      <c r="EL1200"/>
      <c r="EM1200"/>
      <c r="EN1200"/>
      <c r="ER1200"/>
      <c r="ES1200"/>
      <c r="ET1200"/>
      <c r="EU1200"/>
    </row>
    <row r="1201" spans="2:151">
      <c r="B1201"/>
      <c r="C1201"/>
      <c r="D1201" s="159"/>
      <c r="E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  <c r="AB1201"/>
      <c r="AC1201"/>
      <c r="AD1201"/>
      <c r="AE1201"/>
      <c r="AF1201"/>
      <c r="AG1201"/>
      <c r="AH1201"/>
      <c r="AI1201"/>
      <c r="AJ1201"/>
      <c r="AK1201"/>
      <c r="AL1201"/>
      <c r="AM1201"/>
      <c r="AN1201"/>
      <c r="AO1201"/>
      <c r="AP1201"/>
      <c r="AQ1201"/>
      <c r="AR1201"/>
      <c r="AS1201"/>
      <c r="AT1201"/>
      <c r="AU1201"/>
      <c r="AV1201"/>
      <c r="AW1201"/>
      <c r="AX1201"/>
      <c r="AY1201"/>
      <c r="AZ1201"/>
      <c r="BA1201"/>
      <c r="BB1201"/>
      <c r="BC1201"/>
      <c r="BD1201"/>
      <c r="BE1201"/>
      <c r="BF1201"/>
      <c r="BG1201"/>
      <c r="BH1201"/>
      <c r="BI1201"/>
      <c r="BJ1201"/>
      <c r="BK1201"/>
      <c r="BL1201"/>
      <c r="BM1201"/>
      <c r="BN1201"/>
      <c r="BO1201"/>
      <c r="BP1201"/>
      <c r="BQ1201"/>
      <c r="BR1201"/>
      <c r="BS1201"/>
      <c r="BT1201"/>
      <c r="BU1201"/>
      <c r="BV1201"/>
      <c r="BW1201"/>
      <c r="BX1201"/>
      <c r="BY1201"/>
      <c r="BZ1201"/>
      <c r="CA1201"/>
      <c r="CB1201"/>
      <c r="CC1201"/>
      <c r="CD1201"/>
      <c r="CE1201"/>
      <c r="CF1201"/>
      <c r="CG1201"/>
      <c r="CH1201"/>
      <c r="CI1201"/>
      <c r="CJ1201"/>
      <c r="CK1201"/>
      <c r="CL1201"/>
      <c r="CM1201"/>
      <c r="CN1201"/>
      <c r="CO1201"/>
      <c r="CQ1201"/>
      <c r="CR1201"/>
      <c r="CS1201"/>
      <c r="CT1201"/>
      <c r="CU1201"/>
      <c r="CV1201"/>
      <c r="CW1201"/>
      <c r="CX1201"/>
      <c r="CY1201"/>
      <c r="CZ1201"/>
      <c r="DA1201"/>
      <c r="DB1201"/>
      <c r="DC1201"/>
      <c r="DD1201"/>
      <c r="DE1201" s="159"/>
      <c r="DF1201" s="201"/>
      <c r="DG1201" s="159"/>
      <c r="DH1201" s="201"/>
      <c r="DJ1201"/>
      <c r="DK1201"/>
      <c r="DL1201"/>
      <c r="DM1201"/>
      <c r="DN1201"/>
      <c r="DO1201"/>
      <c r="DP1201"/>
      <c r="DQ1201"/>
      <c r="DR1201"/>
      <c r="DS1201"/>
      <c r="DT1201"/>
      <c r="DU1201"/>
      <c r="DX1201"/>
      <c r="DY1201"/>
      <c r="DZ1201"/>
      <c r="EA1201"/>
      <c r="EB1201"/>
      <c r="EC1201"/>
      <c r="ED1201"/>
      <c r="EE1201"/>
      <c r="EF1201"/>
      <c r="EG1201"/>
      <c r="EH1201"/>
      <c r="EI1201"/>
      <c r="EJ1201"/>
      <c r="EK1201"/>
      <c r="EL1201"/>
      <c r="EM1201"/>
      <c r="EN1201"/>
      <c r="ER1201"/>
      <c r="ES1201"/>
      <c r="ET1201"/>
      <c r="EU1201"/>
    </row>
    <row r="1202" spans="2:151">
      <c r="B1202"/>
      <c r="C1202"/>
      <c r="D1202" s="159"/>
      <c r="E1202"/>
      <c r="L1202"/>
      <c r="M1202"/>
      <c r="N1202"/>
      <c r="O1202"/>
      <c r="P1202"/>
      <c r="Q1202"/>
      <c r="R1202"/>
      <c r="S1202"/>
      <c r="T1202"/>
      <c r="U1202"/>
      <c r="V1202"/>
      <c r="W1202"/>
      <c r="X1202"/>
      <c r="Y1202"/>
      <c r="Z1202"/>
      <c r="AA1202"/>
      <c r="AB1202"/>
      <c r="AC1202"/>
      <c r="AD1202"/>
      <c r="AE1202"/>
      <c r="AF1202"/>
      <c r="AG1202"/>
      <c r="AH1202"/>
      <c r="AI1202"/>
      <c r="AJ1202"/>
      <c r="AK1202"/>
      <c r="AL1202"/>
      <c r="AM1202"/>
      <c r="AN1202"/>
      <c r="AO1202"/>
      <c r="AP1202"/>
      <c r="AQ1202"/>
      <c r="AR1202"/>
      <c r="AS1202"/>
      <c r="AT1202"/>
      <c r="AU1202"/>
      <c r="AV1202"/>
      <c r="AW1202"/>
      <c r="AX1202"/>
      <c r="AY1202"/>
      <c r="AZ1202"/>
      <c r="BA1202"/>
      <c r="BB1202"/>
      <c r="BC1202"/>
      <c r="BD1202"/>
      <c r="BE1202"/>
      <c r="BF1202"/>
      <c r="BG1202"/>
      <c r="BH1202"/>
      <c r="BI1202"/>
      <c r="BJ1202"/>
      <c r="BK1202"/>
      <c r="BL1202"/>
      <c r="BM1202"/>
      <c r="BN1202"/>
      <c r="BO1202"/>
      <c r="BP1202"/>
      <c r="BQ1202"/>
      <c r="BR1202"/>
      <c r="BS1202"/>
      <c r="BT1202"/>
      <c r="BU1202"/>
      <c r="BV1202"/>
      <c r="BW1202"/>
      <c r="BX1202"/>
      <c r="BY1202"/>
      <c r="BZ1202"/>
      <c r="CA1202"/>
      <c r="CB1202"/>
      <c r="CC1202"/>
      <c r="CD1202"/>
      <c r="CE1202"/>
      <c r="CF1202"/>
      <c r="CG1202"/>
      <c r="CH1202"/>
      <c r="CI1202"/>
      <c r="CJ1202"/>
      <c r="CK1202"/>
      <c r="CL1202"/>
      <c r="CM1202"/>
      <c r="CN1202"/>
      <c r="CO1202"/>
      <c r="CQ1202"/>
      <c r="CR1202"/>
      <c r="CS1202"/>
      <c r="CT1202"/>
      <c r="CU1202"/>
      <c r="CV1202"/>
      <c r="CW1202"/>
      <c r="CX1202"/>
      <c r="CY1202"/>
      <c r="CZ1202"/>
      <c r="DA1202"/>
      <c r="DB1202"/>
      <c r="DC1202"/>
      <c r="DD1202"/>
      <c r="DE1202" s="159"/>
      <c r="DF1202" s="201"/>
      <c r="DG1202" s="159"/>
      <c r="DH1202" s="201"/>
      <c r="DJ1202"/>
      <c r="DK1202"/>
      <c r="DL1202"/>
      <c r="DM1202"/>
      <c r="DN1202"/>
      <c r="DO1202"/>
      <c r="DP1202"/>
      <c r="DQ1202"/>
      <c r="DR1202"/>
      <c r="DS1202"/>
      <c r="DT1202"/>
      <c r="DU1202"/>
      <c r="DX1202"/>
      <c r="DY1202"/>
      <c r="DZ1202"/>
      <c r="EA1202"/>
      <c r="EB1202"/>
      <c r="EC1202"/>
      <c r="ED1202"/>
      <c r="EE1202"/>
      <c r="EF1202"/>
      <c r="EG1202"/>
      <c r="EH1202"/>
      <c r="EI1202"/>
      <c r="EJ1202"/>
      <c r="EK1202"/>
      <c r="EL1202"/>
      <c r="EM1202"/>
      <c r="EN1202"/>
      <c r="ER1202"/>
      <c r="ES1202"/>
      <c r="ET1202"/>
      <c r="EU1202"/>
    </row>
    <row r="1203" spans="2:151">
      <c r="B1203"/>
      <c r="C1203"/>
      <c r="D1203" s="159"/>
      <c r="E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  <c r="Y1203"/>
      <c r="Z1203"/>
      <c r="AA1203"/>
      <c r="AB1203"/>
      <c r="AC1203"/>
      <c r="AD1203"/>
      <c r="AE1203"/>
      <c r="AF1203"/>
      <c r="AG1203"/>
      <c r="AH1203"/>
      <c r="AI1203"/>
      <c r="AJ1203"/>
      <c r="AK1203"/>
      <c r="AL1203"/>
      <c r="AM1203"/>
      <c r="AN1203"/>
      <c r="AO1203"/>
      <c r="AP1203"/>
      <c r="AQ1203"/>
      <c r="AR1203"/>
      <c r="AS1203"/>
      <c r="AT1203"/>
      <c r="AU1203"/>
      <c r="AV1203"/>
      <c r="AW1203"/>
      <c r="AX1203"/>
      <c r="AY1203"/>
      <c r="AZ1203"/>
      <c r="BA1203"/>
      <c r="BB1203"/>
      <c r="BC1203"/>
      <c r="BD1203"/>
      <c r="BE1203"/>
      <c r="BF1203"/>
      <c r="BG1203"/>
      <c r="BH1203"/>
      <c r="BI1203"/>
      <c r="BJ1203"/>
      <c r="BK1203"/>
      <c r="BL1203"/>
      <c r="BM1203"/>
      <c r="BN1203"/>
      <c r="BO1203"/>
      <c r="BP1203"/>
      <c r="BQ1203"/>
      <c r="BR1203"/>
      <c r="BS1203"/>
      <c r="BT1203"/>
      <c r="BU1203"/>
      <c r="BV1203"/>
      <c r="BW1203"/>
      <c r="BX1203"/>
      <c r="BY1203"/>
      <c r="BZ1203"/>
      <c r="CA1203"/>
      <c r="CB1203"/>
      <c r="CC1203"/>
      <c r="CD1203"/>
      <c r="CE1203"/>
      <c r="CF1203"/>
      <c r="CG1203"/>
      <c r="CH1203"/>
      <c r="CI1203"/>
      <c r="CJ1203"/>
      <c r="CK1203"/>
      <c r="CL1203"/>
      <c r="CM1203"/>
      <c r="CN1203"/>
      <c r="CO1203"/>
      <c r="CQ1203"/>
      <c r="CR1203"/>
      <c r="CS1203"/>
      <c r="CT1203"/>
      <c r="CU1203"/>
      <c r="CV1203"/>
      <c r="CW1203"/>
      <c r="CX1203"/>
      <c r="CY1203"/>
      <c r="CZ1203"/>
      <c r="DA1203"/>
      <c r="DB1203"/>
      <c r="DC1203"/>
      <c r="DD1203"/>
      <c r="DE1203" s="159"/>
      <c r="DF1203" s="201"/>
      <c r="DG1203" s="159"/>
      <c r="DH1203" s="201"/>
      <c r="DJ1203"/>
      <c r="DK1203"/>
      <c r="DL1203"/>
      <c r="DM1203"/>
      <c r="DN1203"/>
      <c r="DO1203"/>
      <c r="DP1203"/>
      <c r="DQ1203"/>
      <c r="DR1203"/>
      <c r="DS1203"/>
      <c r="DT1203"/>
      <c r="DU1203"/>
      <c r="DX1203"/>
      <c r="DY1203"/>
      <c r="DZ1203"/>
      <c r="EA1203"/>
      <c r="EB1203"/>
      <c r="EC1203"/>
      <c r="ED1203"/>
      <c r="EE1203"/>
      <c r="EF1203"/>
      <c r="EG1203"/>
      <c r="EH1203"/>
      <c r="EI1203"/>
      <c r="EJ1203"/>
      <c r="EK1203"/>
      <c r="EL1203"/>
      <c r="EM1203"/>
      <c r="EN1203"/>
      <c r="ER1203"/>
      <c r="ES1203"/>
      <c r="ET1203"/>
      <c r="EU1203"/>
    </row>
    <row r="1204" spans="2:151">
      <c r="B1204"/>
      <c r="C1204"/>
      <c r="D1204" s="159"/>
      <c r="E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  <c r="AB1204"/>
      <c r="AC1204"/>
      <c r="AD1204"/>
      <c r="AE1204"/>
      <c r="AF1204"/>
      <c r="AG1204"/>
      <c r="AH1204"/>
      <c r="AI1204"/>
      <c r="AJ1204"/>
      <c r="AK1204"/>
      <c r="AL1204"/>
      <c r="AM1204"/>
      <c r="AN1204"/>
      <c r="AO1204"/>
      <c r="AP1204"/>
      <c r="AQ1204"/>
      <c r="AR1204"/>
      <c r="AS1204"/>
      <c r="AT1204"/>
      <c r="AU1204"/>
      <c r="AV1204"/>
      <c r="AW1204"/>
      <c r="AX1204"/>
      <c r="AY1204"/>
      <c r="AZ1204"/>
      <c r="BA1204"/>
      <c r="BB1204"/>
      <c r="BC1204"/>
      <c r="BD1204"/>
      <c r="BE1204"/>
      <c r="BF1204"/>
      <c r="BG1204"/>
      <c r="BH1204"/>
      <c r="BI1204"/>
      <c r="BJ1204"/>
      <c r="BK1204"/>
      <c r="BL1204"/>
      <c r="BM1204"/>
      <c r="BN1204"/>
      <c r="BO1204"/>
      <c r="BP1204"/>
      <c r="BQ1204"/>
      <c r="BR1204"/>
      <c r="BS1204"/>
      <c r="BT1204"/>
      <c r="BU1204"/>
      <c r="BV1204"/>
      <c r="BW1204"/>
      <c r="BX1204"/>
      <c r="BY1204"/>
      <c r="BZ1204"/>
      <c r="CA1204"/>
      <c r="CB1204"/>
      <c r="CC1204"/>
      <c r="CD1204"/>
      <c r="CE1204"/>
      <c r="CF1204"/>
      <c r="CG1204"/>
      <c r="CH1204"/>
      <c r="CI1204"/>
      <c r="CJ1204"/>
      <c r="CK1204"/>
      <c r="CL1204"/>
      <c r="CM1204"/>
      <c r="CN1204"/>
      <c r="CO1204"/>
      <c r="CQ1204"/>
      <c r="CR1204"/>
      <c r="CS1204"/>
      <c r="CT1204"/>
      <c r="CU1204"/>
      <c r="CV1204"/>
      <c r="CW1204"/>
      <c r="CX1204"/>
      <c r="CY1204"/>
      <c r="CZ1204"/>
      <c r="DA1204"/>
      <c r="DB1204"/>
      <c r="DC1204"/>
      <c r="DD1204"/>
      <c r="DE1204" s="159"/>
      <c r="DF1204" s="201"/>
      <c r="DG1204" s="159"/>
      <c r="DH1204" s="201"/>
      <c r="DJ1204"/>
      <c r="DK1204"/>
      <c r="DL1204"/>
      <c r="DM1204"/>
      <c r="DN1204"/>
      <c r="DO1204"/>
      <c r="DP1204"/>
      <c r="DQ1204"/>
      <c r="DR1204"/>
      <c r="DS1204"/>
      <c r="DT1204"/>
      <c r="DU1204"/>
      <c r="DX1204"/>
      <c r="DY1204"/>
      <c r="DZ1204"/>
      <c r="EA1204"/>
      <c r="EB1204"/>
      <c r="EC1204"/>
      <c r="ED1204"/>
      <c r="EE1204"/>
      <c r="EF1204"/>
      <c r="EG1204"/>
      <c r="EH1204"/>
      <c r="EI1204"/>
      <c r="EJ1204"/>
      <c r="EK1204"/>
      <c r="EL1204"/>
      <c r="EM1204"/>
      <c r="EN1204"/>
      <c r="ER1204"/>
      <c r="ES1204"/>
      <c r="ET1204"/>
      <c r="EU1204"/>
    </row>
    <row r="1205" spans="2:151">
      <c r="B1205"/>
      <c r="C1205"/>
      <c r="D1205" s="159"/>
      <c r="E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  <c r="Y1205"/>
      <c r="Z1205"/>
      <c r="AA1205"/>
      <c r="AB1205"/>
      <c r="AC1205"/>
      <c r="AD1205"/>
      <c r="AE1205"/>
      <c r="AF1205"/>
      <c r="AG1205"/>
      <c r="AH1205"/>
      <c r="AI1205"/>
      <c r="AJ1205"/>
      <c r="AK1205"/>
      <c r="AL1205"/>
      <c r="AM1205"/>
      <c r="AN1205"/>
      <c r="AO1205"/>
      <c r="AP1205"/>
      <c r="AQ1205"/>
      <c r="AR1205"/>
      <c r="AS1205"/>
      <c r="AT1205"/>
      <c r="AU1205"/>
      <c r="AV1205"/>
      <c r="AW1205"/>
      <c r="AX1205"/>
      <c r="AY1205"/>
      <c r="AZ1205"/>
      <c r="BA1205"/>
      <c r="BB1205"/>
      <c r="BC1205"/>
      <c r="BD1205"/>
      <c r="BE1205"/>
      <c r="BF1205"/>
      <c r="BG1205"/>
      <c r="BH1205"/>
      <c r="BI1205"/>
      <c r="BJ1205"/>
      <c r="BK1205"/>
      <c r="BL1205"/>
      <c r="BM1205"/>
      <c r="BN1205"/>
      <c r="BO1205"/>
      <c r="BP1205"/>
      <c r="BQ1205"/>
      <c r="BR1205"/>
      <c r="BS1205"/>
      <c r="BT1205"/>
      <c r="BU1205"/>
      <c r="BV1205"/>
      <c r="BW1205"/>
      <c r="BX1205"/>
      <c r="BY1205"/>
      <c r="BZ1205"/>
      <c r="CA1205"/>
      <c r="CB1205"/>
      <c r="CC1205"/>
      <c r="CD1205"/>
      <c r="CE1205"/>
      <c r="CF1205"/>
      <c r="CG1205"/>
      <c r="CH1205"/>
      <c r="CI1205"/>
      <c r="CJ1205"/>
      <c r="CK1205"/>
      <c r="CL1205"/>
      <c r="CM1205"/>
      <c r="CN1205"/>
      <c r="CO1205"/>
      <c r="CQ1205"/>
      <c r="CR1205"/>
      <c r="CS1205"/>
      <c r="CT1205"/>
      <c r="CU1205"/>
      <c r="CV1205"/>
      <c r="CW1205"/>
      <c r="CX1205"/>
      <c r="CY1205"/>
      <c r="CZ1205"/>
      <c r="DA1205"/>
      <c r="DB1205"/>
      <c r="DC1205"/>
      <c r="DD1205"/>
      <c r="DE1205" s="159"/>
      <c r="DF1205" s="201"/>
      <c r="DG1205" s="159"/>
      <c r="DH1205" s="201"/>
      <c r="DJ1205"/>
      <c r="DK1205"/>
      <c r="DL1205"/>
      <c r="DM1205"/>
      <c r="DN1205"/>
      <c r="DO1205"/>
      <c r="DP1205"/>
      <c r="DQ1205"/>
      <c r="DR1205"/>
      <c r="DS1205"/>
      <c r="DT1205"/>
      <c r="DU1205"/>
      <c r="DX1205"/>
      <c r="DY1205"/>
      <c r="DZ1205"/>
      <c r="EA1205"/>
      <c r="EB1205"/>
      <c r="EC1205"/>
      <c r="ED1205"/>
      <c r="EE1205"/>
      <c r="EF1205"/>
      <c r="EG1205"/>
      <c r="EH1205"/>
      <c r="EI1205"/>
      <c r="EJ1205"/>
      <c r="EK1205"/>
      <c r="EL1205"/>
      <c r="EM1205"/>
      <c r="EN1205"/>
      <c r="ER1205"/>
      <c r="ES1205"/>
      <c r="ET1205"/>
      <c r="EU1205"/>
    </row>
    <row r="1206" spans="2:151">
      <c r="B1206"/>
      <c r="C1206"/>
      <c r="D1206" s="159"/>
      <c r="E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  <c r="Y1206"/>
      <c r="Z1206"/>
      <c r="AA1206"/>
      <c r="AB1206"/>
      <c r="AC1206"/>
      <c r="AD1206"/>
      <c r="AE1206"/>
      <c r="AF1206"/>
      <c r="AG1206"/>
      <c r="AH1206"/>
      <c r="AI1206"/>
      <c r="AJ1206"/>
      <c r="AK1206"/>
      <c r="AL1206"/>
      <c r="AM1206"/>
      <c r="AN1206"/>
      <c r="AO1206"/>
      <c r="AP1206"/>
      <c r="AQ1206"/>
      <c r="AR1206"/>
      <c r="AS1206"/>
      <c r="AT1206"/>
      <c r="AU1206"/>
      <c r="AV1206"/>
      <c r="AW1206"/>
      <c r="AX1206"/>
      <c r="AY1206"/>
      <c r="AZ1206"/>
      <c r="BA1206"/>
      <c r="BB1206"/>
      <c r="BC1206"/>
      <c r="BD1206"/>
      <c r="BE1206"/>
      <c r="BF1206"/>
      <c r="BG1206"/>
      <c r="BH1206"/>
      <c r="BI1206"/>
      <c r="BJ1206"/>
      <c r="BK1206"/>
      <c r="BL1206"/>
      <c r="BM1206"/>
      <c r="BN1206"/>
      <c r="BO1206"/>
      <c r="BP1206"/>
      <c r="BQ1206"/>
      <c r="BR1206"/>
      <c r="BS1206"/>
      <c r="BT1206"/>
      <c r="BU1206"/>
      <c r="BV1206"/>
      <c r="BW1206"/>
      <c r="BX1206"/>
      <c r="BY1206"/>
      <c r="BZ1206"/>
      <c r="CA1206"/>
      <c r="CB1206"/>
      <c r="CC1206"/>
      <c r="CD1206"/>
      <c r="CE1206"/>
      <c r="CF1206"/>
      <c r="CG1206"/>
      <c r="CH1206"/>
      <c r="CI1206"/>
      <c r="CJ1206"/>
      <c r="CK1206"/>
      <c r="CL1206"/>
      <c r="CM1206"/>
      <c r="CN1206"/>
      <c r="CO1206"/>
      <c r="CQ1206"/>
      <c r="CR1206"/>
      <c r="CS1206"/>
      <c r="CT1206"/>
      <c r="CU1206"/>
      <c r="CV1206"/>
      <c r="CW1206"/>
      <c r="CX1206"/>
      <c r="CY1206"/>
      <c r="CZ1206"/>
      <c r="DA1206"/>
      <c r="DB1206"/>
      <c r="DC1206"/>
      <c r="DD1206"/>
      <c r="DE1206" s="159"/>
      <c r="DF1206" s="201"/>
      <c r="DG1206" s="159"/>
      <c r="DH1206" s="201"/>
      <c r="DJ1206"/>
      <c r="DK1206"/>
      <c r="DL1206"/>
      <c r="DM1206"/>
      <c r="DN1206"/>
      <c r="DO1206"/>
      <c r="DP1206"/>
      <c r="DQ1206"/>
      <c r="DR1206"/>
      <c r="DS1206"/>
      <c r="DT1206"/>
      <c r="DU1206"/>
      <c r="DX1206"/>
      <c r="DY1206"/>
      <c r="DZ1206"/>
      <c r="EA1206"/>
      <c r="EB1206"/>
      <c r="EC1206"/>
      <c r="ED1206"/>
      <c r="EE1206"/>
      <c r="EF1206"/>
      <c r="EG1206"/>
      <c r="EH1206"/>
      <c r="EI1206"/>
      <c r="EJ1206"/>
      <c r="EK1206"/>
      <c r="EL1206"/>
      <c r="EM1206"/>
      <c r="EN1206"/>
      <c r="ER1206"/>
      <c r="ES1206"/>
      <c r="ET1206"/>
      <c r="EU1206"/>
    </row>
    <row r="1207" spans="2:151">
      <c r="B1207"/>
      <c r="C1207"/>
      <c r="D1207" s="159"/>
      <c r="E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  <c r="AB1207"/>
      <c r="AC1207"/>
      <c r="AD1207"/>
      <c r="AE1207"/>
      <c r="AF1207"/>
      <c r="AG1207"/>
      <c r="AH1207"/>
      <c r="AI1207"/>
      <c r="AJ1207"/>
      <c r="AK1207"/>
      <c r="AL1207"/>
      <c r="AM1207"/>
      <c r="AN1207"/>
      <c r="AO1207"/>
      <c r="AP1207"/>
      <c r="AQ1207"/>
      <c r="AR1207"/>
      <c r="AS1207"/>
      <c r="AT1207"/>
      <c r="AU1207"/>
      <c r="AV1207"/>
      <c r="AW1207"/>
      <c r="AX1207"/>
      <c r="AY1207"/>
      <c r="AZ1207"/>
      <c r="BA1207"/>
      <c r="BB1207"/>
      <c r="BC1207"/>
      <c r="BD1207"/>
      <c r="BE1207"/>
      <c r="BF1207"/>
      <c r="BG1207"/>
      <c r="BH1207"/>
      <c r="BI1207"/>
      <c r="BJ1207"/>
      <c r="BK1207"/>
      <c r="BL1207"/>
      <c r="BM1207"/>
      <c r="BN1207"/>
      <c r="BO1207"/>
      <c r="BP1207"/>
      <c r="BQ1207"/>
      <c r="BR1207"/>
      <c r="BS1207"/>
      <c r="BT1207"/>
      <c r="BU1207"/>
      <c r="BV1207"/>
      <c r="BW1207"/>
      <c r="BX1207"/>
      <c r="BY1207"/>
      <c r="BZ1207"/>
      <c r="CA1207"/>
      <c r="CB1207"/>
      <c r="CC1207"/>
      <c r="CD1207"/>
      <c r="CE1207"/>
      <c r="CF1207"/>
      <c r="CG1207"/>
      <c r="CH1207"/>
      <c r="CI1207"/>
      <c r="CJ1207"/>
      <c r="CK1207"/>
      <c r="CL1207"/>
      <c r="CM1207"/>
      <c r="CN1207"/>
      <c r="CO1207"/>
      <c r="CQ1207"/>
      <c r="CR1207"/>
      <c r="CS1207"/>
      <c r="CT1207"/>
      <c r="CU1207"/>
      <c r="CV1207"/>
      <c r="CW1207"/>
      <c r="CX1207"/>
      <c r="CY1207"/>
      <c r="CZ1207"/>
      <c r="DA1207"/>
      <c r="DB1207"/>
      <c r="DC1207"/>
      <c r="DD1207"/>
      <c r="DE1207" s="159"/>
      <c r="DF1207" s="201"/>
      <c r="DG1207" s="159"/>
      <c r="DH1207" s="201"/>
      <c r="DJ1207"/>
      <c r="DK1207"/>
      <c r="DL1207"/>
      <c r="DM1207"/>
      <c r="DN1207"/>
      <c r="DO1207"/>
      <c r="DP1207"/>
      <c r="DQ1207"/>
      <c r="DR1207"/>
      <c r="DS1207"/>
      <c r="DT1207"/>
      <c r="DU1207"/>
      <c r="DX1207"/>
      <c r="DY1207"/>
      <c r="DZ1207"/>
      <c r="EA1207"/>
      <c r="EB1207"/>
      <c r="EC1207"/>
      <c r="ED1207"/>
      <c r="EE1207"/>
      <c r="EF1207"/>
      <c r="EG1207"/>
      <c r="EH1207"/>
      <c r="EI1207"/>
      <c r="EJ1207"/>
      <c r="EK1207"/>
      <c r="EL1207"/>
      <c r="EM1207"/>
      <c r="EN1207"/>
      <c r="ER1207"/>
      <c r="ES1207"/>
      <c r="ET1207"/>
      <c r="EU1207"/>
    </row>
    <row r="1208" spans="2:151">
      <c r="B1208"/>
      <c r="C1208"/>
      <c r="D1208" s="159"/>
      <c r="E120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  <c r="Y1208"/>
      <c r="Z1208"/>
      <c r="AA1208"/>
      <c r="AB1208"/>
      <c r="AC1208"/>
      <c r="AD1208"/>
      <c r="AE1208"/>
      <c r="AF1208"/>
      <c r="AG1208"/>
      <c r="AH1208"/>
      <c r="AI1208"/>
      <c r="AJ1208"/>
      <c r="AK1208"/>
      <c r="AL1208"/>
      <c r="AM1208"/>
      <c r="AN1208"/>
      <c r="AO1208"/>
      <c r="AP1208"/>
      <c r="AQ1208"/>
      <c r="AR1208"/>
      <c r="AS1208"/>
      <c r="AT1208"/>
      <c r="AU1208"/>
      <c r="AV1208"/>
      <c r="AW1208"/>
      <c r="AX1208"/>
      <c r="AY1208"/>
      <c r="AZ1208"/>
      <c r="BA1208"/>
      <c r="BB1208"/>
      <c r="BC1208"/>
      <c r="BD1208"/>
      <c r="BE1208"/>
      <c r="BF1208"/>
      <c r="BG1208"/>
      <c r="BH1208"/>
      <c r="BI1208"/>
      <c r="BJ1208"/>
      <c r="BK1208"/>
      <c r="BL1208"/>
      <c r="BM1208"/>
      <c r="BN1208"/>
      <c r="BO1208"/>
      <c r="BP1208"/>
      <c r="BQ1208"/>
      <c r="BR1208"/>
      <c r="BS1208"/>
      <c r="BT1208"/>
      <c r="BU1208"/>
      <c r="BV1208"/>
      <c r="BW1208"/>
      <c r="BX1208"/>
      <c r="BY1208"/>
      <c r="BZ1208"/>
      <c r="CA1208"/>
      <c r="CB1208"/>
      <c r="CC1208"/>
      <c r="CD1208"/>
      <c r="CE1208"/>
      <c r="CF1208"/>
      <c r="CG1208"/>
      <c r="CH1208"/>
      <c r="CI1208"/>
      <c r="CJ1208"/>
      <c r="CK1208"/>
      <c r="CL1208"/>
      <c r="CM1208"/>
      <c r="CN1208"/>
      <c r="CO1208"/>
      <c r="CQ1208"/>
      <c r="CR1208"/>
      <c r="CS1208"/>
      <c r="CT1208"/>
      <c r="CU1208"/>
      <c r="CV1208"/>
      <c r="CW1208"/>
      <c r="CX1208"/>
      <c r="CY1208"/>
      <c r="CZ1208"/>
      <c r="DA1208"/>
      <c r="DB1208"/>
      <c r="DC1208"/>
      <c r="DD1208"/>
      <c r="DE1208" s="159"/>
      <c r="DF1208" s="201"/>
      <c r="DG1208" s="159"/>
      <c r="DH1208" s="201"/>
      <c r="DJ1208"/>
      <c r="DK1208"/>
      <c r="DL1208"/>
      <c r="DM1208"/>
      <c r="DN1208"/>
      <c r="DO1208"/>
      <c r="DP1208"/>
      <c r="DQ1208"/>
      <c r="DR1208"/>
      <c r="DS1208"/>
      <c r="DT1208"/>
      <c r="DU1208"/>
      <c r="DX1208"/>
      <c r="DY1208"/>
      <c r="DZ1208"/>
      <c r="EA1208"/>
      <c r="EB1208"/>
      <c r="EC1208"/>
      <c r="ED1208"/>
      <c r="EE1208"/>
      <c r="EF1208"/>
      <c r="EG1208"/>
      <c r="EH1208"/>
      <c r="EI1208"/>
      <c r="EJ1208"/>
      <c r="EK1208"/>
      <c r="EL1208"/>
      <c r="EM1208"/>
      <c r="EN1208"/>
      <c r="ER1208"/>
      <c r="ES1208"/>
      <c r="ET1208"/>
      <c r="EU1208"/>
    </row>
    <row r="1209" spans="2:151">
      <c r="B1209"/>
      <c r="C1209"/>
      <c r="D1209" s="159"/>
      <c r="E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  <c r="Y1209"/>
      <c r="Z1209"/>
      <c r="AA1209"/>
      <c r="AB1209"/>
      <c r="AC1209"/>
      <c r="AD1209"/>
      <c r="AE1209"/>
      <c r="AF1209"/>
      <c r="AG1209"/>
      <c r="AH1209"/>
      <c r="AI1209"/>
      <c r="AJ1209"/>
      <c r="AK1209"/>
      <c r="AL1209"/>
      <c r="AM1209"/>
      <c r="AN1209"/>
      <c r="AO1209"/>
      <c r="AP1209"/>
      <c r="AQ1209"/>
      <c r="AR1209"/>
      <c r="AS1209"/>
      <c r="AT1209"/>
      <c r="AU1209"/>
      <c r="AV1209"/>
      <c r="AW1209"/>
      <c r="AX1209"/>
      <c r="AY1209"/>
      <c r="AZ1209"/>
      <c r="BA1209"/>
      <c r="BB1209"/>
      <c r="BC1209"/>
      <c r="BD1209"/>
      <c r="BE1209"/>
      <c r="BF1209"/>
      <c r="BG1209"/>
      <c r="BH1209"/>
      <c r="BI1209"/>
      <c r="BJ1209"/>
      <c r="BK1209"/>
      <c r="BL1209"/>
      <c r="BM1209"/>
      <c r="BN1209"/>
      <c r="BO1209"/>
      <c r="BP1209"/>
      <c r="BQ1209"/>
      <c r="BR1209"/>
      <c r="BS1209"/>
      <c r="BT1209"/>
      <c r="BU1209"/>
      <c r="BV1209"/>
      <c r="BW1209"/>
      <c r="BX1209"/>
      <c r="BY1209"/>
      <c r="BZ1209"/>
      <c r="CA1209"/>
      <c r="CB1209"/>
      <c r="CC1209"/>
      <c r="CD1209"/>
      <c r="CE1209"/>
      <c r="CF1209"/>
      <c r="CG1209"/>
      <c r="CH1209"/>
      <c r="CI1209"/>
      <c r="CJ1209"/>
      <c r="CK1209"/>
      <c r="CL1209"/>
      <c r="CM1209"/>
      <c r="CN1209"/>
      <c r="CO1209"/>
      <c r="CQ1209"/>
      <c r="CR1209"/>
      <c r="CS1209"/>
      <c r="CT1209"/>
      <c r="CU1209"/>
      <c r="CV1209"/>
      <c r="CW1209"/>
      <c r="CX1209"/>
      <c r="CY1209"/>
      <c r="CZ1209"/>
      <c r="DA1209"/>
      <c r="DB1209"/>
      <c r="DC1209"/>
      <c r="DD1209"/>
      <c r="DE1209" s="159"/>
      <c r="DF1209" s="201"/>
      <c r="DG1209" s="159"/>
      <c r="DH1209" s="201"/>
      <c r="DJ1209"/>
      <c r="DK1209"/>
      <c r="DL1209"/>
      <c r="DM1209"/>
      <c r="DN1209"/>
      <c r="DO1209"/>
      <c r="DP1209"/>
      <c r="DQ1209"/>
      <c r="DR1209"/>
      <c r="DS1209"/>
      <c r="DT1209"/>
      <c r="DU1209"/>
      <c r="DX1209"/>
      <c r="DY1209"/>
      <c r="DZ1209"/>
      <c r="EA1209"/>
      <c r="EB1209"/>
      <c r="EC1209"/>
      <c r="ED1209"/>
      <c r="EE1209"/>
      <c r="EF1209"/>
      <c r="EG1209"/>
      <c r="EH1209"/>
      <c r="EI1209"/>
      <c r="EJ1209"/>
      <c r="EK1209"/>
      <c r="EL1209"/>
      <c r="EM1209"/>
      <c r="EN1209"/>
      <c r="ER1209"/>
      <c r="ES1209"/>
      <c r="ET1209"/>
      <c r="EU1209"/>
    </row>
    <row r="1210" spans="2:151">
      <c r="B1210"/>
      <c r="C1210"/>
      <c r="D1210" s="159"/>
      <c r="E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  <c r="AB1210"/>
      <c r="AC1210"/>
      <c r="AD1210"/>
      <c r="AE1210"/>
      <c r="AF1210"/>
      <c r="AG1210"/>
      <c r="AH1210"/>
      <c r="AI1210"/>
      <c r="AJ1210"/>
      <c r="AK1210"/>
      <c r="AL1210"/>
      <c r="AM1210"/>
      <c r="AN1210"/>
      <c r="AO1210"/>
      <c r="AP1210"/>
      <c r="AQ1210"/>
      <c r="AR1210"/>
      <c r="AS1210"/>
      <c r="AT1210"/>
      <c r="AU1210"/>
      <c r="AV1210"/>
      <c r="AW1210"/>
      <c r="AX1210"/>
      <c r="AY1210"/>
      <c r="AZ1210"/>
      <c r="BA1210"/>
      <c r="BB1210"/>
      <c r="BC1210"/>
      <c r="BD1210"/>
      <c r="BE1210"/>
      <c r="BF1210"/>
      <c r="BG1210"/>
      <c r="BH1210"/>
      <c r="BI1210"/>
      <c r="BJ1210"/>
      <c r="BK1210"/>
      <c r="BL1210"/>
      <c r="BM1210"/>
      <c r="BN1210"/>
      <c r="BO1210"/>
      <c r="BP1210"/>
      <c r="BQ1210"/>
      <c r="BR1210"/>
      <c r="BS1210"/>
      <c r="BT1210"/>
      <c r="BU1210"/>
      <c r="BV1210"/>
      <c r="BW1210"/>
      <c r="BX1210"/>
      <c r="BY1210"/>
      <c r="BZ1210"/>
      <c r="CA1210"/>
      <c r="CB1210"/>
      <c r="CC1210"/>
      <c r="CD1210"/>
      <c r="CE1210"/>
      <c r="CF1210"/>
      <c r="CG1210"/>
      <c r="CH1210"/>
      <c r="CI1210"/>
      <c r="CJ1210"/>
      <c r="CK1210"/>
      <c r="CL1210"/>
      <c r="CM1210"/>
      <c r="CN1210"/>
      <c r="CO1210"/>
      <c r="CQ1210"/>
      <c r="CR1210"/>
      <c r="CS1210"/>
      <c r="CT1210"/>
      <c r="CU1210"/>
      <c r="CV1210"/>
      <c r="CW1210"/>
      <c r="CX1210"/>
      <c r="CY1210"/>
      <c r="CZ1210"/>
      <c r="DA1210"/>
      <c r="DB1210"/>
      <c r="DC1210"/>
      <c r="DD1210"/>
      <c r="DE1210" s="159"/>
      <c r="DF1210" s="201"/>
      <c r="DG1210" s="159"/>
      <c r="DH1210" s="201"/>
      <c r="DJ1210"/>
      <c r="DK1210"/>
      <c r="DL1210"/>
      <c r="DM1210"/>
      <c r="DN1210"/>
      <c r="DO1210"/>
      <c r="DP1210"/>
      <c r="DQ1210"/>
      <c r="DR1210"/>
      <c r="DS1210"/>
      <c r="DT1210"/>
      <c r="DU1210"/>
      <c r="DX1210"/>
      <c r="DY1210"/>
      <c r="DZ1210"/>
      <c r="EA1210"/>
      <c r="EB1210"/>
      <c r="EC1210"/>
      <c r="ED1210"/>
      <c r="EE1210"/>
      <c r="EF1210"/>
      <c r="EG1210"/>
      <c r="EH1210"/>
      <c r="EI1210"/>
      <c r="EJ1210"/>
      <c r="EK1210"/>
      <c r="EL1210"/>
      <c r="EM1210"/>
      <c r="EN1210"/>
      <c r="ER1210"/>
      <c r="ES1210"/>
      <c r="ET1210"/>
      <c r="EU1210"/>
    </row>
    <row r="1211" spans="2:151">
      <c r="B1211"/>
      <c r="C1211"/>
      <c r="D1211" s="159"/>
      <c r="E1211"/>
      <c r="L1211"/>
      <c r="M1211"/>
      <c r="N1211"/>
      <c r="O1211"/>
      <c r="P1211"/>
      <c r="Q1211"/>
      <c r="R1211"/>
      <c r="S1211"/>
      <c r="T1211"/>
      <c r="U1211"/>
      <c r="V1211"/>
      <c r="W1211"/>
      <c r="X1211"/>
      <c r="Y1211"/>
      <c r="Z1211"/>
      <c r="AA1211"/>
      <c r="AB1211"/>
      <c r="AC1211"/>
      <c r="AD1211"/>
      <c r="AE1211"/>
      <c r="AF1211"/>
      <c r="AG1211"/>
      <c r="AH1211"/>
      <c r="AI1211"/>
      <c r="AJ1211"/>
      <c r="AK1211"/>
      <c r="AL1211"/>
      <c r="AM1211"/>
      <c r="AN1211"/>
      <c r="AO1211"/>
      <c r="AP1211"/>
      <c r="AQ1211"/>
      <c r="AR1211"/>
      <c r="AS1211"/>
      <c r="AT1211"/>
      <c r="AU1211"/>
      <c r="AV1211"/>
      <c r="AW1211"/>
      <c r="AX1211"/>
      <c r="AY1211"/>
      <c r="AZ1211"/>
      <c r="BA1211"/>
      <c r="BB1211"/>
      <c r="BC1211"/>
      <c r="BD1211"/>
      <c r="BE1211"/>
      <c r="BF1211"/>
      <c r="BG1211"/>
      <c r="BH1211"/>
      <c r="BI1211"/>
      <c r="BJ1211"/>
      <c r="BK1211"/>
      <c r="BL1211"/>
      <c r="BM1211"/>
      <c r="BN1211"/>
      <c r="BO1211"/>
      <c r="BP1211"/>
      <c r="BQ1211"/>
      <c r="BR1211"/>
      <c r="BS1211"/>
      <c r="BT1211"/>
      <c r="BU1211"/>
      <c r="BV1211"/>
      <c r="BW1211"/>
      <c r="BX1211"/>
      <c r="BY1211"/>
      <c r="BZ1211"/>
      <c r="CA1211"/>
      <c r="CB1211"/>
      <c r="CC1211"/>
      <c r="CD1211"/>
      <c r="CE1211"/>
      <c r="CF1211"/>
      <c r="CG1211"/>
      <c r="CH1211"/>
      <c r="CI1211"/>
      <c r="CJ1211"/>
      <c r="CK1211"/>
      <c r="CL1211"/>
      <c r="CM1211"/>
      <c r="CN1211"/>
      <c r="CO1211"/>
      <c r="CQ1211"/>
      <c r="CR1211"/>
      <c r="CS1211"/>
      <c r="CT1211"/>
      <c r="CU1211"/>
      <c r="CV1211"/>
      <c r="CW1211"/>
      <c r="CX1211"/>
      <c r="CY1211"/>
      <c r="CZ1211"/>
      <c r="DA1211"/>
      <c r="DB1211"/>
      <c r="DC1211"/>
      <c r="DD1211"/>
      <c r="DE1211" s="159"/>
      <c r="DF1211" s="201"/>
      <c r="DG1211" s="159"/>
      <c r="DH1211" s="201"/>
      <c r="DJ1211"/>
      <c r="DK1211"/>
      <c r="DL1211"/>
      <c r="DM1211"/>
      <c r="DN1211"/>
      <c r="DO1211"/>
      <c r="DP1211"/>
      <c r="DQ1211"/>
      <c r="DR1211"/>
      <c r="DS1211"/>
      <c r="DT1211"/>
      <c r="DU1211"/>
      <c r="DX1211"/>
      <c r="DY1211"/>
      <c r="DZ1211"/>
      <c r="EA1211"/>
      <c r="EB1211"/>
      <c r="EC1211"/>
      <c r="ED1211"/>
      <c r="EE1211"/>
      <c r="EF1211"/>
      <c r="EG1211"/>
      <c r="EH1211"/>
      <c r="EI1211"/>
      <c r="EJ1211"/>
      <c r="EK1211"/>
      <c r="EL1211"/>
      <c r="EM1211"/>
      <c r="EN1211"/>
      <c r="ER1211"/>
      <c r="ES1211"/>
      <c r="ET1211"/>
      <c r="EU1211"/>
    </row>
    <row r="1212" spans="2:151">
      <c r="B1212"/>
      <c r="C1212"/>
      <c r="D1212" s="159"/>
      <c r="E1212"/>
      <c r="L1212"/>
      <c r="M1212"/>
      <c r="N1212"/>
      <c r="O1212"/>
      <c r="P1212"/>
      <c r="Q1212"/>
      <c r="R1212"/>
      <c r="S1212"/>
      <c r="T1212"/>
      <c r="U1212"/>
      <c r="V1212"/>
      <c r="W1212"/>
      <c r="X1212"/>
      <c r="Y1212"/>
      <c r="Z1212"/>
      <c r="AA1212"/>
      <c r="AB1212"/>
      <c r="AC1212"/>
      <c r="AD1212"/>
      <c r="AE1212"/>
      <c r="AF1212"/>
      <c r="AG1212"/>
      <c r="AH1212"/>
      <c r="AI1212"/>
      <c r="AJ1212"/>
      <c r="AK1212"/>
      <c r="AL1212"/>
      <c r="AM1212"/>
      <c r="AN1212"/>
      <c r="AO1212"/>
      <c r="AP1212"/>
      <c r="AQ1212"/>
      <c r="AR1212"/>
      <c r="AS1212"/>
      <c r="AT1212"/>
      <c r="AU1212"/>
      <c r="AV1212"/>
      <c r="AW1212"/>
      <c r="AX1212"/>
      <c r="AY1212"/>
      <c r="AZ1212"/>
      <c r="BA1212"/>
      <c r="BB1212"/>
      <c r="BC1212"/>
      <c r="BD1212"/>
      <c r="BE1212"/>
      <c r="BF1212"/>
      <c r="BG1212"/>
      <c r="BH1212"/>
      <c r="BI1212"/>
      <c r="BJ1212"/>
      <c r="BK1212"/>
      <c r="BL1212"/>
      <c r="BM1212"/>
      <c r="BN1212"/>
      <c r="BO1212"/>
      <c r="BP1212"/>
      <c r="BQ1212"/>
      <c r="BR1212"/>
      <c r="BS1212"/>
      <c r="BT1212"/>
      <c r="BU1212"/>
      <c r="BV1212"/>
      <c r="BW1212"/>
      <c r="BX1212"/>
      <c r="BY1212"/>
      <c r="BZ1212"/>
      <c r="CA1212"/>
      <c r="CB1212"/>
      <c r="CC1212"/>
      <c r="CD1212"/>
      <c r="CE1212"/>
      <c r="CF1212"/>
      <c r="CG1212"/>
      <c r="CH1212"/>
      <c r="CI1212"/>
      <c r="CJ1212"/>
      <c r="CK1212"/>
      <c r="CL1212"/>
      <c r="CM1212"/>
      <c r="CN1212"/>
      <c r="CO1212"/>
      <c r="CQ1212"/>
      <c r="CR1212"/>
      <c r="CS1212"/>
      <c r="CT1212"/>
      <c r="CU1212"/>
      <c r="CV1212"/>
      <c r="CW1212"/>
      <c r="CX1212"/>
      <c r="CY1212"/>
      <c r="CZ1212"/>
      <c r="DA1212"/>
      <c r="DB1212"/>
      <c r="DC1212"/>
      <c r="DD1212"/>
      <c r="DE1212" s="159"/>
      <c r="DF1212" s="201"/>
      <c r="DG1212" s="159"/>
      <c r="DH1212" s="201"/>
      <c r="DJ1212"/>
      <c r="DK1212"/>
      <c r="DL1212"/>
      <c r="DM1212"/>
      <c r="DN1212"/>
      <c r="DO1212"/>
      <c r="DP1212"/>
      <c r="DQ1212"/>
      <c r="DR1212"/>
      <c r="DS1212"/>
      <c r="DT1212"/>
      <c r="DU1212"/>
      <c r="DX1212"/>
      <c r="DY1212"/>
      <c r="DZ1212"/>
      <c r="EA1212"/>
      <c r="EB1212"/>
      <c r="EC1212"/>
      <c r="ED1212"/>
      <c r="EE1212"/>
      <c r="EF1212"/>
      <c r="EG1212"/>
      <c r="EH1212"/>
      <c r="EI1212"/>
      <c r="EJ1212"/>
      <c r="EK1212"/>
      <c r="EL1212"/>
      <c r="EM1212"/>
      <c r="EN1212"/>
      <c r="ER1212"/>
      <c r="ES1212"/>
      <c r="ET1212"/>
      <c r="EU1212"/>
    </row>
    <row r="1213" spans="2:151">
      <c r="B1213"/>
      <c r="C1213"/>
      <c r="D1213" s="159"/>
      <c r="E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  <c r="AB1213"/>
      <c r="AC1213"/>
      <c r="AD1213"/>
      <c r="AE1213"/>
      <c r="AF1213"/>
      <c r="AG1213"/>
      <c r="AH1213"/>
      <c r="AI1213"/>
      <c r="AJ1213"/>
      <c r="AK1213"/>
      <c r="AL1213"/>
      <c r="AM1213"/>
      <c r="AN1213"/>
      <c r="AO1213"/>
      <c r="AP1213"/>
      <c r="AQ1213"/>
      <c r="AR1213"/>
      <c r="AS1213"/>
      <c r="AT1213"/>
      <c r="AU1213"/>
      <c r="AV1213"/>
      <c r="AW1213"/>
      <c r="AX1213"/>
      <c r="AY1213"/>
      <c r="AZ1213"/>
      <c r="BA1213"/>
      <c r="BB1213"/>
      <c r="BC1213"/>
      <c r="BD1213"/>
      <c r="BE1213"/>
      <c r="BF1213"/>
      <c r="BG1213"/>
      <c r="BH1213"/>
      <c r="BI1213"/>
      <c r="BJ1213"/>
      <c r="BK1213"/>
      <c r="BL1213"/>
      <c r="BM1213"/>
      <c r="BN1213"/>
      <c r="BO1213"/>
      <c r="BP1213"/>
      <c r="BQ1213"/>
      <c r="BR1213"/>
      <c r="BS1213"/>
      <c r="BT1213"/>
      <c r="BU1213"/>
      <c r="BV1213"/>
      <c r="BW1213"/>
      <c r="BX1213"/>
      <c r="BY1213"/>
      <c r="BZ1213"/>
      <c r="CA1213"/>
      <c r="CB1213"/>
      <c r="CC1213"/>
      <c r="CD1213"/>
      <c r="CE1213"/>
      <c r="CF1213"/>
      <c r="CG1213"/>
      <c r="CH1213"/>
      <c r="CI1213"/>
      <c r="CJ1213"/>
      <c r="CK1213"/>
      <c r="CL1213"/>
      <c r="CM1213"/>
      <c r="CN1213"/>
      <c r="CO1213"/>
      <c r="CQ1213"/>
      <c r="CR1213"/>
      <c r="CS1213"/>
      <c r="CT1213"/>
      <c r="CU1213"/>
      <c r="CV1213"/>
      <c r="CW1213"/>
      <c r="CX1213"/>
      <c r="CY1213"/>
      <c r="CZ1213"/>
      <c r="DA1213"/>
      <c r="DB1213"/>
      <c r="DC1213"/>
      <c r="DD1213"/>
      <c r="DE1213" s="159"/>
      <c r="DF1213" s="201"/>
      <c r="DG1213" s="159"/>
      <c r="DH1213" s="201"/>
      <c r="DJ1213"/>
      <c r="DK1213"/>
      <c r="DL1213"/>
      <c r="DM1213"/>
      <c r="DN1213"/>
      <c r="DO1213"/>
      <c r="DP1213"/>
      <c r="DQ1213"/>
      <c r="DR1213"/>
      <c r="DS1213"/>
      <c r="DT1213"/>
      <c r="DU1213"/>
      <c r="DX1213"/>
      <c r="DY1213"/>
      <c r="DZ1213"/>
      <c r="EA1213"/>
      <c r="EB1213"/>
      <c r="EC1213"/>
      <c r="ED1213"/>
      <c r="EE1213"/>
      <c r="EF1213"/>
      <c r="EG1213"/>
      <c r="EH1213"/>
      <c r="EI1213"/>
      <c r="EJ1213"/>
      <c r="EK1213"/>
      <c r="EL1213"/>
      <c r="EM1213"/>
      <c r="EN1213"/>
      <c r="ER1213"/>
      <c r="ES1213"/>
      <c r="ET1213"/>
      <c r="EU1213"/>
    </row>
    <row r="1214" spans="2:151">
      <c r="B1214"/>
      <c r="C1214"/>
      <c r="D1214" s="159"/>
      <c r="E1214"/>
      <c r="L1214"/>
      <c r="M1214"/>
      <c r="N1214"/>
      <c r="O1214"/>
      <c r="P1214"/>
      <c r="Q1214"/>
      <c r="R1214"/>
      <c r="S1214"/>
      <c r="T1214"/>
      <c r="U1214"/>
      <c r="V1214"/>
      <c r="W1214"/>
      <c r="X1214"/>
      <c r="Y1214"/>
      <c r="Z1214"/>
      <c r="AA1214"/>
      <c r="AB1214"/>
      <c r="AC1214"/>
      <c r="AD1214"/>
      <c r="AE1214"/>
      <c r="AF1214"/>
      <c r="AG1214"/>
      <c r="AH1214"/>
      <c r="AI1214"/>
      <c r="AJ1214"/>
      <c r="AK1214"/>
      <c r="AL1214"/>
      <c r="AM1214"/>
      <c r="AN1214"/>
      <c r="AO1214"/>
      <c r="AP1214"/>
      <c r="AQ1214"/>
      <c r="AR1214"/>
      <c r="AS1214"/>
      <c r="AT1214"/>
      <c r="AU1214"/>
      <c r="AV1214"/>
      <c r="AW1214"/>
      <c r="AX1214"/>
      <c r="AY1214"/>
      <c r="AZ1214"/>
      <c r="BA1214"/>
      <c r="BB1214"/>
      <c r="BC1214"/>
      <c r="BD1214"/>
      <c r="BE1214"/>
      <c r="BF1214"/>
      <c r="BG1214"/>
      <c r="BH1214"/>
      <c r="BI1214"/>
      <c r="BJ1214"/>
      <c r="BK1214"/>
      <c r="BL1214"/>
      <c r="BM1214"/>
      <c r="BN1214"/>
      <c r="BO1214"/>
      <c r="BP1214"/>
      <c r="BQ1214"/>
      <c r="BR1214"/>
      <c r="BS1214"/>
      <c r="BT1214"/>
      <c r="BU1214"/>
      <c r="BV1214"/>
      <c r="BW1214"/>
      <c r="BX1214"/>
      <c r="BY1214"/>
      <c r="BZ1214"/>
      <c r="CA1214"/>
      <c r="CB1214"/>
      <c r="CC1214"/>
      <c r="CD1214"/>
      <c r="CE1214"/>
      <c r="CF1214"/>
      <c r="CG1214"/>
      <c r="CH1214"/>
      <c r="CI1214"/>
      <c r="CJ1214"/>
      <c r="CK1214"/>
      <c r="CL1214"/>
      <c r="CM1214"/>
      <c r="CN1214"/>
      <c r="CO1214"/>
      <c r="CQ1214"/>
      <c r="CR1214"/>
      <c r="CS1214"/>
      <c r="CT1214"/>
      <c r="CU1214"/>
      <c r="CV1214"/>
      <c r="CW1214"/>
      <c r="CX1214"/>
      <c r="CY1214"/>
      <c r="CZ1214"/>
      <c r="DA1214"/>
      <c r="DB1214"/>
      <c r="DC1214"/>
      <c r="DD1214"/>
      <c r="DE1214" s="159"/>
      <c r="DF1214" s="201"/>
      <c r="DG1214" s="159"/>
      <c r="DH1214" s="201"/>
      <c r="DJ1214"/>
      <c r="DK1214"/>
      <c r="DL1214"/>
      <c r="DM1214"/>
      <c r="DN1214"/>
      <c r="DO1214"/>
      <c r="DP1214"/>
      <c r="DQ1214"/>
      <c r="DR1214"/>
      <c r="DS1214"/>
      <c r="DT1214"/>
      <c r="DU1214"/>
      <c r="DX1214"/>
      <c r="DY1214"/>
      <c r="DZ1214"/>
      <c r="EA1214"/>
      <c r="EB1214"/>
      <c r="EC1214"/>
      <c r="ED1214"/>
      <c r="EE1214"/>
      <c r="EF1214"/>
      <c r="EG1214"/>
      <c r="EH1214"/>
      <c r="EI1214"/>
      <c r="EJ1214"/>
      <c r="EK1214"/>
      <c r="EL1214"/>
      <c r="EM1214"/>
      <c r="EN1214"/>
      <c r="ER1214"/>
      <c r="ES1214"/>
      <c r="ET1214"/>
      <c r="EU1214"/>
    </row>
    <row r="1215" spans="2:151">
      <c r="B1215"/>
      <c r="C1215"/>
      <c r="D1215" s="159"/>
      <c r="E1215"/>
      <c r="L1215"/>
      <c r="M1215"/>
      <c r="N1215"/>
      <c r="O1215"/>
      <c r="P1215"/>
      <c r="Q1215"/>
      <c r="R1215"/>
      <c r="S1215"/>
      <c r="T1215"/>
      <c r="U1215"/>
      <c r="V1215"/>
      <c r="W1215"/>
      <c r="X1215"/>
      <c r="Y1215"/>
      <c r="Z1215"/>
      <c r="AA1215"/>
      <c r="AB1215"/>
      <c r="AC1215"/>
      <c r="AD1215"/>
      <c r="AE1215"/>
      <c r="AF1215"/>
      <c r="AG1215"/>
      <c r="AH1215"/>
      <c r="AI1215"/>
      <c r="AJ1215"/>
      <c r="AK1215"/>
      <c r="AL1215"/>
      <c r="AM1215"/>
      <c r="AN1215"/>
      <c r="AO1215"/>
      <c r="AP1215"/>
      <c r="AQ1215"/>
      <c r="AR1215"/>
      <c r="AS1215"/>
      <c r="AT1215"/>
      <c r="AU1215"/>
      <c r="AV1215"/>
      <c r="AW1215"/>
      <c r="AX1215"/>
      <c r="AY1215"/>
      <c r="AZ1215"/>
      <c r="BA1215"/>
      <c r="BB1215"/>
      <c r="BC1215"/>
      <c r="BD1215"/>
      <c r="BE1215"/>
      <c r="BF1215"/>
      <c r="BG1215"/>
      <c r="BH1215"/>
      <c r="BI1215"/>
      <c r="BJ1215"/>
      <c r="BK1215"/>
      <c r="BL1215"/>
      <c r="BM1215"/>
      <c r="BN1215"/>
      <c r="BO1215"/>
      <c r="BP1215"/>
      <c r="BQ1215"/>
      <c r="BR1215"/>
      <c r="BS1215"/>
      <c r="BT1215"/>
      <c r="BU1215"/>
      <c r="BV1215"/>
      <c r="BW1215"/>
      <c r="BX1215"/>
      <c r="BY1215"/>
      <c r="BZ1215"/>
      <c r="CA1215"/>
      <c r="CB1215"/>
      <c r="CC1215"/>
      <c r="CD1215"/>
      <c r="CE1215"/>
      <c r="CF1215"/>
      <c r="CG1215"/>
      <c r="CH1215"/>
      <c r="CI1215"/>
      <c r="CJ1215"/>
      <c r="CK1215"/>
      <c r="CL1215"/>
      <c r="CM1215"/>
      <c r="CN1215"/>
      <c r="CO1215"/>
      <c r="CQ1215"/>
      <c r="CR1215"/>
      <c r="CS1215"/>
      <c r="CT1215"/>
      <c r="CU1215"/>
      <c r="CV1215"/>
      <c r="CW1215"/>
      <c r="CX1215"/>
      <c r="CY1215"/>
      <c r="CZ1215"/>
      <c r="DA1215"/>
      <c r="DB1215"/>
      <c r="DC1215"/>
      <c r="DD1215"/>
      <c r="DE1215" s="159"/>
      <c r="DF1215" s="201"/>
      <c r="DG1215" s="159"/>
      <c r="DH1215" s="201"/>
      <c r="DJ1215"/>
      <c r="DK1215"/>
      <c r="DL1215"/>
      <c r="DM1215"/>
      <c r="DN1215"/>
      <c r="DO1215"/>
      <c r="DP1215"/>
      <c r="DQ1215"/>
      <c r="DR1215"/>
      <c r="DS1215"/>
      <c r="DT1215"/>
      <c r="DU1215"/>
      <c r="DX1215"/>
      <c r="DY1215"/>
      <c r="DZ1215"/>
      <c r="EA1215"/>
      <c r="EB1215"/>
      <c r="EC1215"/>
      <c r="ED1215"/>
      <c r="EE1215"/>
      <c r="EF1215"/>
      <c r="EG1215"/>
      <c r="EH1215"/>
      <c r="EI1215"/>
      <c r="EJ1215"/>
      <c r="EK1215"/>
      <c r="EL1215"/>
      <c r="EM1215"/>
      <c r="EN1215"/>
      <c r="ER1215"/>
      <c r="ES1215"/>
      <c r="ET1215"/>
      <c r="EU1215"/>
    </row>
    <row r="1216" spans="2:151">
      <c r="B1216"/>
      <c r="C1216"/>
      <c r="D1216" s="159"/>
      <c r="E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  <c r="AB1216"/>
      <c r="AC1216"/>
      <c r="AD1216"/>
      <c r="AE1216"/>
      <c r="AF1216"/>
      <c r="AG1216"/>
      <c r="AH1216"/>
      <c r="AI1216"/>
      <c r="AJ1216"/>
      <c r="AK1216"/>
      <c r="AL1216"/>
      <c r="AM1216"/>
      <c r="AN1216"/>
      <c r="AO1216"/>
      <c r="AP1216"/>
      <c r="AQ1216"/>
      <c r="AR1216"/>
      <c r="AS1216"/>
      <c r="AT1216"/>
      <c r="AU1216"/>
      <c r="AV1216"/>
      <c r="AW1216"/>
      <c r="AX1216"/>
      <c r="AY1216"/>
      <c r="AZ1216"/>
      <c r="BA1216"/>
      <c r="BB1216"/>
      <c r="BC1216"/>
      <c r="BD1216"/>
      <c r="BE1216"/>
      <c r="BF1216"/>
      <c r="BG1216"/>
      <c r="BH1216"/>
      <c r="BI1216"/>
      <c r="BJ1216"/>
      <c r="BK1216"/>
      <c r="BL1216"/>
      <c r="BM1216"/>
      <c r="BN1216"/>
      <c r="BO1216"/>
      <c r="BP1216"/>
      <c r="BQ1216"/>
      <c r="BR1216"/>
      <c r="BS1216"/>
      <c r="BT1216"/>
      <c r="BU1216"/>
      <c r="BV1216"/>
      <c r="BW1216"/>
      <c r="BX1216"/>
      <c r="BY1216"/>
      <c r="BZ1216"/>
      <c r="CA1216"/>
      <c r="CB1216"/>
      <c r="CC1216"/>
      <c r="CD1216"/>
      <c r="CE1216"/>
      <c r="CF1216"/>
      <c r="CG1216"/>
      <c r="CH1216"/>
      <c r="CI1216"/>
      <c r="CJ1216"/>
      <c r="CK1216"/>
      <c r="CL1216"/>
      <c r="CM1216"/>
      <c r="CN1216"/>
      <c r="CO1216"/>
      <c r="CQ1216"/>
      <c r="CR1216"/>
      <c r="CS1216"/>
      <c r="CT1216"/>
      <c r="CU1216"/>
      <c r="CV1216"/>
      <c r="CW1216"/>
      <c r="CX1216"/>
      <c r="CY1216"/>
      <c r="CZ1216"/>
      <c r="DA1216"/>
      <c r="DB1216"/>
      <c r="DC1216"/>
      <c r="DD1216"/>
      <c r="DE1216" s="159"/>
      <c r="DF1216" s="201"/>
      <c r="DG1216" s="159"/>
      <c r="DH1216" s="201"/>
      <c r="DJ1216"/>
      <c r="DK1216"/>
      <c r="DL1216"/>
      <c r="DM1216"/>
      <c r="DN1216"/>
      <c r="DO1216"/>
      <c r="DP1216"/>
      <c r="DQ1216"/>
      <c r="DR1216"/>
      <c r="DS1216"/>
      <c r="DT1216"/>
      <c r="DU1216"/>
      <c r="DX1216"/>
      <c r="DY1216"/>
      <c r="DZ1216"/>
      <c r="EA1216"/>
      <c r="EB1216"/>
      <c r="EC1216"/>
      <c r="ED1216"/>
      <c r="EE1216"/>
      <c r="EF1216"/>
      <c r="EG1216"/>
      <c r="EH1216"/>
      <c r="EI1216"/>
      <c r="EJ1216"/>
      <c r="EK1216"/>
      <c r="EL1216"/>
      <c r="EM1216"/>
      <c r="EN1216"/>
      <c r="ER1216"/>
      <c r="ES1216"/>
      <c r="ET1216"/>
      <c r="EU1216"/>
    </row>
    <row r="1217" spans="2:151">
      <c r="B1217"/>
      <c r="C1217"/>
      <c r="D1217" s="159"/>
      <c r="E1217"/>
      <c r="L1217"/>
      <c r="M1217"/>
      <c r="N1217"/>
      <c r="O1217"/>
      <c r="P1217"/>
      <c r="Q1217"/>
      <c r="R1217"/>
      <c r="S1217"/>
      <c r="T1217"/>
      <c r="U1217"/>
      <c r="V1217"/>
      <c r="W1217"/>
      <c r="X1217"/>
      <c r="Y1217"/>
      <c r="Z1217"/>
      <c r="AA1217"/>
      <c r="AB1217"/>
      <c r="AC1217"/>
      <c r="AD1217"/>
      <c r="AE1217"/>
      <c r="AF1217"/>
      <c r="AG1217"/>
      <c r="AH1217"/>
      <c r="AI1217"/>
      <c r="AJ1217"/>
      <c r="AK1217"/>
      <c r="AL1217"/>
      <c r="AM1217"/>
      <c r="AN1217"/>
      <c r="AO1217"/>
      <c r="AP1217"/>
      <c r="AQ1217"/>
      <c r="AR1217"/>
      <c r="AS1217"/>
      <c r="AT1217"/>
      <c r="AU1217"/>
      <c r="AV1217"/>
      <c r="AW1217"/>
      <c r="AX1217"/>
      <c r="AY1217"/>
      <c r="AZ1217"/>
      <c r="BA1217"/>
      <c r="BB1217"/>
      <c r="BC1217"/>
      <c r="BD1217"/>
      <c r="BE1217"/>
      <c r="BF1217"/>
      <c r="BG1217"/>
      <c r="BH1217"/>
      <c r="BI1217"/>
      <c r="BJ1217"/>
      <c r="BK1217"/>
      <c r="BL1217"/>
      <c r="BM1217"/>
      <c r="BN1217"/>
      <c r="BO1217"/>
      <c r="BP1217"/>
      <c r="BQ1217"/>
      <c r="BR1217"/>
      <c r="BS1217"/>
      <c r="BT1217"/>
      <c r="BU1217"/>
      <c r="BV1217"/>
      <c r="BW1217"/>
      <c r="BX1217"/>
      <c r="BY1217"/>
      <c r="BZ1217"/>
      <c r="CA1217"/>
      <c r="CB1217"/>
      <c r="CC1217"/>
      <c r="CD1217"/>
      <c r="CE1217"/>
      <c r="CF1217"/>
      <c r="CG1217"/>
      <c r="CH1217"/>
      <c r="CI1217"/>
      <c r="CJ1217"/>
      <c r="CK1217"/>
      <c r="CL1217"/>
      <c r="CM1217"/>
      <c r="CN1217"/>
      <c r="CO1217"/>
      <c r="CQ1217"/>
      <c r="CR1217"/>
      <c r="CS1217"/>
      <c r="CT1217"/>
      <c r="CU1217"/>
      <c r="CV1217"/>
      <c r="CW1217"/>
      <c r="CX1217"/>
      <c r="CY1217"/>
      <c r="CZ1217"/>
      <c r="DA1217"/>
      <c r="DB1217"/>
      <c r="DC1217"/>
      <c r="DD1217"/>
      <c r="DE1217" s="159"/>
      <c r="DF1217" s="201"/>
      <c r="DG1217" s="159"/>
      <c r="DH1217" s="201"/>
      <c r="DJ1217"/>
      <c r="DK1217"/>
      <c r="DL1217"/>
      <c r="DM1217"/>
      <c r="DN1217"/>
      <c r="DO1217"/>
      <c r="DP1217"/>
      <c r="DQ1217"/>
      <c r="DR1217"/>
      <c r="DS1217"/>
      <c r="DT1217"/>
      <c r="DU1217"/>
      <c r="DX1217"/>
      <c r="DY1217"/>
      <c r="DZ1217"/>
      <c r="EA1217"/>
      <c r="EB1217"/>
      <c r="EC1217"/>
      <c r="ED1217"/>
      <c r="EE1217"/>
      <c r="EF1217"/>
      <c r="EG1217"/>
      <c r="EH1217"/>
      <c r="EI1217"/>
      <c r="EJ1217"/>
      <c r="EK1217"/>
      <c r="EL1217"/>
      <c r="EM1217"/>
      <c r="EN1217"/>
      <c r="ER1217"/>
      <c r="ES1217"/>
      <c r="ET1217"/>
      <c r="EU1217"/>
    </row>
    <row r="1218" spans="2:151">
      <c r="B1218"/>
      <c r="C1218"/>
      <c r="D1218" s="159"/>
      <c r="E1218"/>
      <c r="L1218"/>
      <c r="M1218"/>
      <c r="N1218"/>
      <c r="O1218"/>
      <c r="P1218"/>
      <c r="Q1218"/>
      <c r="R1218"/>
      <c r="S1218"/>
      <c r="T1218"/>
      <c r="U1218"/>
      <c r="V1218"/>
      <c r="W1218"/>
      <c r="X1218"/>
      <c r="Y1218"/>
      <c r="Z1218"/>
      <c r="AA1218"/>
      <c r="AB1218"/>
      <c r="AC1218"/>
      <c r="AD1218"/>
      <c r="AE1218"/>
      <c r="AF1218"/>
      <c r="AG1218"/>
      <c r="AH1218"/>
      <c r="AI1218"/>
      <c r="AJ1218"/>
      <c r="AK1218"/>
      <c r="AL1218"/>
      <c r="AM1218"/>
      <c r="AN1218"/>
      <c r="AO1218"/>
      <c r="AP1218"/>
      <c r="AQ1218"/>
      <c r="AR1218"/>
      <c r="AS1218"/>
      <c r="AT1218"/>
      <c r="AU1218"/>
      <c r="AV1218"/>
      <c r="AW1218"/>
      <c r="AX1218"/>
      <c r="AY1218"/>
      <c r="AZ1218"/>
      <c r="BA1218"/>
      <c r="BB1218"/>
      <c r="BC1218"/>
      <c r="BD1218"/>
      <c r="BE1218"/>
      <c r="BF1218"/>
      <c r="BG1218"/>
      <c r="BH1218"/>
      <c r="BI1218"/>
      <c r="BJ1218"/>
      <c r="BK1218"/>
      <c r="BL1218"/>
      <c r="BM1218"/>
      <c r="BN1218"/>
      <c r="BO1218"/>
      <c r="BP1218"/>
      <c r="BQ1218"/>
      <c r="BR1218"/>
      <c r="BS1218"/>
      <c r="BT1218"/>
      <c r="BU1218"/>
      <c r="BV1218"/>
      <c r="BW1218"/>
      <c r="BX1218"/>
      <c r="BY1218"/>
      <c r="BZ1218"/>
      <c r="CA1218"/>
      <c r="CB1218"/>
      <c r="CC1218"/>
      <c r="CD1218"/>
      <c r="CE1218"/>
      <c r="CF1218"/>
      <c r="CG1218"/>
      <c r="CH1218"/>
      <c r="CI1218"/>
      <c r="CJ1218"/>
      <c r="CK1218"/>
      <c r="CL1218"/>
      <c r="CM1218"/>
      <c r="CN1218"/>
      <c r="CO1218"/>
      <c r="CQ1218"/>
      <c r="CR1218"/>
      <c r="CS1218"/>
      <c r="CT1218"/>
      <c r="CU1218"/>
      <c r="CV1218"/>
      <c r="CW1218"/>
      <c r="CX1218"/>
      <c r="CY1218"/>
      <c r="CZ1218"/>
      <c r="DA1218"/>
      <c r="DB1218"/>
      <c r="DC1218"/>
      <c r="DD1218"/>
      <c r="DE1218" s="159"/>
      <c r="DF1218" s="201"/>
      <c r="DG1218" s="159"/>
      <c r="DH1218" s="201"/>
      <c r="DJ1218"/>
      <c r="DK1218"/>
      <c r="DL1218"/>
      <c r="DM1218"/>
      <c r="DN1218"/>
      <c r="DO1218"/>
      <c r="DP1218"/>
      <c r="DQ1218"/>
      <c r="DR1218"/>
      <c r="DS1218"/>
      <c r="DT1218"/>
      <c r="DU1218"/>
      <c r="DX1218"/>
      <c r="DY1218"/>
      <c r="DZ1218"/>
      <c r="EA1218"/>
      <c r="EB1218"/>
      <c r="EC1218"/>
      <c r="ED1218"/>
      <c r="EE1218"/>
      <c r="EF1218"/>
      <c r="EG1218"/>
      <c r="EH1218"/>
      <c r="EI1218"/>
      <c r="EJ1218"/>
      <c r="EK1218"/>
      <c r="EL1218"/>
      <c r="EM1218"/>
      <c r="EN1218"/>
      <c r="ER1218"/>
      <c r="ES1218"/>
      <c r="ET1218"/>
      <c r="EU1218"/>
    </row>
    <row r="1219" spans="2:151">
      <c r="B1219"/>
      <c r="C1219"/>
      <c r="D1219" s="159"/>
      <c r="E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  <c r="AB1219"/>
      <c r="AC1219"/>
      <c r="AD1219"/>
      <c r="AE1219"/>
      <c r="AF1219"/>
      <c r="AG1219"/>
      <c r="AH1219"/>
      <c r="AI1219"/>
      <c r="AJ1219"/>
      <c r="AK1219"/>
      <c r="AL1219"/>
      <c r="AM1219"/>
      <c r="AN1219"/>
      <c r="AO1219"/>
      <c r="AP1219"/>
      <c r="AQ1219"/>
      <c r="AR1219"/>
      <c r="AS1219"/>
      <c r="AT1219"/>
      <c r="AU1219"/>
      <c r="AV1219"/>
      <c r="AW1219"/>
      <c r="AX1219"/>
      <c r="AY1219"/>
      <c r="AZ1219"/>
      <c r="BA1219"/>
      <c r="BB1219"/>
      <c r="BC1219"/>
      <c r="BD1219"/>
      <c r="BE1219"/>
      <c r="BF1219"/>
      <c r="BG1219"/>
      <c r="BH1219"/>
      <c r="BI1219"/>
      <c r="BJ1219"/>
      <c r="BK1219"/>
      <c r="BL1219"/>
      <c r="BM1219"/>
      <c r="BN1219"/>
      <c r="BO1219"/>
      <c r="BP1219"/>
      <c r="BQ1219"/>
      <c r="BR1219"/>
      <c r="BS1219"/>
      <c r="BT1219"/>
      <c r="BU1219"/>
      <c r="BV1219"/>
      <c r="BW1219"/>
      <c r="BX1219"/>
      <c r="BY1219"/>
      <c r="BZ1219"/>
      <c r="CA1219"/>
      <c r="CB1219"/>
      <c r="CC1219"/>
      <c r="CD1219"/>
      <c r="CE1219"/>
      <c r="CF1219"/>
      <c r="CG1219"/>
      <c r="CH1219"/>
      <c r="CI1219"/>
      <c r="CJ1219"/>
      <c r="CK1219"/>
      <c r="CL1219"/>
      <c r="CM1219"/>
      <c r="CN1219"/>
      <c r="CO1219"/>
      <c r="CQ1219"/>
      <c r="CR1219"/>
      <c r="CS1219"/>
      <c r="CT1219"/>
      <c r="CU1219"/>
      <c r="CV1219"/>
      <c r="CW1219"/>
      <c r="CX1219"/>
      <c r="CY1219"/>
      <c r="CZ1219"/>
      <c r="DA1219"/>
      <c r="DB1219"/>
      <c r="DC1219"/>
      <c r="DD1219"/>
      <c r="DE1219" s="159"/>
      <c r="DF1219" s="201"/>
      <c r="DG1219" s="159"/>
      <c r="DH1219" s="201"/>
      <c r="DJ1219"/>
      <c r="DK1219"/>
      <c r="DL1219"/>
      <c r="DM1219"/>
      <c r="DN1219"/>
      <c r="DO1219"/>
      <c r="DP1219"/>
      <c r="DQ1219"/>
      <c r="DR1219"/>
      <c r="DS1219"/>
      <c r="DT1219"/>
      <c r="DU1219"/>
      <c r="DX1219"/>
      <c r="DY1219"/>
      <c r="DZ1219"/>
      <c r="EA1219"/>
      <c r="EB1219"/>
      <c r="EC1219"/>
      <c r="ED1219"/>
      <c r="EE1219"/>
      <c r="EF1219"/>
      <c r="EG1219"/>
      <c r="EH1219"/>
      <c r="EI1219"/>
      <c r="EJ1219"/>
      <c r="EK1219"/>
      <c r="EL1219"/>
      <c r="EM1219"/>
      <c r="EN1219"/>
      <c r="ER1219"/>
      <c r="ES1219"/>
      <c r="ET1219"/>
      <c r="EU1219"/>
    </row>
    <row r="1220" spans="2:151">
      <c r="B1220"/>
      <c r="C1220"/>
      <c r="D1220" s="159"/>
      <c r="E1220"/>
      <c r="L1220"/>
      <c r="M1220"/>
      <c r="N1220"/>
      <c r="O1220"/>
      <c r="P1220"/>
      <c r="Q1220"/>
      <c r="R1220"/>
      <c r="S1220"/>
      <c r="T1220"/>
      <c r="U1220"/>
      <c r="V1220"/>
      <c r="W1220"/>
      <c r="X1220"/>
      <c r="Y1220"/>
      <c r="Z1220"/>
      <c r="AA1220"/>
      <c r="AB1220"/>
      <c r="AC1220"/>
      <c r="AD1220"/>
      <c r="AE1220"/>
      <c r="AF1220"/>
      <c r="AG1220"/>
      <c r="AH1220"/>
      <c r="AI1220"/>
      <c r="AJ1220"/>
      <c r="AK1220"/>
      <c r="AL1220"/>
      <c r="AM1220"/>
      <c r="AN1220"/>
      <c r="AO1220"/>
      <c r="AP1220"/>
      <c r="AQ1220"/>
      <c r="AR1220"/>
      <c r="AS1220"/>
      <c r="AT1220"/>
      <c r="AU1220"/>
      <c r="AV1220"/>
      <c r="AW1220"/>
      <c r="AX1220"/>
      <c r="AY1220"/>
      <c r="AZ1220"/>
      <c r="BA1220"/>
      <c r="BB1220"/>
      <c r="BC1220"/>
      <c r="BD1220"/>
      <c r="BE1220"/>
      <c r="BF1220"/>
      <c r="BG1220"/>
      <c r="BH1220"/>
      <c r="BI1220"/>
      <c r="BJ1220"/>
      <c r="BK1220"/>
      <c r="BL1220"/>
      <c r="BM1220"/>
      <c r="BN1220"/>
      <c r="BO1220"/>
      <c r="BP1220"/>
      <c r="BQ1220"/>
      <c r="BR1220"/>
      <c r="BS1220"/>
      <c r="BT1220"/>
      <c r="BU1220"/>
      <c r="BV1220"/>
      <c r="BW1220"/>
      <c r="BX1220"/>
      <c r="BY1220"/>
      <c r="BZ1220"/>
      <c r="CA1220"/>
      <c r="CB1220"/>
      <c r="CC1220"/>
      <c r="CD1220"/>
      <c r="CE1220"/>
      <c r="CF1220"/>
      <c r="CG1220"/>
      <c r="CH1220"/>
      <c r="CI1220"/>
      <c r="CJ1220"/>
      <c r="CK1220"/>
      <c r="CL1220"/>
      <c r="CM1220"/>
      <c r="CN1220"/>
      <c r="CO1220"/>
      <c r="CQ1220"/>
      <c r="CR1220"/>
      <c r="CS1220"/>
      <c r="CT1220"/>
      <c r="CU1220"/>
      <c r="CV1220"/>
      <c r="CW1220"/>
      <c r="CX1220"/>
      <c r="CY1220"/>
      <c r="CZ1220"/>
      <c r="DA1220"/>
      <c r="DB1220"/>
      <c r="DC1220"/>
      <c r="DD1220"/>
      <c r="DE1220" s="159"/>
      <c r="DF1220" s="201"/>
      <c r="DG1220" s="159"/>
      <c r="DH1220" s="201"/>
      <c r="DJ1220"/>
      <c r="DK1220"/>
      <c r="DL1220"/>
      <c r="DM1220"/>
      <c r="DN1220"/>
      <c r="DO1220"/>
      <c r="DP1220"/>
      <c r="DQ1220"/>
      <c r="DR1220"/>
      <c r="DS1220"/>
      <c r="DT1220"/>
      <c r="DU1220"/>
      <c r="DX1220"/>
      <c r="DY1220"/>
      <c r="DZ1220"/>
      <c r="EA1220"/>
      <c r="EB1220"/>
      <c r="EC1220"/>
      <c r="ED1220"/>
      <c r="EE1220"/>
      <c r="EF1220"/>
      <c r="EG1220"/>
      <c r="EH1220"/>
      <c r="EI1220"/>
      <c r="EJ1220"/>
      <c r="EK1220"/>
      <c r="EL1220"/>
      <c r="EM1220"/>
      <c r="EN1220"/>
      <c r="ER1220"/>
      <c r="ES1220"/>
      <c r="ET1220"/>
      <c r="EU1220"/>
    </row>
    <row r="1221" spans="2:151">
      <c r="B1221"/>
      <c r="C1221"/>
      <c r="D1221" s="159"/>
      <c r="E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  <c r="Y1221"/>
      <c r="Z1221"/>
      <c r="AA1221"/>
      <c r="AB1221"/>
      <c r="AC1221"/>
      <c r="AD1221"/>
      <c r="AE1221"/>
      <c r="AF1221"/>
      <c r="AG1221"/>
      <c r="AH1221"/>
      <c r="AI1221"/>
      <c r="AJ1221"/>
      <c r="AK1221"/>
      <c r="AL1221"/>
      <c r="AM1221"/>
      <c r="AN1221"/>
      <c r="AO1221"/>
      <c r="AP1221"/>
      <c r="AQ1221"/>
      <c r="AR1221"/>
      <c r="AS1221"/>
      <c r="AT1221"/>
      <c r="AU1221"/>
      <c r="AV1221"/>
      <c r="AW1221"/>
      <c r="AX1221"/>
      <c r="AY1221"/>
      <c r="AZ1221"/>
      <c r="BA1221"/>
      <c r="BB1221"/>
      <c r="BC1221"/>
      <c r="BD1221"/>
      <c r="BE1221"/>
      <c r="BF1221"/>
      <c r="BG1221"/>
      <c r="BH1221"/>
      <c r="BI1221"/>
      <c r="BJ1221"/>
      <c r="BK1221"/>
      <c r="BL1221"/>
      <c r="BM1221"/>
      <c r="BN1221"/>
      <c r="BO1221"/>
      <c r="BP1221"/>
      <c r="BQ1221"/>
      <c r="BR1221"/>
      <c r="BS1221"/>
      <c r="BT1221"/>
      <c r="BU1221"/>
      <c r="BV1221"/>
      <c r="BW1221"/>
      <c r="BX1221"/>
      <c r="BY1221"/>
      <c r="BZ1221"/>
      <c r="CA1221"/>
      <c r="CB1221"/>
      <c r="CC1221"/>
      <c r="CD1221"/>
      <c r="CE1221"/>
      <c r="CF1221"/>
      <c r="CG1221"/>
      <c r="CH1221"/>
      <c r="CI1221"/>
      <c r="CJ1221"/>
      <c r="CK1221"/>
      <c r="CL1221"/>
      <c r="CM1221"/>
      <c r="CN1221"/>
      <c r="CO1221"/>
      <c r="CQ1221"/>
      <c r="CR1221"/>
      <c r="CS1221"/>
      <c r="CT1221"/>
      <c r="CU1221"/>
      <c r="CV1221"/>
      <c r="CW1221"/>
      <c r="CX1221"/>
      <c r="CY1221"/>
      <c r="CZ1221"/>
      <c r="DA1221"/>
      <c r="DB1221"/>
      <c r="DC1221"/>
      <c r="DD1221"/>
      <c r="DE1221" s="159"/>
      <c r="DF1221" s="201"/>
      <c r="DG1221" s="159"/>
      <c r="DH1221" s="201"/>
      <c r="DJ1221"/>
      <c r="DK1221"/>
      <c r="DL1221"/>
      <c r="DM1221"/>
      <c r="DN1221"/>
      <c r="DO1221"/>
      <c r="DP1221"/>
      <c r="DQ1221"/>
      <c r="DR1221"/>
      <c r="DS1221"/>
      <c r="DT1221"/>
      <c r="DU1221"/>
      <c r="DX1221"/>
      <c r="DY1221"/>
      <c r="DZ1221"/>
      <c r="EA1221"/>
      <c r="EB1221"/>
      <c r="EC1221"/>
      <c r="ED1221"/>
      <c r="EE1221"/>
      <c r="EF1221"/>
      <c r="EG1221"/>
      <c r="EH1221"/>
      <c r="EI1221"/>
      <c r="EJ1221"/>
      <c r="EK1221"/>
      <c r="EL1221"/>
      <c r="EM1221"/>
      <c r="EN1221"/>
      <c r="ER1221"/>
      <c r="ES1221"/>
      <c r="ET1221"/>
      <c r="EU1221"/>
    </row>
    <row r="1222" spans="2:151">
      <c r="B1222"/>
      <c r="C1222"/>
      <c r="D1222" s="159"/>
      <c r="E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  <c r="AB1222"/>
      <c r="AC1222"/>
      <c r="AD1222"/>
      <c r="AE1222"/>
      <c r="AF1222"/>
      <c r="AG1222"/>
      <c r="AH1222"/>
      <c r="AI1222"/>
      <c r="AJ1222"/>
      <c r="AK1222"/>
      <c r="AL1222"/>
      <c r="AM1222"/>
      <c r="AN1222"/>
      <c r="AO1222"/>
      <c r="AP1222"/>
      <c r="AQ1222"/>
      <c r="AR1222"/>
      <c r="AS1222"/>
      <c r="AT1222"/>
      <c r="AU1222"/>
      <c r="AV1222"/>
      <c r="AW1222"/>
      <c r="AX1222"/>
      <c r="AY1222"/>
      <c r="AZ1222"/>
      <c r="BA1222"/>
      <c r="BB1222"/>
      <c r="BC1222"/>
      <c r="BD1222"/>
      <c r="BE1222"/>
      <c r="BF1222"/>
      <c r="BG1222"/>
      <c r="BH1222"/>
      <c r="BI1222"/>
      <c r="BJ1222"/>
      <c r="BK1222"/>
      <c r="BL1222"/>
      <c r="BM1222"/>
      <c r="BN1222"/>
      <c r="BO1222"/>
      <c r="BP1222"/>
      <c r="BQ1222"/>
      <c r="BR1222"/>
      <c r="BS1222"/>
      <c r="BT1222"/>
      <c r="BU1222"/>
      <c r="BV1222"/>
      <c r="BW1222"/>
      <c r="BX1222"/>
      <c r="BY1222"/>
      <c r="BZ1222"/>
      <c r="CA1222"/>
      <c r="CB1222"/>
      <c r="CC1222"/>
      <c r="CD1222"/>
      <c r="CE1222"/>
      <c r="CF1222"/>
      <c r="CG1222"/>
      <c r="CH1222"/>
      <c r="CI1222"/>
      <c r="CJ1222"/>
      <c r="CK1222"/>
      <c r="CL1222"/>
      <c r="CM1222"/>
      <c r="CN1222"/>
      <c r="CO1222"/>
      <c r="CQ1222"/>
      <c r="CR1222"/>
      <c r="CS1222"/>
      <c r="CT1222"/>
      <c r="CU1222"/>
      <c r="CV1222"/>
      <c r="CW1222"/>
      <c r="CX1222"/>
      <c r="CY1222"/>
      <c r="CZ1222"/>
      <c r="DA1222"/>
      <c r="DB1222"/>
      <c r="DC1222"/>
      <c r="DD1222"/>
      <c r="DE1222" s="159"/>
      <c r="DF1222" s="201"/>
      <c r="DG1222" s="159"/>
      <c r="DH1222" s="201"/>
      <c r="DJ1222"/>
      <c r="DK1222"/>
      <c r="DL1222"/>
      <c r="DM1222"/>
      <c r="DN1222"/>
      <c r="DO1222"/>
      <c r="DP1222"/>
      <c r="DQ1222"/>
      <c r="DR1222"/>
      <c r="DS1222"/>
      <c r="DT1222"/>
      <c r="DU1222"/>
      <c r="DX1222"/>
      <c r="DY1222"/>
      <c r="DZ1222"/>
      <c r="EA1222"/>
      <c r="EB1222"/>
      <c r="EC1222"/>
      <c r="ED1222"/>
      <c r="EE1222"/>
      <c r="EF1222"/>
      <c r="EG1222"/>
      <c r="EH1222"/>
      <c r="EI1222"/>
      <c r="EJ1222"/>
      <c r="EK1222"/>
      <c r="EL1222"/>
      <c r="EM1222"/>
      <c r="EN1222"/>
      <c r="ER1222"/>
      <c r="ES1222"/>
      <c r="ET1222"/>
      <c r="EU1222"/>
    </row>
    <row r="1223" spans="2:151">
      <c r="B1223"/>
      <c r="C1223"/>
      <c r="D1223" s="159"/>
      <c r="E1223"/>
      <c r="L1223"/>
      <c r="M1223"/>
      <c r="N1223"/>
      <c r="O1223"/>
      <c r="P1223"/>
      <c r="Q1223"/>
      <c r="R1223"/>
      <c r="S1223"/>
      <c r="T1223"/>
      <c r="U1223"/>
      <c r="V1223"/>
      <c r="W1223"/>
      <c r="X1223"/>
      <c r="Y1223"/>
      <c r="Z1223"/>
      <c r="AA1223"/>
      <c r="AB1223"/>
      <c r="AC1223"/>
      <c r="AD1223"/>
      <c r="AE1223"/>
      <c r="AF1223"/>
      <c r="AG1223"/>
      <c r="AH1223"/>
      <c r="AI1223"/>
      <c r="AJ1223"/>
      <c r="AK1223"/>
      <c r="AL1223"/>
      <c r="AM1223"/>
      <c r="AN1223"/>
      <c r="AO1223"/>
      <c r="AP1223"/>
      <c r="AQ1223"/>
      <c r="AR1223"/>
      <c r="AS1223"/>
      <c r="AT1223"/>
      <c r="AU1223"/>
      <c r="AV1223"/>
      <c r="AW1223"/>
      <c r="AX1223"/>
      <c r="AY1223"/>
      <c r="AZ1223"/>
      <c r="BA1223"/>
      <c r="BB1223"/>
      <c r="BC1223"/>
      <c r="BD1223"/>
      <c r="BE1223"/>
      <c r="BF1223"/>
      <c r="BG1223"/>
      <c r="BH1223"/>
      <c r="BI1223"/>
      <c r="BJ1223"/>
      <c r="BK1223"/>
      <c r="BL1223"/>
      <c r="BM1223"/>
      <c r="BN1223"/>
      <c r="BO1223"/>
      <c r="BP1223"/>
      <c r="BQ1223"/>
      <c r="BR1223"/>
      <c r="BS1223"/>
      <c r="BT1223"/>
      <c r="BU1223"/>
      <c r="BV1223"/>
      <c r="BW1223"/>
      <c r="BX1223"/>
      <c r="BY1223"/>
      <c r="BZ1223"/>
      <c r="CA1223"/>
      <c r="CB1223"/>
      <c r="CC1223"/>
      <c r="CD1223"/>
      <c r="CE1223"/>
      <c r="CF1223"/>
      <c r="CG1223"/>
      <c r="CH1223"/>
      <c r="CI1223"/>
      <c r="CJ1223"/>
      <c r="CK1223"/>
      <c r="CL1223"/>
      <c r="CM1223"/>
      <c r="CN1223"/>
      <c r="CO1223"/>
      <c r="CQ1223"/>
      <c r="CR1223"/>
      <c r="CS1223"/>
      <c r="CT1223"/>
      <c r="CU1223"/>
      <c r="CV1223"/>
      <c r="CW1223"/>
      <c r="CX1223"/>
      <c r="CY1223"/>
      <c r="CZ1223"/>
      <c r="DA1223"/>
      <c r="DB1223"/>
      <c r="DC1223"/>
      <c r="DD1223"/>
      <c r="DE1223" s="159"/>
      <c r="DF1223" s="201"/>
      <c r="DG1223" s="159"/>
      <c r="DH1223" s="201"/>
      <c r="DJ1223"/>
      <c r="DK1223"/>
      <c r="DL1223"/>
      <c r="DM1223"/>
      <c r="DN1223"/>
      <c r="DO1223"/>
      <c r="DP1223"/>
      <c r="DQ1223"/>
      <c r="DR1223"/>
      <c r="DS1223"/>
      <c r="DT1223"/>
      <c r="DU1223"/>
      <c r="DX1223"/>
      <c r="DY1223"/>
      <c r="DZ1223"/>
      <c r="EA1223"/>
      <c r="EB1223"/>
      <c r="EC1223"/>
      <c r="ED1223"/>
      <c r="EE1223"/>
      <c r="EF1223"/>
      <c r="EG1223"/>
      <c r="EH1223"/>
      <c r="EI1223"/>
      <c r="EJ1223"/>
      <c r="EK1223"/>
      <c r="EL1223"/>
      <c r="EM1223"/>
      <c r="EN1223"/>
      <c r="ER1223"/>
      <c r="ES1223"/>
      <c r="ET1223"/>
      <c r="EU1223"/>
    </row>
    <row r="1224" spans="2:151">
      <c r="B1224"/>
      <c r="C1224"/>
      <c r="D1224" s="159"/>
      <c r="E1224"/>
      <c r="L1224"/>
      <c r="M1224"/>
      <c r="N1224"/>
      <c r="O1224"/>
      <c r="P1224"/>
      <c r="Q1224"/>
      <c r="R1224"/>
      <c r="S1224"/>
      <c r="T1224"/>
      <c r="U1224"/>
      <c r="V1224"/>
      <c r="W1224"/>
      <c r="X1224"/>
      <c r="Y1224"/>
      <c r="Z1224"/>
      <c r="AA1224"/>
      <c r="AB1224"/>
      <c r="AC1224"/>
      <c r="AD1224"/>
      <c r="AE1224"/>
      <c r="AF1224"/>
      <c r="AG1224"/>
      <c r="AH1224"/>
      <c r="AI1224"/>
      <c r="AJ1224"/>
      <c r="AK1224"/>
      <c r="AL1224"/>
      <c r="AM1224"/>
      <c r="AN1224"/>
      <c r="AO1224"/>
      <c r="AP1224"/>
      <c r="AQ1224"/>
      <c r="AR1224"/>
      <c r="AS1224"/>
      <c r="AT1224"/>
      <c r="AU1224"/>
      <c r="AV1224"/>
      <c r="AW1224"/>
      <c r="AX1224"/>
      <c r="AY1224"/>
      <c r="AZ1224"/>
      <c r="BA1224"/>
      <c r="BB1224"/>
      <c r="BC1224"/>
      <c r="BD1224"/>
      <c r="BE1224"/>
      <c r="BF1224"/>
      <c r="BG1224"/>
      <c r="BH1224"/>
      <c r="BI1224"/>
      <c r="BJ1224"/>
      <c r="BK1224"/>
      <c r="BL1224"/>
      <c r="BM1224"/>
      <c r="BN1224"/>
      <c r="BO1224"/>
      <c r="BP1224"/>
      <c r="BQ1224"/>
      <c r="BR1224"/>
      <c r="BS1224"/>
      <c r="BT1224"/>
      <c r="BU1224"/>
      <c r="BV1224"/>
      <c r="BW1224"/>
      <c r="BX1224"/>
      <c r="BY1224"/>
      <c r="BZ1224"/>
      <c r="CA1224"/>
      <c r="CB1224"/>
      <c r="CC1224"/>
      <c r="CD1224"/>
      <c r="CE1224"/>
      <c r="CF1224"/>
      <c r="CG1224"/>
      <c r="CH1224"/>
      <c r="CI1224"/>
      <c r="CJ1224"/>
      <c r="CK1224"/>
      <c r="CL1224"/>
      <c r="CM1224"/>
      <c r="CN1224"/>
      <c r="CO1224"/>
      <c r="CQ1224"/>
      <c r="CR1224"/>
      <c r="CS1224"/>
      <c r="CT1224"/>
      <c r="CU1224"/>
      <c r="CV1224"/>
      <c r="CW1224"/>
      <c r="CX1224"/>
      <c r="CY1224"/>
      <c r="CZ1224"/>
      <c r="DA1224"/>
      <c r="DB1224"/>
      <c r="DC1224"/>
      <c r="DD1224"/>
      <c r="DE1224" s="159"/>
      <c r="DF1224" s="201"/>
      <c r="DG1224" s="159"/>
      <c r="DH1224" s="201"/>
      <c r="DJ1224"/>
      <c r="DK1224"/>
      <c r="DL1224"/>
      <c r="DM1224"/>
      <c r="DN1224"/>
      <c r="DO1224"/>
      <c r="DP1224"/>
      <c r="DQ1224"/>
      <c r="DR1224"/>
      <c r="DS1224"/>
      <c r="DT1224"/>
      <c r="DU1224"/>
      <c r="DX1224"/>
      <c r="DY1224"/>
      <c r="DZ1224"/>
      <c r="EA1224"/>
      <c r="EB1224"/>
      <c r="EC1224"/>
      <c r="ED1224"/>
      <c r="EE1224"/>
      <c r="EF1224"/>
      <c r="EG1224"/>
      <c r="EH1224"/>
      <c r="EI1224"/>
      <c r="EJ1224"/>
      <c r="EK1224"/>
      <c r="EL1224"/>
      <c r="EM1224"/>
      <c r="EN1224"/>
      <c r="ER1224"/>
      <c r="ES1224"/>
      <c r="ET1224"/>
      <c r="EU1224"/>
    </row>
    <row r="1225" spans="2:151">
      <c r="B1225"/>
      <c r="C1225"/>
      <c r="D1225" s="159"/>
      <c r="E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  <c r="AB1225"/>
      <c r="AC1225"/>
      <c r="AD1225"/>
      <c r="AE1225"/>
      <c r="AF1225"/>
      <c r="AG1225"/>
      <c r="AH1225"/>
      <c r="AI1225"/>
      <c r="AJ1225"/>
      <c r="AK1225"/>
      <c r="AL1225"/>
      <c r="AM1225"/>
      <c r="AN1225"/>
      <c r="AO1225"/>
      <c r="AP1225"/>
      <c r="AQ1225"/>
      <c r="AR1225"/>
      <c r="AS1225"/>
      <c r="AT1225"/>
      <c r="AU1225"/>
      <c r="AV1225"/>
      <c r="AW1225"/>
      <c r="AX1225"/>
      <c r="AY1225"/>
      <c r="AZ1225"/>
      <c r="BA1225"/>
      <c r="BB1225"/>
      <c r="BC1225"/>
      <c r="BD1225"/>
      <c r="BE1225"/>
      <c r="BF1225"/>
      <c r="BG1225"/>
      <c r="BH1225"/>
      <c r="BI1225"/>
      <c r="BJ1225"/>
      <c r="BK1225"/>
      <c r="BL1225"/>
      <c r="BM1225"/>
      <c r="BN1225"/>
      <c r="BO1225"/>
      <c r="BP1225"/>
      <c r="BQ1225"/>
      <c r="BR1225"/>
      <c r="BS1225"/>
      <c r="BT1225"/>
      <c r="BU1225"/>
      <c r="BV1225"/>
      <c r="BW1225"/>
      <c r="BX1225"/>
      <c r="BY1225"/>
      <c r="BZ1225"/>
      <c r="CA1225"/>
      <c r="CB1225"/>
      <c r="CC1225"/>
      <c r="CD1225"/>
      <c r="CE1225"/>
      <c r="CF1225"/>
      <c r="CG1225"/>
      <c r="CH1225"/>
      <c r="CI1225"/>
      <c r="CJ1225"/>
      <c r="CK1225"/>
      <c r="CL1225"/>
      <c r="CM1225"/>
      <c r="CN1225"/>
      <c r="CO1225"/>
      <c r="CQ1225"/>
      <c r="CR1225"/>
      <c r="CS1225"/>
      <c r="CT1225"/>
      <c r="CU1225"/>
      <c r="CV1225"/>
      <c r="CW1225"/>
      <c r="CX1225"/>
      <c r="CY1225"/>
      <c r="CZ1225"/>
      <c r="DA1225"/>
      <c r="DB1225"/>
      <c r="DC1225"/>
      <c r="DD1225"/>
      <c r="DE1225" s="159"/>
      <c r="DF1225" s="201"/>
      <c r="DG1225" s="159"/>
      <c r="DH1225" s="201"/>
      <c r="DJ1225"/>
      <c r="DK1225"/>
      <c r="DL1225"/>
      <c r="DM1225"/>
      <c r="DN1225"/>
      <c r="DO1225"/>
      <c r="DP1225"/>
      <c r="DQ1225"/>
      <c r="DR1225"/>
      <c r="DS1225"/>
      <c r="DT1225"/>
      <c r="DU1225"/>
      <c r="DX1225"/>
      <c r="DY1225"/>
      <c r="DZ1225"/>
      <c r="EA1225"/>
      <c r="EB1225"/>
      <c r="EC1225"/>
      <c r="ED1225"/>
      <c r="EE1225"/>
      <c r="EF1225"/>
      <c r="EG1225"/>
      <c r="EH1225"/>
      <c r="EI1225"/>
      <c r="EJ1225"/>
      <c r="EK1225"/>
      <c r="EL1225"/>
      <c r="EM1225"/>
      <c r="EN1225"/>
      <c r="ER1225"/>
      <c r="ES1225"/>
      <c r="ET1225"/>
      <c r="EU1225"/>
    </row>
    <row r="1226" spans="2:151">
      <c r="B1226"/>
      <c r="C1226"/>
      <c r="D1226" s="159"/>
      <c r="E1226"/>
      <c r="L1226"/>
      <c r="M1226"/>
      <c r="N1226"/>
      <c r="O1226"/>
      <c r="P1226"/>
      <c r="Q1226"/>
      <c r="R1226"/>
      <c r="S1226"/>
      <c r="T1226"/>
      <c r="U1226"/>
      <c r="V1226"/>
      <c r="W1226"/>
      <c r="X1226"/>
      <c r="Y1226"/>
      <c r="Z1226"/>
      <c r="AA1226"/>
      <c r="AB1226"/>
      <c r="AC1226"/>
      <c r="AD1226"/>
      <c r="AE1226"/>
      <c r="AF1226"/>
      <c r="AG1226"/>
      <c r="AH1226"/>
      <c r="AI1226"/>
      <c r="AJ1226"/>
      <c r="AK1226"/>
      <c r="AL1226"/>
      <c r="AM1226"/>
      <c r="AN1226"/>
      <c r="AO1226"/>
      <c r="AP1226"/>
      <c r="AQ1226"/>
      <c r="AR1226"/>
      <c r="AS1226"/>
      <c r="AT1226"/>
      <c r="AU1226"/>
      <c r="AV1226"/>
      <c r="AW1226"/>
      <c r="AX1226"/>
      <c r="AY1226"/>
      <c r="AZ1226"/>
      <c r="BA1226"/>
      <c r="BB1226"/>
      <c r="BC1226"/>
      <c r="BD1226"/>
      <c r="BE1226"/>
      <c r="BF1226"/>
      <c r="BG1226"/>
      <c r="BH1226"/>
      <c r="BI1226"/>
      <c r="BJ1226"/>
      <c r="BK1226"/>
      <c r="BL1226"/>
      <c r="BM1226"/>
      <c r="BN1226"/>
      <c r="BO1226"/>
      <c r="BP1226"/>
      <c r="BQ1226"/>
      <c r="BR1226"/>
      <c r="BS1226"/>
      <c r="BT1226"/>
      <c r="BU1226"/>
      <c r="BV1226"/>
      <c r="BW1226"/>
      <c r="BX1226"/>
      <c r="BY1226"/>
      <c r="BZ1226"/>
      <c r="CA1226"/>
      <c r="CB1226"/>
      <c r="CC1226"/>
      <c r="CD1226"/>
      <c r="CE1226"/>
      <c r="CF1226"/>
      <c r="CG1226"/>
      <c r="CH1226"/>
      <c r="CI1226"/>
      <c r="CJ1226"/>
      <c r="CK1226"/>
      <c r="CL1226"/>
      <c r="CM1226"/>
      <c r="CN1226"/>
      <c r="CO1226"/>
      <c r="CQ1226"/>
      <c r="CR1226"/>
      <c r="CS1226"/>
      <c r="CT1226"/>
      <c r="CU1226"/>
      <c r="CV1226"/>
      <c r="CW1226"/>
      <c r="CX1226"/>
      <c r="CY1226"/>
      <c r="CZ1226"/>
      <c r="DA1226"/>
      <c r="DB1226"/>
      <c r="DC1226"/>
      <c r="DD1226"/>
      <c r="DE1226" s="159"/>
      <c r="DF1226" s="201"/>
      <c r="DG1226" s="159"/>
      <c r="DH1226" s="201"/>
      <c r="DJ1226"/>
      <c r="DK1226"/>
      <c r="DL1226"/>
      <c r="DM1226"/>
      <c r="DN1226"/>
      <c r="DO1226"/>
      <c r="DP1226"/>
      <c r="DQ1226"/>
      <c r="DR1226"/>
      <c r="DS1226"/>
      <c r="DT1226"/>
      <c r="DU1226"/>
      <c r="DX1226"/>
      <c r="DY1226"/>
      <c r="DZ1226"/>
      <c r="EA1226"/>
      <c r="EB1226"/>
      <c r="EC1226"/>
      <c r="ED1226"/>
      <c r="EE1226"/>
      <c r="EF1226"/>
      <c r="EG1226"/>
      <c r="EH1226"/>
      <c r="EI1226"/>
      <c r="EJ1226"/>
      <c r="EK1226"/>
      <c r="EL1226"/>
      <c r="EM1226"/>
      <c r="EN1226"/>
      <c r="ER1226"/>
      <c r="ES1226"/>
      <c r="ET1226"/>
      <c r="EU1226"/>
    </row>
    <row r="1227" spans="2:151">
      <c r="B1227"/>
      <c r="C1227"/>
      <c r="D1227" s="159"/>
      <c r="E1227"/>
      <c r="L1227"/>
      <c r="M1227"/>
      <c r="N1227"/>
      <c r="O1227"/>
      <c r="P1227"/>
      <c r="Q1227"/>
      <c r="R1227"/>
      <c r="S1227"/>
      <c r="T1227"/>
      <c r="U1227"/>
      <c r="V1227"/>
      <c r="W1227"/>
      <c r="X1227"/>
      <c r="Y1227"/>
      <c r="Z1227"/>
      <c r="AA1227"/>
      <c r="AB1227"/>
      <c r="AC1227"/>
      <c r="AD1227"/>
      <c r="AE1227"/>
      <c r="AF1227"/>
      <c r="AG1227"/>
      <c r="AH1227"/>
      <c r="AI1227"/>
      <c r="AJ1227"/>
      <c r="AK1227"/>
      <c r="AL1227"/>
      <c r="AM1227"/>
      <c r="AN1227"/>
      <c r="AO1227"/>
      <c r="AP1227"/>
      <c r="AQ1227"/>
      <c r="AR1227"/>
      <c r="AS1227"/>
      <c r="AT1227"/>
      <c r="AU1227"/>
      <c r="AV1227"/>
      <c r="AW1227"/>
      <c r="AX1227"/>
      <c r="AY1227"/>
      <c r="AZ1227"/>
      <c r="BA1227"/>
      <c r="BB1227"/>
      <c r="BC1227"/>
      <c r="BD1227"/>
      <c r="BE1227"/>
      <c r="BF1227"/>
      <c r="BG1227"/>
      <c r="BH1227"/>
      <c r="BI1227"/>
      <c r="BJ1227"/>
      <c r="BK1227"/>
      <c r="BL1227"/>
      <c r="BM1227"/>
      <c r="BN1227"/>
      <c r="BO1227"/>
      <c r="BP1227"/>
      <c r="BQ1227"/>
      <c r="BR1227"/>
      <c r="BS1227"/>
      <c r="BT1227"/>
      <c r="BU1227"/>
      <c r="BV1227"/>
      <c r="BW1227"/>
      <c r="BX1227"/>
      <c r="BY1227"/>
      <c r="BZ1227"/>
      <c r="CA1227"/>
      <c r="CB1227"/>
      <c r="CC1227"/>
      <c r="CD1227"/>
      <c r="CE1227"/>
      <c r="CF1227"/>
      <c r="CG1227"/>
      <c r="CH1227"/>
      <c r="CI1227"/>
      <c r="CJ1227"/>
      <c r="CK1227"/>
      <c r="CL1227"/>
      <c r="CM1227"/>
      <c r="CN1227"/>
      <c r="CO1227"/>
      <c r="CQ1227"/>
      <c r="CR1227"/>
      <c r="CS1227"/>
      <c r="CT1227"/>
      <c r="CU1227"/>
      <c r="CV1227"/>
      <c r="CW1227"/>
      <c r="CX1227"/>
      <c r="CY1227"/>
      <c r="CZ1227"/>
      <c r="DA1227"/>
      <c r="DB1227"/>
      <c r="DC1227"/>
      <c r="DD1227"/>
      <c r="DE1227" s="159"/>
      <c r="DF1227" s="201"/>
      <c r="DG1227" s="159"/>
      <c r="DH1227" s="201"/>
      <c r="DJ1227"/>
      <c r="DK1227"/>
      <c r="DL1227"/>
      <c r="DM1227"/>
      <c r="DN1227"/>
      <c r="DO1227"/>
      <c r="DP1227"/>
      <c r="DQ1227"/>
      <c r="DR1227"/>
      <c r="DS1227"/>
      <c r="DT1227"/>
      <c r="DU1227"/>
      <c r="DX1227"/>
      <c r="DY1227"/>
      <c r="DZ1227"/>
      <c r="EA1227"/>
      <c r="EB1227"/>
      <c r="EC1227"/>
      <c r="ED1227"/>
      <c r="EE1227"/>
      <c r="EF1227"/>
      <c r="EG1227"/>
      <c r="EH1227"/>
      <c r="EI1227"/>
      <c r="EJ1227"/>
      <c r="EK1227"/>
      <c r="EL1227"/>
      <c r="EM1227"/>
      <c r="EN1227"/>
      <c r="ER1227"/>
      <c r="ES1227"/>
      <c r="ET1227"/>
      <c r="EU1227"/>
    </row>
    <row r="1228" spans="2:151">
      <c r="B1228"/>
      <c r="C1228"/>
      <c r="D1228" s="159"/>
      <c r="E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  <c r="AB1228"/>
      <c r="AC1228"/>
      <c r="AD1228"/>
      <c r="AE1228"/>
      <c r="AF1228"/>
      <c r="AG1228"/>
      <c r="AH1228"/>
      <c r="AI1228"/>
      <c r="AJ1228"/>
      <c r="AK1228"/>
      <c r="AL1228"/>
      <c r="AM1228"/>
      <c r="AN1228"/>
      <c r="AO1228"/>
      <c r="AP1228"/>
      <c r="AQ1228"/>
      <c r="AR1228"/>
      <c r="AS1228"/>
      <c r="AT1228"/>
      <c r="AU1228"/>
      <c r="AV1228"/>
      <c r="AW1228"/>
      <c r="AX1228"/>
      <c r="AY1228"/>
      <c r="AZ1228"/>
      <c r="BA1228"/>
      <c r="BB1228"/>
      <c r="BC1228"/>
      <c r="BD1228"/>
      <c r="BE1228"/>
      <c r="BF1228"/>
      <c r="BG1228"/>
      <c r="BH1228"/>
      <c r="BI1228"/>
      <c r="BJ1228"/>
      <c r="BK1228"/>
      <c r="BL1228"/>
      <c r="BM1228"/>
      <c r="BN1228"/>
      <c r="BO1228"/>
      <c r="BP1228"/>
      <c r="BQ1228"/>
      <c r="BR1228"/>
      <c r="BS1228"/>
      <c r="BT1228"/>
      <c r="BU1228"/>
      <c r="BV1228"/>
      <c r="BW1228"/>
      <c r="BX1228"/>
      <c r="BY1228"/>
      <c r="BZ1228"/>
      <c r="CA1228"/>
      <c r="CB1228"/>
      <c r="CC1228"/>
      <c r="CD1228"/>
      <c r="CE1228"/>
      <c r="CF1228"/>
      <c r="CG1228"/>
      <c r="CH1228"/>
      <c r="CI1228"/>
      <c r="CJ1228"/>
      <c r="CK1228"/>
      <c r="CL1228"/>
      <c r="CM1228"/>
      <c r="CN1228"/>
      <c r="CO1228"/>
      <c r="CQ1228"/>
      <c r="CR1228"/>
      <c r="CS1228"/>
      <c r="CT1228"/>
      <c r="CU1228"/>
      <c r="CV1228"/>
      <c r="CW1228"/>
      <c r="CX1228"/>
      <c r="CY1228"/>
      <c r="CZ1228"/>
      <c r="DA1228"/>
      <c r="DB1228"/>
      <c r="DC1228"/>
      <c r="DD1228"/>
      <c r="DE1228" s="159"/>
      <c r="DF1228" s="201"/>
      <c r="DG1228" s="159"/>
      <c r="DH1228" s="201"/>
      <c r="DJ1228"/>
      <c r="DK1228"/>
      <c r="DL1228"/>
      <c r="DM1228"/>
      <c r="DN1228"/>
      <c r="DO1228"/>
      <c r="DP1228"/>
      <c r="DQ1228"/>
      <c r="DR1228"/>
      <c r="DS1228"/>
      <c r="DT1228"/>
      <c r="DU1228"/>
      <c r="DX1228"/>
      <c r="DY1228"/>
      <c r="DZ1228"/>
      <c r="EA1228"/>
      <c r="EB1228"/>
      <c r="EC1228"/>
      <c r="ED1228"/>
      <c r="EE1228"/>
      <c r="EF1228"/>
      <c r="EG1228"/>
      <c r="EH1228"/>
      <c r="EI1228"/>
      <c r="EJ1228"/>
      <c r="EK1228"/>
      <c r="EL1228"/>
      <c r="EM1228"/>
      <c r="EN1228"/>
      <c r="ER1228"/>
      <c r="ES1228"/>
      <c r="ET1228"/>
      <c r="EU1228"/>
    </row>
    <row r="1229" spans="2:151">
      <c r="B1229"/>
      <c r="C1229"/>
      <c r="D1229" s="159"/>
      <c r="E1229"/>
      <c r="L1229"/>
      <c r="M1229"/>
      <c r="N1229"/>
      <c r="O1229"/>
      <c r="P1229"/>
      <c r="Q1229"/>
      <c r="R1229"/>
      <c r="S1229"/>
      <c r="T1229"/>
      <c r="U1229"/>
      <c r="V1229"/>
      <c r="W1229"/>
      <c r="X1229"/>
      <c r="Y1229"/>
      <c r="Z1229"/>
      <c r="AA1229"/>
      <c r="AB1229"/>
      <c r="AC1229"/>
      <c r="AD1229"/>
      <c r="AE1229"/>
      <c r="AF1229"/>
      <c r="AG1229"/>
      <c r="AH1229"/>
      <c r="AI1229"/>
      <c r="AJ1229"/>
      <c r="AK1229"/>
      <c r="AL1229"/>
      <c r="AM1229"/>
      <c r="AN1229"/>
      <c r="AO1229"/>
      <c r="AP1229"/>
      <c r="AQ1229"/>
      <c r="AR1229"/>
      <c r="AS1229"/>
      <c r="AT1229"/>
      <c r="AU1229"/>
      <c r="AV1229"/>
      <c r="AW1229"/>
      <c r="AX1229"/>
      <c r="AY1229"/>
      <c r="AZ1229"/>
      <c r="BA1229"/>
      <c r="BB1229"/>
      <c r="BC1229"/>
      <c r="BD1229"/>
      <c r="BE1229"/>
      <c r="BF1229"/>
      <c r="BG1229"/>
      <c r="BH1229"/>
      <c r="BI1229"/>
      <c r="BJ1229"/>
      <c r="BK1229"/>
      <c r="BL1229"/>
      <c r="BM1229"/>
      <c r="BN1229"/>
      <c r="BO1229"/>
      <c r="BP1229"/>
      <c r="BQ1229"/>
      <c r="BR1229"/>
      <c r="BS1229"/>
      <c r="BT1229"/>
      <c r="BU1229"/>
      <c r="BV1229"/>
      <c r="BW1229"/>
      <c r="BX1229"/>
      <c r="BY1229"/>
      <c r="BZ1229"/>
      <c r="CA1229"/>
      <c r="CB1229"/>
      <c r="CC1229"/>
      <c r="CD1229"/>
      <c r="CE1229"/>
      <c r="CF1229"/>
      <c r="CG1229"/>
      <c r="CH1229"/>
      <c r="CI1229"/>
      <c r="CJ1229"/>
      <c r="CK1229"/>
      <c r="CL1229"/>
      <c r="CM1229"/>
      <c r="CN1229"/>
      <c r="CO1229"/>
      <c r="CQ1229"/>
      <c r="CR1229"/>
      <c r="CS1229"/>
      <c r="CT1229"/>
      <c r="CU1229"/>
      <c r="CV1229"/>
      <c r="CW1229"/>
      <c r="CX1229"/>
      <c r="CY1229"/>
      <c r="CZ1229"/>
      <c r="DA1229"/>
      <c r="DB1229"/>
      <c r="DC1229"/>
      <c r="DD1229"/>
      <c r="DE1229" s="159"/>
      <c r="DF1229" s="201"/>
      <c r="DG1229" s="159"/>
      <c r="DH1229" s="201"/>
      <c r="DJ1229"/>
      <c r="DK1229"/>
      <c r="DL1229"/>
      <c r="DM1229"/>
      <c r="DN1229"/>
      <c r="DO1229"/>
      <c r="DP1229"/>
      <c r="DQ1229"/>
      <c r="DR1229"/>
      <c r="DS1229"/>
      <c r="DT1229"/>
      <c r="DU1229"/>
      <c r="DX1229"/>
      <c r="DY1229"/>
      <c r="DZ1229"/>
      <c r="EA1229"/>
      <c r="EB1229"/>
      <c r="EC1229"/>
      <c r="ED1229"/>
      <c r="EE1229"/>
      <c r="EF1229"/>
      <c r="EG1229"/>
      <c r="EH1229"/>
      <c r="EI1229"/>
      <c r="EJ1229"/>
      <c r="EK1229"/>
      <c r="EL1229"/>
      <c r="EM1229"/>
      <c r="EN1229"/>
      <c r="ER1229"/>
      <c r="ES1229"/>
      <c r="ET1229"/>
      <c r="EU1229"/>
    </row>
    <row r="1230" spans="2:151">
      <c r="B1230"/>
      <c r="C1230"/>
      <c r="D1230" s="159"/>
      <c r="E1230"/>
      <c r="L1230"/>
      <c r="M1230"/>
      <c r="N1230"/>
      <c r="O1230"/>
      <c r="P1230"/>
      <c r="Q1230"/>
      <c r="R1230"/>
      <c r="S1230"/>
      <c r="T1230"/>
      <c r="U1230"/>
      <c r="V1230"/>
      <c r="W1230"/>
      <c r="X1230"/>
      <c r="Y1230"/>
      <c r="Z1230"/>
      <c r="AA1230"/>
      <c r="AB1230"/>
      <c r="AC1230"/>
      <c r="AD1230"/>
      <c r="AE1230"/>
      <c r="AF1230"/>
      <c r="AG1230"/>
      <c r="AH1230"/>
      <c r="AI1230"/>
      <c r="AJ1230"/>
      <c r="AK1230"/>
      <c r="AL1230"/>
      <c r="AM1230"/>
      <c r="AN1230"/>
      <c r="AO1230"/>
      <c r="AP1230"/>
      <c r="AQ1230"/>
      <c r="AR1230"/>
      <c r="AS1230"/>
      <c r="AT1230"/>
      <c r="AU1230"/>
      <c r="AV1230"/>
      <c r="AW1230"/>
      <c r="AX1230"/>
      <c r="AY1230"/>
      <c r="AZ1230"/>
      <c r="BA1230"/>
      <c r="BB1230"/>
      <c r="BC1230"/>
      <c r="BD1230"/>
      <c r="BE1230"/>
      <c r="BF1230"/>
      <c r="BG1230"/>
      <c r="BH1230"/>
      <c r="BI1230"/>
      <c r="BJ1230"/>
      <c r="BK1230"/>
      <c r="BL1230"/>
      <c r="BM1230"/>
      <c r="BN1230"/>
      <c r="BO1230"/>
      <c r="BP1230"/>
      <c r="BQ1230"/>
      <c r="BR1230"/>
      <c r="BS1230"/>
      <c r="BT1230"/>
      <c r="BU1230"/>
      <c r="BV1230"/>
      <c r="BW1230"/>
      <c r="BX1230"/>
      <c r="BY1230"/>
      <c r="BZ1230"/>
      <c r="CA1230"/>
      <c r="CB1230"/>
      <c r="CC1230"/>
      <c r="CD1230"/>
      <c r="CE1230"/>
      <c r="CF1230"/>
      <c r="CG1230"/>
      <c r="CH1230"/>
      <c r="CI1230"/>
      <c r="CJ1230"/>
      <c r="CK1230"/>
      <c r="CL1230"/>
      <c r="CM1230"/>
      <c r="CN1230"/>
      <c r="CO1230"/>
      <c r="CQ1230"/>
      <c r="CR1230"/>
      <c r="CS1230"/>
      <c r="CT1230"/>
      <c r="CU1230"/>
      <c r="CV1230"/>
      <c r="CW1230"/>
      <c r="CX1230"/>
      <c r="CY1230"/>
      <c r="CZ1230"/>
      <c r="DA1230"/>
      <c r="DB1230"/>
      <c r="DC1230"/>
      <c r="DD1230"/>
      <c r="DE1230" s="159"/>
      <c r="DF1230" s="201"/>
      <c r="DG1230" s="159"/>
      <c r="DH1230" s="201"/>
      <c r="DJ1230"/>
      <c r="DK1230"/>
      <c r="DL1230"/>
      <c r="DM1230"/>
      <c r="DN1230"/>
      <c r="DO1230"/>
      <c r="DP1230"/>
      <c r="DQ1230"/>
      <c r="DR1230"/>
      <c r="DS1230"/>
      <c r="DT1230"/>
      <c r="DU1230"/>
      <c r="DX1230"/>
      <c r="DY1230"/>
      <c r="DZ1230"/>
      <c r="EA1230"/>
      <c r="EB1230"/>
      <c r="EC1230"/>
      <c r="ED1230"/>
      <c r="EE1230"/>
      <c r="EF1230"/>
      <c r="EG1230"/>
      <c r="EH1230"/>
      <c r="EI1230"/>
      <c r="EJ1230"/>
      <c r="EK1230"/>
      <c r="EL1230"/>
      <c r="EM1230"/>
      <c r="EN1230"/>
      <c r="ER1230"/>
      <c r="ES1230"/>
      <c r="ET1230"/>
      <c r="EU1230"/>
    </row>
    <row r="1231" spans="2:151">
      <c r="B1231"/>
      <c r="C1231"/>
      <c r="D1231" s="159"/>
      <c r="E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  <c r="AB1231"/>
      <c r="AC1231"/>
      <c r="AD1231"/>
      <c r="AE1231"/>
      <c r="AF1231"/>
      <c r="AG1231"/>
      <c r="AH1231"/>
      <c r="AI1231"/>
      <c r="AJ1231"/>
      <c r="AK1231"/>
      <c r="AL1231"/>
      <c r="AM1231"/>
      <c r="AN1231"/>
      <c r="AO1231"/>
      <c r="AP1231"/>
      <c r="AQ1231"/>
      <c r="AR1231"/>
      <c r="AS1231"/>
      <c r="AT1231"/>
      <c r="AU1231"/>
      <c r="AV1231"/>
      <c r="AW1231"/>
      <c r="AX1231"/>
      <c r="AY1231"/>
      <c r="AZ1231"/>
      <c r="BA1231"/>
      <c r="BB1231"/>
      <c r="BC1231"/>
      <c r="BD1231"/>
      <c r="BE1231"/>
      <c r="BF1231"/>
      <c r="BG1231"/>
      <c r="BH1231"/>
      <c r="BI1231"/>
      <c r="BJ1231"/>
      <c r="BK1231"/>
      <c r="BL1231"/>
      <c r="BM1231"/>
      <c r="BN1231"/>
      <c r="BO1231"/>
      <c r="BP1231"/>
      <c r="BQ1231"/>
      <c r="BR1231"/>
      <c r="BS1231"/>
      <c r="BT1231"/>
      <c r="BU1231"/>
      <c r="BV1231"/>
      <c r="BW1231"/>
      <c r="BX1231"/>
      <c r="BY1231"/>
      <c r="BZ1231"/>
      <c r="CA1231"/>
      <c r="CB1231"/>
      <c r="CC1231"/>
      <c r="CD1231"/>
      <c r="CE1231"/>
      <c r="CF1231"/>
      <c r="CG1231"/>
      <c r="CH1231"/>
      <c r="CI1231"/>
      <c r="CJ1231"/>
      <c r="CK1231"/>
      <c r="CL1231"/>
      <c r="CM1231"/>
      <c r="CN1231"/>
      <c r="CO1231"/>
      <c r="CQ1231"/>
      <c r="CR1231"/>
      <c r="CS1231"/>
      <c r="CT1231"/>
      <c r="CU1231"/>
      <c r="CV1231"/>
      <c r="CW1231"/>
      <c r="CX1231"/>
      <c r="CY1231"/>
      <c r="CZ1231"/>
      <c r="DA1231"/>
      <c r="DB1231"/>
      <c r="DC1231"/>
      <c r="DD1231"/>
      <c r="DE1231" s="159"/>
      <c r="DF1231" s="201"/>
      <c r="DG1231" s="159"/>
      <c r="DH1231" s="201"/>
      <c r="DJ1231"/>
      <c r="DK1231"/>
      <c r="DL1231"/>
      <c r="DM1231"/>
      <c r="DN1231"/>
      <c r="DO1231"/>
      <c r="DP1231"/>
      <c r="DQ1231"/>
      <c r="DR1231"/>
      <c r="DS1231"/>
      <c r="DT1231"/>
      <c r="DU1231"/>
      <c r="DX1231"/>
      <c r="DY1231"/>
      <c r="DZ1231"/>
      <c r="EA1231"/>
      <c r="EB1231"/>
      <c r="EC1231"/>
      <c r="ED1231"/>
      <c r="EE1231"/>
      <c r="EF1231"/>
      <c r="EG1231"/>
      <c r="EH1231"/>
      <c r="EI1231"/>
      <c r="EJ1231"/>
      <c r="EK1231"/>
      <c r="EL1231"/>
      <c r="EM1231"/>
      <c r="EN1231"/>
      <c r="ER1231"/>
      <c r="ES1231"/>
      <c r="ET1231"/>
      <c r="EU1231"/>
    </row>
    <row r="1232" spans="2:151">
      <c r="B1232"/>
      <c r="C1232"/>
      <c r="D1232" s="159"/>
      <c r="E1232"/>
      <c r="L1232"/>
      <c r="M1232"/>
      <c r="N1232"/>
      <c r="O1232"/>
      <c r="P1232"/>
      <c r="Q1232"/>
      <c r="R1232"/>
      <c r="S1232"/>
      <c r="T1232"/>
      <c r="U1232"/>
      <c r="V1232"/>
      <c r="W1232"/>
      <c r="X1232"/>
      <c r="Y1232"/>
      <c r="Z1232"/>
      <c r="AA1232"/>
      <c r="AB1232"/>
      <c r="AC1232"/>
      <c r="AD1232"/>
      <c r="AE1232"/>
      <c r="AF1232"/>
      <c r="AG1232"/>
      <c r="AH1232"/>
      <c r="AI1232"/>
      <c r="AJ1232"/>
      <c r="AK1232"/>
      <c r="AL1232"/>
      <c r="AM1232"/>
      <c r="AN1232"/>
      <c r="AO1232"/>
      <c r="AP1232"/>
      <c r="AQ1232"/>
      <c r="AR1232"/>
      <c r="AS1232"/>
      <c r="AT1232"/>
      <c r="AU1232"/>
      <c r="AV1232"/>
      <c r="AW1232"/>
      <c r="AX1232"/>
      <c r="AY1232"/>
      <c r="AZ1232"/>
      <c r="BA1232"/>
      <c r="BB1232"/>
      <c r="BC1232"/>
      <c r="BD1232"/>
      <c r="BE1232"/>
      <c r="BF1232"/>
      <c r="BG1232"/>
      <c r="BH1232"/>
      <c r="BI1232"/>
      <c r="BJ1232"/>
      <c r="BK1232"/>
      <c r="BL1232"/>
      <c r="BM1232"/>
      <c r="BN1232"/>
      <c r="BO1232"/>
      <c r="BP1232"/>
      <c r="BQ1232"/>
      <c r="BR1232"/>
      <c r="BS1232"/>
      <c r="BT1232"/>
      <c r="BU1232"/>
      <c r="BV1232"/>
      <c r="BW1232"/>
      <c r="BX1232"/>
      <c r="BY1232"/>
      <c r="BZ1232"/>
      <c r="CA1232"/>
      <c r="CB1232"/>
      <c r="CC1232"/>
      <c r="CD1232"/>
      <c r="CE1232"/>
      <c r="CF1232"/>
      <c r="CG1232"/>
      <c r="CH1232"/>
      <c r="CI1232"/>
      <c r="CJ1232"/>
      <c r="CK1232"/>
      <c r="CL1232"/>
      <c r="CM1232"/>
      <c r="CN1232"/>
      <c r="CO1232"/>
      <c r="CQ1232"/>
      <c r="CR1232"/>
      <c r="CS1232"/>
      <c r="CT1232"/>
      <c r="CU1232"/>
      <c r="CV1232"/>
      <c r="CW1232"/>
      <c r="CX1232"/>
      <c r="CY1232"/>
      <c r="CZ1232"/>
      <c r="DA1232"/>
      <c r="DB1232"/>
      <c r="DC1232"/>
      <c r="DD1232"/>
      <c r="DE1232" s="159"/>
      <c r="DF1232" s="201"/>
      <c r="DG1232" s="159"/>
      <c r="DH1232" s="201"/>
      <c r="DJ1232"/>
      <c r="DK1232"/>
      <c r="DL1232"/>
      <c r="DM1232"/>
      <c r="DN1232"/>
      <c r="DO1232"/>
      <c r="DP1232"/>
      <c r="DQ1232"/>
      <c r="DR1232"/>
      <c r="DS1232"/>
      <c r="DT1232"/>
      <c r="DU1232"/>
      <c r="DX1232"/>
      <c r="DY1232"/>
      <c r="DZ1232"/>
      <c r="EA1232"/>
      <c r="EB1232"/>
      <c r="EC1232"/>
      <c r="ED1232"/>
      <c r="EE1232"/>
      <c r="EF1232"/>
      <c r="EG1232"/>
      <c r="EH1232"/>
      <c r="EI1232"/>
      <c r="EJ1232"/>
      <c r="EK1232"/>
      <c r="EL1232"/>
      <c r="EM1232"/>
      <c r="EN1232"/>
      <c r="ER1232"/>
      <c r="ES1232"/>
      <c r="ET1232"/>
      <c r="EU1232"/>
    </row>
    <row r="1233" spans="2:151">
      <c r="B1233"/>
      <c r="C1233"/>
      <c r="D1233" s="159"/>
      <c r="E1233"/>
      <c r="L1233"/>
      <c r="M1233"/>
      <c r="N1233"/>
      <c r="O1233"/>
      <c r="P1233"/>
      <c r="Q1233"/>
      <c r="R1233"/>
      <c r="S1233"/>
      <c r="T1233"/>
      <c r="U1233"/>
      <c r="V1233"/>
      <c r="W1233"/>
      <c r="X1233"/>
      <c r="Y1233"/>
      <c r="Z1233"/>
      <c r="AA1233"/>
      <c r="AB1233"/>
      <c r="AC1233"/>
      <c r="AD1233"/>
      <c r="AE1233"/>
      <c r="AF1233"/>
      <c r="AG1233"/>
      <c r="AH1233"/>
      <c r="AI1233"/>
      <c r="AJ1233"/>
      <c r="AK1233"/>
      <c r="AL1233"/>
      <c r="AM1233"/>
      <c r="AN1233"/>
      <c r="AO1233"/>
      <c r="AP1233"/>
      <c r="AQ1233"/>
      <c r="AR1233"/>
      <c r="AS1233"/>
      <c r="AT1233"/>
      <c r="AU1233"/>
      <c r="AV1233"/>
      <c r="AW1233"/>
      <c r="AX1233"/>
      <c r="AY1233"/>
      <c r="AZ1233"/>
      <c r="BA1233"/>
      <c r="BB1233"/>
      <c r="BC1233"/>
      <c r="BD1233"/>
      <c r="BE1233"/>
      <c r="BF1233"/>
      <c r="BG1233"/>
      <c r="BH1233"/>
      <c r="BI1233"/>
      <c r="BJ1233"/>
      <c r="BK1233"/>
      <c r="BL1233"/>
      <c r="BM1233"/>
      <c r="BN1233"/>
      <c r="BO1233"/>
      <c r="BP1233"/>
      <c r="BQ1233"/>
      <c r="BR1233"/>
      <c r="BS1233"/>
      <c r="BT1233"/>
      <c r="BU1233"/>
      <c r="BV1233"/>
      <c r="BW1233"/>
      <c r="BX1233"/>
      <c r="BY1233"/>
      <c r="BZ1233"/>
      <c r="CA1233"/>
      <c r="CB1233"/>
      <c r="CC1233"/>
      <c r="CD1233"/>
      <c r="CE1233"/>
      <c r="CF1233"/>
      <c r="CG1233"/>
      <c r="CH1233"/>
      <c r="CI1233"/>
      <c r="CJ1233"/>
      <c r="CK1233"/>
      <c r="CL1233"/>
      <c r="CM1233"/>
      <c r="CN1233"/>
      <c r="CO1233"/>
      <c r="CQ1233"/>
      <c r="CR1233"/>
      <c r="CS1233"/>
      <c r="CT1233"/>
      <c r="CU1233"/>
      <c r="CV1233"/>
      <c r="CW1233"/>
      <c r="CX1233"/>
      <c r="CY1233"/>
      <c r="CZ1233"/>
      <c r="DA1233"/>
      <c r="DB1233"/>
      <c r="DC1233"/>
      <c r="DD1233"/>
      <c r="DE1233" s="159"/>
      <c r="DF1233" s="201"/>
      <c r="DG1233" s="159"/>
      <c r="DH1233" s="201"/>
      <c r="DJ1233"/>
      <c r="DK1233"/>
      <c r="DL1233"/>
      <c r="DM1233"/>
      <c r="DN1233"/>
      <c r="DO1233"/>
      <c r="DP1233"/>
      <c r="DQ1233"/>
      <c r="DR1233"/>
      <c r="DS1233"/>
      <c r="DT1233"/>
      <c r="DU1233"/>
      <c r="DX1233"/>
      <c r="DY1233"/>
      <c r="DZ1233"/>
      <c r="EA1233"/>
      <c r="EB1233"/>
      <c r="EC1233"/>
      <c r="ED1233"/>
      <c r="EE1233"/>
      <c r="EF1233"/>
      <c r="EG1233"/>
      <c r="EH1233"/>
      <c r="EI1233"/>
      <c r="EJ1233"/>
      <c r="EK1233"/>
      <c r="EL1233"/>
      <c r="EM1233"/>
      <c r="EN1233"/>
      <c r="ER1233"/>
      <c r="ES1233"/>
      <c r="ET1233"/>
      <c r="EU1233"/>
    </row>
    <row r="1234" spans="2:151">
      <c r="B1234"/>
      <c r="C1234"/>
      <c r="D1234" s="159"/>
      <c r="E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  <c r="AB1234"/>
      <c r="AC1234"/>
      <c r="AD1234"/>
      <c r="AE1234"/>
      <c r="AF1234"/>
      <c r="AG1234"/>
      <c r="AH1234"/>
      <c r="AI1234"/>
      <c r="AJ1234"/>
      <c r="AK1234"/>
      <c r="AL1234"/>
      <c r="AM1234"/>
      <c r="AN1234"/>
      <c r="AO1234"/>
      <c r="AP1234"/>
      <c r="AQ1234"/>
      <c r="AR1234"/>
      <c r="AS1234"/>
      <c r="AT1234"/>
      <c r="AU1234"/>
      <c r="AV1234"/>
      <c r="AW1234"/>
      <c r="AX1234"/>
      <c r="AY1234"/>
      <c r="AZ1234"/>
      <c r="BA1234"/>
      <c r="BB1234"/>
      <c r="BC1234"/>
      <c r="BD1234"/>
      <c r="BE1234"/>
      <c r="BF1234"/>
      <c r="BG1234"/>
      <c r="BH1234"/>
      <c r="BI1234"/>
      <c r="BJ1234"/>
      <c r="BK1234"/>
      <c r="BL1234"/>
      <c r="BM1234"/>
      <c r="BN1234"/>
      <c r="BO1234"/>
      <c r="BP1234"/>
      <c r="BQ1234"/>
      <c r="BR1234"/>
      <c r="BS1234"/>
      <c r="BT1234"/>
      <c r="BU1234"/>
      <c r="BV1234"/>
      <c r="BW1234"/>
      <c r="BX1234"/>
      <c r="BY1234"/>
      <c r="BZ1234"/>
      <c r="CA1234"/>
      <c r="CB1234"/>
      <c r="CC1234"/>
      <c r="CD1234"/>
      <c r="CE1234"/>
      <c r="CF1234"/>
      <c r="CG1234"/>
      <c r="CH1234"/>
      <c r="CI1234"/>
      <c r="CJ1234"/>
      <c r="CK1234"/>
      <c r="CL1234"/>
      <c r="CM1234"/>
      <c r="CN1234"/>
      <c r="CO1234"/>
      <c r="CQ1234"/>
      <c r="CR1234"/>
      <c r="CS1234"/>
      <c r="CT1234"/>
      <c r="CU1234"/>
      <c r="CV1234"/>
      <c r="CW1234"/>
      <c r="CX1234"/>
      <c r="CY1234"/>
      <c r="CZ1234"/>
      <c r="DA1234"/>
      <c r="DB1234"/>
      <c r="DC1234"/>
      <c r="DD1234"/>
      <c r="DE1234" s="159"/>
      <c r="DF1234" s="201"/>
      <c r="DG1234" s="159"/>
      <c r="DH1234" s="201"/>
      <c r="DJ1234"/>
      <c r="DK1234"/>
      <c r="DL1234"/>
      <c r="DM1234"/>
      <c r="DN1234"/>
      <c r="DO1234"/>
      <c r="DP1234"/>
      <c r="DQ1234"/>
      <c r="DR1234"/>
      <c r="DS1234"/>
      <c r="DT1234"/>
      <c r="DU1234"/>
      <c r="DX1234"/>
      <c r="DY1234"/>
      <c r="DZ1234"/>
      <c r="EA1234"/>
      <c r="EB1234"/>
      <c r="EC1234"/>
      <c r="ED1234"/>
      <c r="EE1234"/>
      <c r="EF1234"/>
      <c r="EG1234"/>
      <c r="EH1234"/>
      <c r="EI1234"/>
      <c r="EJ1234"/>
      <c r="EK1234"/>
      <c r="EL1234"/>
      <c r="EM1234"/>
      <c r="EN1234"/>
      <c r="ER1234"/>
      <c r="ES1234"/>
      <c r="ET1234"/>
      <c r="EU1234"/>
    </row>
    <row r="1235" spans="2:151">
      <c r="B1235"/>
      <c r="C1235"/>
      <c r="D1235" s="159"/>
      <c r="E1235"/>
      <c r="L1235"/>
      <c r="M1235"/>
      <c r="N1235"/>
      <c r="O1235"/>
      <c r="P1235"/>
      <c r="Q1235"/>
      <c r="R1235"/>
      <c r="S1235"/>
      <c r="T1235"/>
      <c r="U1235"/>
      <c r="V1235"/>
      <c r="W1235"/>
      <c r="X1235"/>
      <c r="Y1235"/>
      <c r="Z1235"/>
      <c r="AA1235"/>
      <c r="AB1235"/>
      <c r="AC1235"/>
      <c r="AD1235"/>
      <c r="AE1235"/>
      <c r="AF1235"/>
      <c r="AG1235"/>
      <c r="AH1235"/>
      <c r="AI1235"/>
      <c r="AJ1235"/>
      <c r="AK1235"/>
      <c r="AL1235"/>
      <c r="AM1235"/>
      <c r="AN1235"/>
      <c r="AO1235"/>
      <c r="AP1235"/>
      <c r="AQ1235"/>
      <c r="AR1235"/>
      <c r="AS1235"/>
      <c r="AT1235"/>
      <c r="AU1235"/>
      <c r="AV1235"/>
      <c r="AW1235"/>
      <c r="AX1235"/>
      <c r="AY1235"/>
      <c r="AZ1235"/>
      <c r="BA1235"/>
      <c r="BB1235"/>
      <c r="BC1235"/>
      <c r="BD1235"/>
      <c r="BE1235"/>
      <c r="BF1235"/>
      <c r="BG1235"/>
      <c r="BH1235"/>
      <c r="BI1235"/>
      <c r="BJ1235"/>
      <c r="BK1235"/>
      <c r="BL1235"/>
      <c r="BM1235"/>
      <c r="BN1235"/>
      <c r="BO1235"/>
      <c r="BP1235"/>
      <c r="BQ1235"/>
      <c r="BR1235"/>
      <c r="BS1235"/>
      <c r="BT1235"/>
      <c r="BU1235"/>
      <c r="BV1235"/>
      <c r="BW1235"/>
      <c r="BX1235"/>
      <c r="BY1235"/>
      <c r="BZ1235"/>
      <c r="CA1235"/>
      <c r="CB1235"/>
      <c r="CC1235"/>
      <c r="CD1235"/>
      <c r="CE1235"/>
      <c r="CF1235"/>
      <c r="CG1235"/>
      <c r="CH1235"/>
      <c r="CI1235"/>
      <c r="CJ1235"/>
      <c r="CK1235"/>
      <c r="CL1235"/>
      <c r="CM1235"/>
      <c r="CN1235"/>
      <c r="CO1235"/>
      <c r="CQ1235"/>
      <c r="CR1235"/>
      <c r="CS1235"/>
      <c r="CT1235"/>
      <c r="CU1235"/>
      <c r="CV1235"/>
      <c r="CW1235"/>
      <c r="CX1235"/>
      <c r="CY1235"/>
      <c r="CZ1235"/>
      <c r="DA1235"/>
      <c r="DB1235"/>
      <c r="DC1235"/>
      <c r="DD1235"/>
      <c r="DE1235" s="159"/>
      <c r="DF1235" s="201"/>
      <c r="DG1235" s="159"/>
      <c r="DH1235" s="201"/>
      <c r="DJ1235"/>
      <c r="DK1235"/>
      <c r="DL1235"/>
      <c r="DM1235"/>
      <c r="DN1235"/>
      <c r="DO1235"/>
      <c r="DP1235"/>
      <c r="DQ1235"/>
      <c r="DR1235"/>
      <c r="DS1235"/>
      <c r="DT1235"/>
      <c r="DU1235"/>
      <c r="DX1235"/>
      <c r="DY1235"/>
      <c r="DZ1235"/>
      <c r="EA1235"/>
      <c r="EB1235"/>
      <c r="EC1235"/>
      <c r="ED1235"/>
      <c r="EE1235"/>
      <c r="EF1235"/>
      <c r="EG1235"/>
      <c r="EH1235"/>
      <c r="EI1235"/>
      <c r="EJ1235"/>
      <c r="EK1235"/>
      <c r="EL1235"/>
      <c r="EM1235"/>
      <c r="EN1235"/>
      <c r="ER1235"/>
      <c r="ES1235"/>
      <c r="ET1235"/>
      <c r="EU1235"/>
    </row>
    <row r="1236" spans="2:151">
      <c r="B1236"/>
      <c r="C1236"/>
      <c r="D1236" s="159"/>
      <c r="E1236"/>
      <c r="L1236"/>
      <c r="M1236"/>
      <c r="N1236"/>
      <c r="O1236"/>
      <c r="P1236"/>
      <c r="Q1236"/>
      <c r="R1236"/>
      <c r="S1236"/>
      <c r="T1236"/>
      <c r="U1236"/>
      <c r="V1236"/>
      <c r="W1236"/>
      <c r="X1236"/>
      <c r="Y1236"/>
      <c r="Z1236"/>
      <c r="AA1236"/>
      <c r="AB1236"/>
      <c r="AC1236"/>
      <c r="AD1236"/>
      <c r="AE1236"/>
      <c r="AF1236"/>
      <c r="AG1236"/>
      <c r="AH1236"/>
      <c r="AI1236"/>
      <c r="AJ1236"/>
      <c r="AK1236"/>
      <c r="AL1236"/>
      <c r="AM1236"/>
      <c r="AN1236"/>
      <c r="AO1236"/>
      <c r="AP1236"/>
      <c r="AQ1236"/>
      <c r="AR1236"/>
      <c r="AS1236"/>
      <c r="AT1236"/>
      <c r="AU1236"/>
      <c r="AV1236"/>
      <c r="AW1236"/>
      <c r="AX1236"/>
      <c r="AY1236"/>
      <c r="AZ1236"/>
      <c r="BA1236"/>
      <c r="BB1236"/>
      <c r="BC1236"/>
      <c r="BD1236"/>
      <c r="BE1236"/>
      <c r="BF1236"/>
      <c r="BG1236"/>
      <c r="BH1236"/>
      <c r="BI1236"/>
      <c r="BJ1236"/>
      <c r="BK1236"/>
      <c r="BL1236"/>
      <c r="BM1236"/>
      <c r="BN1236"/>
      <c r="BO1236"/>
      <c r="BP1236"/>
      <c r="BQ1236"/>
      <c r="BR1236"/>
      <c r="BS1236"/>
      <c r="BT1236"/>
      <c r="BU1236"/>
      <c r="BV1236"/>
      <c r="BW1236"/>
      <c r="BX1236"/>
      <c r="BY1236"/>
      <c r="BZ1236"/>
      <c r="CA1236"/>
      <c r="CB1236"/>
      <c r="CC1236"/>
      <c r="CD1236"/>
      <c r="CE1236"/>
      <c r="CF1236"/>
      <c r="CG1236"/>
      <c r="CH1236"/>
      <c r="CI1236"/>
      <c r="CJ1236"/>
      <c r="CK1236"/>
      <c r="CL1236"/>
      <c r="CM1236"/>
      <c r="CN1236"/>
      <c r="CO1236"/>
      <c r="CQ1236"/>
      <c r="CR1236"/>
      <c r="CS1236"/>
      <c r="CT1236"/>
      <c r="CU1236"/>
      <c r="CV1236"/>
      <c r="CW1236"/>
      <c r="CX1236"/>
      <c r="CY1236"/>
      <c r="CZ1236"/>
      <c r="DA1236"/>
      <c r="DB1236"/>
      <c r="DC1236"/>
      <c r="DD1236"/>
      <c r="DE1236" s="159"/>
      <c r="DF1236" s="201"/>
      <c r="DG1236" s="159"/>
      <c r="DH1236" s="201"/>
      <c r="DJ1236"/>
      <c r="DK1236"/>
      <c r="DL1236"/>
      <c r="DM1236"/>
      <c r="DN1236"/>
      <c r="DO1236"/>
      <c r="DP1236"/>
      <c r="DQ1236"/>
      <c r="DR1236"/>
      <c r="DS1236"/>
      <c r="DT1236"/>
      <c r="DU1236"/>
      <c r="DX1236"/>
      <c r="DY1236"/>
      <c r="DZ1236"/>
      <c r="EA1236"/>
      <c r="EB1236"/>
      <c r="EC1236"/>
      <c r="ED1236"/>
      <c r="EE1236"/>
      <c r="EF1236"/>
      <c r="EG1236"/>
      <c r="EH1236"/>
      <c r="EI1236"/>
      <c r="EJ1236"/>
      <c r="EK1236"/>
      <c r="EL1236"/>
      <c r="EM1236"/>
      <c r="EN1236"/>
      <c r="ER1236"/>
      <c r="ES1236"/>
      <c r="ET1236"/>
      <c r="EU1236"/>
    </row>
    <row r="1237" spans="2:151">
      <c r="B1237"/>
      <c r="C1237"/>
      <c r="D1237" s="159"/>
      <c r="E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  <c r="AB1237"/>
      <c r="AC1237"/>
      <c r="AD1237"/>
      <c r="AE1237"/>
      <c r="AF1237"/>
      <c r="AG1237"/>
      <c r="AH1237"/>
      <c r="AI1237"/>
      <c r="AJ1237"/>
      <c r="AK1237"/>
      <c r="AL1237"/>
      <c r="AM1237"/>
      <c r="AN1237"/>
      <c r="AO1237"/>
      <c r="AP1237"/>
      <c r="AQ1237"/>
      <c r="AR1237"/>
      <c r="AS1237"/>
      <c r="AT1237"/>
      <c r="AU1237"/>
      <c r="AV1237"/>
      <c r="AW1237"/>
      <c r="AX1237"/>
      <c r="AY1237"/>
      <c r="AZ1237"/>
      <c r="BA1237"/>
      <c r="BB1237"/>
      <c r="BC1237"/>
      <c r="BD1237"/>
      <c r="BE1237"/>
      <c r="BF1237"/>
      <c r="BG1237"/>
      <c r="BH1237"/>
      <c r="BI1237"/>
      <c r="BJ1237"/>
      <c r="BK1237"/>
      <c r="BL1237"/>
      <c r="BM1237"/>
      <c r="BN1237"/>
      <c r="BO1237"/>
      <c r="BP1237"/>
      <c r="BQ1237"/>
      <c r="BR1237"/>
      <c r="BS1237"/>
      <c r="BT1237"/>
      <c r="BU1237"/>
      <c r="BV1237"/>
      <c r="BW1237"/>
      <c r="BX1237"/>
      <c r="BY1237"/>
      <c r="BZ1237"/>
      <c r="CA1237"/>
      <c r="CB1237"/>
      <c r="CC1237"/>
      <c r="CD1237"/>
      <c r="CE1237"/>
      <c r="CF1237"/>
      <c r="CG1237"/>
      <c r="CH1237"/>
      <c r="CI1237"/>
      <c r="CJ1237"/>
      <c r="CK1237"/>
      <c r="CL1237"/>
      <c r="CM1237"/>
      <c r="CN1237"/>
      <c r="CO1237"/>
      <c r="CQ1237"/>
      <c r="CR1237"/>
      <c r="CS1237"/>
      <c r="CT1237"/>
      <c r="CU1237"/>
      <c r="CV1237"/>
      <c r="CW1237"/>
      <c r="CX1237"/>
      <c r="CY1237"/>
      <c r="CZ1237"/>
      <c r="DA1237"/>
      <c r="DB1237"/>
      <c r="DC1237"/>
      <c r="DD1237"/>
      <c r="DE1237" s="159"/>
      <c r="DF1237" s="201"/>
      <c r="DG1237" s="159"/>
      <c r="DH1237" s="201"/>
      <c r="DJ1237"/>
      <c r="DK1237"/>
      <c r="DL1237"/>
      <c r="DM1237"/>
      <c r="DN1237"/>
      <c r="DO1237"/>
      <c r="DP1237"/>
      <c r="DQ1237"/>
      <c r="DR1237"/>
      <c r="DS1237"/>
      <c r="DT1237"/>
      <c r="DU1237"/>
      <c r="DX1237"/>
      <c r="DY1237"/>
      <c r="DZ1237"/>
      <c r="EA1237"/>
      <c r="EB1237"/>
      <c r="EC1237"/>
      <c r="ED1237"/>
      <c r="EE1237"/>
      <c r="EF1237"/>
      <c r="EG1237"/>
      <c r="EH1237"/>
      <c r="EI1237"/>
      <c r="EJ1237"/>
      <c r="EK1237"/>
      <c r="EL1237"/>
      <c r="EM1237"/>
      <c r="EN1237"/>
      <c r="ER1237"/>
      <c r="ES1237"/>
      <c r="ET1237"/>
      <c r="EU1237"/>
    </row>
    <row r="1238" spans="2:151">
      <c r="B1238"/>
      <c r="C1238"/>
      <c r="D1238" s="159"/>
      <c r="E1238"/>
      <c r="L1238"/>
      <c r="M1238"/>
      <c r="N1238"/>
      <c r="O1238"/>
      <c r="P1238"/>
      <c r="Q1238"/>
      <c r="R1238"/>
      <c r="S1238"/>
      <c r="T1238"/>
      <c r="U1238"/>
      <c r="V1238"/>
      <c r="W1238"/>
      <c r="X1238"/>
      <c r="Y1238"/>
      <c r="Z1238"/>
      <c r="AA1238"/>
      <c r="AB1238"/>
      <c r="AC1238"/>
      <c r="AD1238"/>
      <c r="AE1238"/>
      <c r="AF1238"/>
      <c r="AG1238"/>
      <c r="AH1238"/>
      <c r="AI1238"/>
      <c r="AJ1238"/>
      <c r="AK1238"/>
      <c r="AL1238"/>
      <c r="AM1238"/>
      <c r="AN1238"/>
      <c r="AO1238"/>
      <c r="AP1238"/>
      <c r="AQ1238"/>
      <c r="AR1238"/>
      <c r="AS1238"/>
      <c r="AT1238"/>
      <c r="AU1238"/>
      <c r="AV1238"/>
      <c r="AW1238"/>
      <c r="AX1238"/>
      <c r="AY1238"/>
      <c r="AZ1238"/>
      <c r="BA1238"/>
      <c r="BB1238"/>
      <c r="BC1238"/>
      <c r="BD1238"/>
      <c r="BE1238"/>
      <c r="BF1238"/>
      <c r="BG1238"/>
      <c r="BH1238"/>
      <c r="BI1238"/>
      <c r="BJ1238"/>
      <c r="BK1238"/>
      <c r="BL1238"/>
      <c r="BM1238"/>
      <c r="BN1238"/>
      <c r="BO1238"/>
      <c r="BP1238"/>
      <c r="BQ1238"/>
      <c r="BR1238"/>
      <c r="BS1238"/>
      <c r="BT1238"/>
      <c r="BU1238"/>
      <c r="BV1238"/>
      <c r="BW1238"/>
      <c r="BX1238"/>
      <c r="BY1238"/>
      <c r="BZ1238"/>
      <c r="CA1238"/>
      <c r="CB1238"/>
      <c r="CC1238"/>
      <c r="CD1238"/>
      <c r="CE1238"/>
      <c r="CF1238"/>
      <c r="CG1238"/>
      <c r="CH1238"/>
      <c r="CI1238"/>
      <c r="CJ1238"/>
      <c r="CK1238"/>
      <c r="CL1238"/>
      <c r="CM1238"/>
      <c r="CN1238"/>
      <c r="CO1238"/>
      <c r="CQ1238"/>
      <c r="CR1238"/>
      <c r="CS1238"/>
      <c r="CT1238"/>
      <c r="CU1238"/>
      <c r="CV1238"/>
      <c r="CW1238"/>
      <c r="CX1238"/>
      <c r="CY1238"/>
      <c r="CZ1238"/>
      <c r="DA1238"/>
      <c r="DB1238"/>
      <c r="DC1238"/>
      <c r="DD1238"/>
      <c r="DE1238" s="159"/>
      <c r="DF1238" s="201"/>
      <c r="DG1238" s="159"/>
      <c r="DH1238" s="201"/>
      <c r="DJ1238"/>
      <c r="DK1238"/>
      <c r="DL1238"/>
      <c r="DM1238"/>
      <c r="DN1238"/>
      <c r="DO1238"/>
      <c r="DP1238"/>
      <c r="DQ1238"/>
      <c r="DR1238"/>
      <c r="DS1238"/>
      <c r="DT1238"/>
      <c r="DU1238"/>
      <c r="DX1238"/>
      <c r="DY1238"/>
      <c r="DZ1238"/>
      <c r="EA1238"/>
      <c r="EB1238"/>
      <c r="EC1238"/>
      <c r="ED1238"/>
      <c r="EE1238"/>
      <c r="EF1238"/>
      <c r="EG1238"/>
      <c r="EH1238"/>
      <c r="EI1238"/>
      <c r="EJ1238"/>
      <c r="EK1238"/>
      <c r="EL1238"/>
      <c r="EM1238"/>
      <c r="EN1238"/>
      <c r="ER1238"/>
      <c r="ES1238"/>
      <c r="ET1238"/>
      <c r="EU1238"/>
    </row>
    <row r="1239" spans="2:151">
      <c r="B1239"/>
      <c r="C1239"/>
      <c r="D1239" s="159"/>
      <c r="E1239"/>
      <c r="L1239"/>
      <c r="M1239"/>
      <c r="N1239"/>
      <c r="O1239"/>
      <c r="P1239"/>
      <c r="Q1239"/>
      <c r="R1239"/>
      <c r="S1239"/>
      <c r="T1239"/>
      <c r="U1239"/>
      <c r="V1239"/>
      <c r="W1239"/>
      <c r="X1239"/>
      <c r="Y1239"/>
      <c r="Z1239"/>
      <c r="AA1239"/>
      <c r="AB1239"/>
      <c r="AC1239"/>
      <c r="AD1239"/>
      <c r="AE1239"/>
      <c r="AF1239"/>
      <c r="AG1239"/>
      <c r="AH1239"/>
      <c r="AI1239"/>
      <c r="AJ1239"/>
      <c r="AK1239"/>
      <c r="AL1239"/>
      <c r="AM1239"/>
      <c r="AN1239"/>
      <c r="AO1239"/>
      <c r="AP1239"/>
      <c r="AQ1239"/>
      <c r="AR1239"/>
      <c r="AS1239"/>
      <c r="AT1239"/>
      <c r="AU1239"/>
      <c r="AV1239"/>
      <c r="AW1239"/>
      <c r="AX1239"/>
      <c r="AY1239"/>
      <c r="AZ1239"/>
      <c r="BA1239"/>
      <c r="BB1239"/>
      <c r="BC1239"/>
      <c r="BD1239"/>
      <c r="BE1239"/>
      <c r="BF1239"/>
      <c r="BG1239"/>
      <c r="BH1239"/>
      <c r="BI1239"/>
      <c r="BJ1239"/>
      <c r="BK1239"/>
      <c r="BL1239"/>
      <c r="BM1239"/>
      <c r="BN1239"/>
      <c r="BO1239"/>
      <c r="BP1239"/>
      <c r="BQ1239"/>
      <c r="BR1239"/>
      <c r="BS1239"/>
      <c r="BT1239"/>
      <c r="BU1239"/>
      <c r="BV1239"/>
      <c r="BW1239"/>
      <c r="BX1239"/>
      <c r="BY1239"/>
      <c r="BZ1239"/>
      <c r="CA1239"/>
      <c r="CB1239"/>
      <c r="CC1239"/>
      <c r="CD1239"/>
      <c r="CE1239"/>
      <c r="CF1239"/>
      <c r="CG1239"/>
      <c r="CH1239"/>
      <c r="CI1239"/>
      <c r="CJ1239"/>
      <c r="CK1239"/>
      <c r="CL1239"/>
      <c r="CM1239"/>
      <c r="CN1239"/>
      <c r="CO1239"/>
      <c r="CQ1239"/>
      <c r="CR1239"/>
      <c r="CS1239"/>
      <c r="CT1239"/>
      <c r="CU1239"/>
      <c r="CV1239"/>
      <c r="CW1239"/>
      <c r="CX1239"/>
      <c r="CY1239"/>
      <c r="CZ1239"/>
      <c r="DA1239"/>
      <c r="DB1239"/>
      <c r="DC1239"/>
      <c r="DD1239"/>
      <c r="DE1239" s="159"/>
      <c r="DF1239" s="201"/>
      <c r="DG1239" s="159"/>
      <c r="DH1239" s="201"/>
      <c r="DJ1239"/>
      <c r="DK1239"/>
      <c r="DL1239"/>
      <c r="DM1239"/>
      <c r="DN1239"/>
      <c r="DO1239"/>
      <c r="DP1239"/>
      <c r="DQ1239"/>
      <c r="DR1239"/>
      <c r="DS1239"/>
      <c r="DT1239"/>
      <c r="DU1239"/>
      <c r="DX1239"/>
      <c r="DY1239"/>
      <c r="DZ1239"/>
      <c r="EA1239"/>
      <c r="EB1239"/>
      <c r="EC1239"/>
      <c r="ED1239"/>
      <c r="EE1239"/>
      <c r="EF1239"/>
      <c r="EG1239"/>
      <c r="EH1239"/>
      <c r="EI1239"/>
      <c r="EJ1239"/>
      <c r="EK1239"/>
      <c r="EL1239"/>
      <c r="EM1239"/>
      <c r="EN1239"/>
      <c r="ER1239"/>
      <c r="ES1239"/>
      <c r="ET1239"/>
      <c r="EU1239"/>
    </row>
    <row r="1240" spans="2:151">
      <c r="B1240"/>
      <c r="C1240"/>
      <c r="D1240" s="159"/>
      <c r="E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  <c r="AB1240"/>
      <c r="AC1240"/>
      <c r="AD1240"/>
      <c r="AE1240"/>
      <c r="AF1240"/>
      <c r="AG1240"/>
      <c r="AH1240"/>
      <c r="AI1240"/>
      <c r="AJ1240"/>
      <c r="AK1240"/>
      <c r="AL1240"/>
      <c r="AM1240"/>
      <c r="AN1240"/>
      <c r="AO1240"/>
      <c r="AP1240"/>
      <c r="AQ1240"/>
      <c r="AR1240"/>
      <c r="AS1240"/>
      <c r="AT1240"/>
      <c r="AU1240"/>
      <c r="AV1240"/>
      <c r="AW1240"/>
      <c r="AX1240"/>
      <c r="AY1240"/>
      <c r="AZ1240"/>
      <c r="BA1240"/>
      <c r="BB1240"/>
      <c r="BC1240"/>
      <c r="BD1240"/>
      <c r="BE1240"/>
      <c r="BF1240"/>
      <c r="BG1240"/>
      <c r="BH1240"/>
      <c r="BI1240"/>
      <c r="BJ1240"/>
      <c r="BK1240"/>
      <c r="BL1240"/>
      <c r="BM1240"/>
      <c r="BN1240"/>
      <c r="BO1240"/>
      <c r="BP1240"/>
      <c r="BQ1240"/>
      <c r="BR1240"/>
      <c r="BS1240"/>
      <c r="BT1240"/>
      <c r="BU1240"/>
      <c r="BV1240"/>
      <c r="BW1240"/>
      <c r="BX1240"/>
      <c r="BY1240"/>
      <c r="BZ1240"/>
      <c r="CA1240"/>
      <c r="CB1240"/>
      <c r="CC1240"/>
      <c r="CD1240"/>
      <c r="CE1240"/>
      <c r="CF1240"/>
      <c r="CG1240"/>
      <c r="CH1240"/>
      <c r="CI1240"/>
      <c r="CJ1240"/>
      <c r="CK1240"/>
      <c r="CL1240"/>
      <c r="CM1240"/>
      <c r="CN1240"/>
      <c r="CO1240"/>
      <c r="CQ1240"/>
      <c r="CR1240"/>
      <c r="CS1240"/>
      <c r="CT1240"/>
      <c r="CU1240"/>
      <c r="CV1240"/>
      <c r="CW1240"/>
      <c r="CX1240"/>
      <c r="CY1240"/>
      <c r="CZ1240"/>
      <c r="DA1240"/>
      <c r="DB1240"/>
      <c r="DC1240"/>
      <c r="DD1240"/>
      <c r="DE1240" s="159"/>
      <c r="DF1240" s="201"/>
      <c r="DG1240" s="159"/>
      <c r="DH1240" s="201"/>
      <c r="DJ1240"/>
      <c r="DK1240"/>
      <c r="DL1240"/>
      <c r="DM1240"/>
      <c r="DN1240"/>
      <c r="DO1240"/>
      <c r="DP1240"/>
      <c r="DQ1240"/>
      <c r="DR1240"/>
      <c r="DS1240"/>
      <c r="DT1240"/>
      <c r="DU1240"/>
      <c r="DX1240"/>
      <c r="DY1240"/>
      <c r="DZ1240"/>
      <c r="EA1240"/>
      <c r="EB1240"/>
      <c r="EC1240"/>
      <c r="ED1240"/>
      <c r="EE1240"/>
      <c r="EF1240"/>
      <c r="EG1240"/>
      <c r="EH1240"/>
      <c r="EI1240"/>
      <c r="EJ1240"/>
      <c r="EK1240"/>
      <c r="EL1240"/>
      <c r="EM1240"/>
      <c r="EN1240"/>
      <c r="ER1240"/>
      <c r="ES1240"/>
      <c r="ET1240"/>
      <c r="EU1240"/>
    </row>
    <row r="1241" spans="2:151">
      <c r="B1241"/>
      <c r="C1241"/>
      <c r="D1241" s="159"/>
      <c r="E1241"/>
      <c r="L1241"/>
      <c r="M1241"/>
      <c r="N1241"/>
      <c r="O1241"/>
      <c r="P1241"/>
      <c r="Q1241"/>
      <c r="R1241"/>
      <c r="S1241"/>
      <c r="T1241"/>
      <c r="U1241"/>
      <c r="V1241"/>
      <c r="W1241"/>
      <c r="X1241"/>
      <c r="Y1241"/>
      <c r="Z1241"/>
      <c r="AA1241"/>
      <c r="AB1241"/>
      <c r="AC1241"/>
      <c r="AD1241"/>
      <c r="AE1241"/>
      <c r="AF1241"/>
      <c r="AG1241"/>
      <c r="AH1241"/>
      <c r="AI1241"/>
      <c r="AJ1241"/>
      <c r="AK1241"/>
      <c r="AL1241"/>
      <c r="AM1241"/>
      <c r="AN1241"/>
      <c r="AO1241"/>
      <c r="AP1241"/>
      <c r="AQ1241"/>
      <c r="AR1241"/>
      <c r="AS1241"/>
      <c r="AT1241"/>
      <c r="AU1241"/>
      <c r="AV1241"/>
      <c r="AW1241"/>
      <c r="AX1241"/>
      <c r="AY1241"/>
      <c r="AZ1241"/>
      <c r="BA1241"/>
      <c r="BB1241"/>
      <c r="BC1241"/>
      <c r="BD1241"/>
      <c r="BE1241"/>
      <c r="BF1241"/>
      <c r="BG1241"/>
      <c r="BH1241"/>
      <c r="BI1241"/>
      <c r="BJ1241"/>
      <c r="BK1241"/>
      <c r="BL1241"/>
      <c r="BM1241"/>
      <c r="BN1241"/>
      <c r="BO1241"/>
      <c r="BP1241"/>
      <c r="BQ1241"/>
      <c r="BR1241"/>
      <c r="BS1241"/>
      <c r="BT1241"/>
      <c r="BU1241"/>
      <c r="BV1241"/>
      <c r="BW1241"/>
      <c r="BX1241"/>
      <c r="BY1241"/>
      <c r="BZ1241"/>
      <c r="CA1241"/>
      <c r="CB1241"/>
      <c r="CC1241"/>
      <c r="CD1241"/>
      <c r="CE1241"/>
      <c r="CF1241"/>
      <c r="CG1241"/>
      <c r="CH1241"/>
      <c r="CI1241"/>
      <c r="CJ1241"/>
      <c r="CK1241"/>
      <c r="CL1241"/>
      <c r="CM1241"/>
      <c r="CN1241"/>
      <c r="CO1241"/>
      <c r="CQ1241"/>
      <c r="CR1241"/>
      <c r="CS1241"/>
      <c r="CT1241"/>
      <c r="CU1241"/>
      <c r="CV1241"/>
      <c r="CW1241"/>
      <c r="CX1241"/>
      <c r="CY1241"/>
      <c r="CZ1241"/>
      <c r="DA1241"/>
      <c r="DB1241"/>
      <c r="DC1241"/>
      <c r="DD1241"/>
      <c r="DE1241" s="159"/>
      <c r="DF1241" s="201"/>
      <c r="DG1241" s="159"/>
      <c r="DH1241" s="201"/>
      <c r="DJ1241"/>
      <c r="DK1241"/>
      <c r="DL1241"/>
      <c r="DM1241"/>
      <c r="DN1241"/>
      <c r="DO1241"/>
      <c r="DP1241"/>
      <c r="DQ1241"/>
      <c r="DR1241"/>
      <c r="DS1241"/>
      <c r="DT1241"/>
      <c r="DU1241"/>
      <c r="DX1241"/>
      <c r="DY1241"/>
      <c r="DZ1241"/>
      <c r="EA1241"/>
      <c r="EB1241"/>
      <c r="EC1241"/>
      <c r="ED1241"/>
      <c r="EE1241"/>
      <c r="EF1241"/>
      <c r="EG1241"/>
      <c r="EH1241"/>
      <c r="EI1241"/>
      <c r="EJ1241"/>
      <c r="EK1241"/>
      <c r="EL1241"/>
      <c r="EM1241"/>
      <c r="EN1241"/>
      <c r="ER1241"/>
      <c r="ES1241"/>
      <c r="ET1241"/>
      <c r="EU1241"/>
    </row>
    <row r="1242" spans="2:151">
      <c r="B1242"/>
      <c r="C1242"/>
      <c r="D1242" s="159"/>
      <c r="E1242"/>
      <c r="L1242"/>
      <c r="M1242"/>
      <c r="N1242"/>
      <c r="O1242"/>
      <c r="P1242"/>
      <c r="Q1242"/>
      <c r="R1242"/>
      <c r="S1242"/>
      <c r="T1242"/>
      <c r="U1242"/>
      <c r="V1242"/>
      <c r="W1242"/>
      <c r="X1242"/>
      <c r="Y1242"/>
      <c r="Z1242"/>
      <c r="AA1242"/>
      <c r="AB1242"/>
      <c r="AC1242"/>
      <c r="AD1242"/>
      <c r="AE1242"/>
      <c r="AF1242"/>
      <c r="AG1242"/>
      <c r="AH1242"/>
      <c r="AI1242"/>
      <c r="AJ1242"/>
      <c r="AK1242"/>
      <c r="AL1242"/>
      <c r="AM1242"/>
      <c r="AN1242"/>
      <c r="AO1242"/>
      <c r="AP1242"/>
      <c r="AQ1242"/>
      <c r="AR1242"/>
      <c r="AS1242"/>
      <c r="AT1242"/>
      <c r="AU1242"/>
      <c r="AV1242"/>
      <c r="AW1242"/>
      <c r="AX1242"/>
      <c r="AY1242"/>
      <c r="AZ1242"/>
      <c r="BA1242"/>
      <c r="BB1242"/>
      <c r="BC1242"/>
      <c r="BD1242"/>
      <c r="BE1242"/>
      <c r="BF1242"/>
      <c r="BG1242"/>
      <c r="BH1242"/>
      <c r="BI1242"/>
      <c r="BJ1242"/>
      <c r="BK1242"/>
      <c r="BL1242"/>
      <c r="BM1242"/>
      <c r="BN1242"/>
      <c r="BO1242"/>
      <c r="BP1242"/>
      <c r="BQ1242"/>
      <c r="BR1242"/>
      <c r="BS1242"/>
      <c r="BT1242"/>
      <c r="BU1242"/>
      <c r="BV1242"/>
      <c r="BW1242"/>
      <c r="BX1242"/>
      <c r="BY1242"/>
      <c r="BZ1242"/>
      <c r="CA1242"/>
      <c r="CB1242"/>
      <c r="CC1242"/>
      <c r="CD1242"/>
      <c r="CE1242"/>
      <c r="CF1242"/>
      <c r="CG1242"/>
      <c r="CH1242"/>
      <c r="CI1242"/>
      <c r="CJ1242"/>
      <c r="CK1242"/>
      <c r="CL1242"/>
      <c r="CM1242"/>
      <c r="CN1242"/>
      <c r="CO1242"/>
      <c r="CQ1242"/>
      <c r="CR1242"/>
      <c r="CS1242"/>
      <c r="CT1242"/>
      <c r="CU1242"/>
      <c r="CV1242"/>
      <c r="CW1242"/>
      <c r="CX1242"/>
      <c r="CY1242"/>
      <c r="CZ1242"/>
      <c r="DA1242"/>
      <c r="DB1242"/>
      <c r="DC1242"/>
      <c r="DD1242"/>
      <c r="DE1242" s="159"/>
      <c r="DF1242" s="201"/>
      <c r="DG1242" s="159"/>
      <c r="DH1242" s="201"/>
      <c r="DJ1242"/>
      <c r="DK1242"/>
      <c r="DL1242"/>
      <c r="DM1242"/>
      <c r="DN1242"/>
      <c r="DO1242"/>
      <c r="DP1242"/>
      <c r="DQ1242"/>
      <c r="DR1242"/>
      <c r="DS1242"/>
      <c r="DT1242"/>
      <c r="DU1242"/>
      <c r="DX1242"/>
      <c r="DY1242"/>
      <c r="DZ1242"/>
      <c r="EA1242"/>
      <c r="EB1242"/>
      <c r="EC1242"/>
      <c r="ED1242"/>
      <c r="EE1242"/>
      <c r="EF1242"/>
      <c r="EG1242"/>
      <c r="EH1242"/>
      <c r="EI1242"/>
      <c r="EJ1242"/>
      <c r="EK1242"/>
      <c r="EL1242"/>
      <c r="EM1242"/>
      <c r="EN1242"/>
      <c r="ER1242"/>
      <c r="ES1242"/>
      <c r="ET1242"/>
      <c r="EU1242"/>
    </row>
    <row r="1243" spans="2:151">
      <c r="B1243"/>
      <c r="C1243"/>
      <c r="D1243" s="159"/>
      <c r="E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  <c r="AB1243"/>
      <c r="AC1243"/>
      <c r="AD1243"/>
      <c r="AE1243"/>
      <c r="AF1243"/>
      <c r="AG1243"/>
      <c r="AH1243"/>
      <c r="AI1243"/>
      <c r="AJ1243"/>
      <c r="AK1243"/>
      <c r="AL1243"/>
      <c r="AM1243"/>
      <c r="AN1243"/>
      <c r="AO1243"/>
      <c r="AP1243"/>
      <c r="AQ1243"/>
      <c r="AR1243"/>
      <c r="AS1243"/>
      <c r="AT1243"/>
      <c r="AU1243"/>
      <c r="AV1243"/>
      <c r="AW1243"/>
      <c r="AX1243"/>
      <c r="AY1243"/>
      <c r="AZ1243"/>
      <c r="BA1243"/>
      <c r="BB1243"/>
      <c r="BC1243"/>
      <c r="BD1243"/>
      <c r="BE1243"/>
      <c r="BF1243"/>
      <c r="BG1243"/>
      <c r="BH1243"/>
      <c r="BI1243"/>
      <c r="BJ1243"/>
      <c r="BK1243"/>
      <c r="BL1243"/>
      <c r="BM1243"/>
      <c r="BN1243"/>
      <c r="BO1243"/>
      <c r="BP1243"/>
      <c r="BQ1243"/>
      <c r="BR1243"/>
      <c r="BS1243"/>
      <c r="BT1243"/>
      <c r="BU1243"/>
      <c r="BV1243"/>
      <c r="BW1243"/>
      <c r="BX1243"/>
      <c r="BY1243"/>
      <c r="BZ1243"/>
      <c r="CA1243"/>
      <c r="CB1243"/>
      <c r="CC1243"/>
      <c r="CD1243"/>
      <c r="CE1243"/>
      <c r="CF1243"/>
      <c r="CG1243"/>
      <c r="CH1243"/>
      <c r="CI1243"/>
      <c r="CJ1243"/>
      <c r="CK1243"/>
      <c r="CL1243"/>
      <c r="CM1243"/>
      <c r="CN1243"/>
      <c r="CO1243"/>
      <c r="CQ1243"/>
      <c r="CR1243"/>
      <c r="CS1243"/>
      <c r="CT1243"/>
      <c r="CU1243"/>
      <c r="CV1243"/>
      <c r="CW1243"/>
      <c r="CX1243"/>
      <c r="CY1243"/>
      <c r="CZ1243"/>
      <c r="DA1243"/>
      <c r="DB1243"/>
      <c r="DC1243"/>
      <c r="DD1243"/>
      <c r="DE1243" s="159"/>
      <c r="DF1243" s="201"/>
      <c r="DG1243" s="159"/>
      <c r="DH1243" s="201"/>
      <c r="DJ1243"/>
      <c r="DK1243"/>
      <c r="DL1243"/>
      <c r="DM1243"/>
      <c r="DN1243"/>
      <c r="DO1243"/>
      <c r="DP1243"/>
      <c r="DQ1243"/>
      <c r="DR1243"/>
      <c r="DS1243"/>
      <c r="DT1243"/>
      <c r="DU1243"/>
      <c r="DX1243"/>
      <c r="DY1243"/>
      <c r="DZ1243"/>
      <c r="EA1243"/>
      <c r="EB1243"/>
      <c r="EC1243"/>
      <c r="ED1243"/>
      <c r="EE1243"/>
      <c r="EF1243"/>
      <c r="EG1243"/>
      <c r="EH1243"/>
      <c r="EI1243"/>
      <c r="EJ1243"/>
      <c r="EK1243"/>
      <c r="EL1243"/>
      <c r="EM1243"/>
      <c r="EN1243"/>
      <c r="ER1243"/>
      <c r="ES1243"/>
      <c r="ET1243"/>
      <c r="EU1243"/>
    </row>
    <row r="1244" spans="2:151">
      <c r="B1244"/>
      <c r="C1244"/>
      <c r="D1244" s="159"/>
      <c r="E1244"/>
      <c r="L1244"/>
      <c r="M1244"/>
      <c r="N1244"/>
      <c r="O1244"/>
      <c r="P1244"/>
      <c r="Q1244"/>
      <c r="R1244"/>
      <c r="S1244"/>
      <c r="T1244"/>
      <c r="U1244"/>
      <c r="V1244"/>
      <c r="W1244"/>
      <c r="X1244"/>
      <c r="Y1244"/>
      <c r="Z1244"/>
      <c r="AA1244"/>
      <c r="AB1244"/>
      <c r="AC1244"/>
      <c r="AD1244"/>
      <c r="AE1244"/>
      <c r="AF1244"/>
      <c r="AG1244"/>
      <c r="AH1244"/>
      <c r="AI1244"/>
      <c r="AJ1244"/>
      <c r="AK1244"/>
      <c r="AL1244"/>
      <c r="AM1244"/>
      <c r="AN1244"/>
      <c r="AO1244"/>
      <c r="AP1244"/>
      <c r="AQ1244"/>
      <c r="AR1244"/>
      <c r="AS1244"/>
      <c r="AT1244"/>
      <c r="AU1244"/>
      <c r="AV1244"/>
      <c r="AW1244"/>
      <c r="AX1244"/>
      <c r="AY1244"/>
      <c r="AZ1244"/>
      <c r="BA1244"/>
      <c r="BB1244"/>
      <c r="BC1244"/>
      <c r="BD1244"/>
      <c r="BE1244"/>
      <c r="BF1244"/>
      <c r="BG1244"/>
      <c r="BH1244"/>
      <c r="BI1244"/>
      <c r="BJ1244"/>
      <c r="BK1244"/>
      <c r="BL1244"/>
      <c r="BM1244"/>
      <c r="BN1244"/>
      <c r="BO1244"/>
      <c r="BP1244"/>
      <c r="BQ1244"/>
      <c r="BR1244"/>
      <c r="BS1244"/>
      <c r="BT1244"/>
      <c r="BU1244"/>
      <c r="BV1244"/>
      <c r="BW1244"/>
      <c r="BX1244"/>
      <c r="BY1244"/>
      <c r="BZ1244"/>
      <c r="CA1244"/>
      <c r="CB1244"/>
      <c r="CC1244"/>
      <c r="CD1244"/>
      <c r="CE1244"/>
      <c r="CF1244"/>
      <c r="CG1244"/>
      <c r="CH1244"/>
      <c r="CI1244"/>
      <c r="CJ1244"/>
      <c r="CK1244"/>
      <c r="CL1244"/>
      <c r="CM1244"/>
      <c r="CN1244"/>
      <c r="CO1244"/>
      <c r="CQ1244"/>
      <c r="CR1244"/>
      <c r="CS1244"/>
      <c r="CT1244"/>
      <c r="CU1244"/>
      <c r="CV1244"/>
      <c r="CW1244"/>
      <c r="CX1244"/>
      <c r="CY1244"/>
      <c r="CZ1244"/>
      <c r="DA1244"/>
      <c r="DB1244"/>
      <c r="DC1244"/>
      <c r="DD1244"/>
      <c r="DE1244" s="159"/>
      <c r="DF1244" s="201"/>
      <c r="DG1244" s="159"/>
      <c r="DH1244" s="201"/>
      <c r="DJ1244"/>
      <c r="DK1244"/>
      <c r="DL1244"/>
      <c r="DM1244"/>
      <c r="DN1244"/>
      <c r="DO1244"/>
      <c r="DP1244"/>
      <c r="DQ1244"/>
      <c r="DR1244"/>
      <c r="DS1244"/>
      <c r="DT1244"/>
      <c r="DU1244"/>
      <c r="DX1244"/>
      <c r="DY1244"/>
      <c r="DZ1244"/>
      <c r="EA1244"/>
      <c r="EB1244"/>
      <c r="EC1244"/>
      <c r="ED1244"/>
      <c r="EE1244"/>
      <c r="EF1244"/>
      <c r="EG1244"/>
      <c r="EH1244"/>
      <c r="EI1244"/>
      <c r="EJ1244"/>
      <c r="EK1244"/>
      <c r="EL1244"/>
      <c r="EM1244"/>
      <c r="EN1244"/>
      <c r="ER1244"/>
      <c r="ES1244"/>
      <c r="ET1244"/>
      <c r="EU1244"/>
    </row>
    <row r="1245" spans="2:151">
      <c r="B1245"/>
      <c r="C1245"/>
      <c r="D1245" s="159"/>
      <c r="E1245"/>
      <c r="L1245"/>
      <c r="M1245"/>
      <c r="N1245"/>
      <c r="O1245"/>
      <c r="P1245"/>
      <c r="Q1245"/>
      <c r="R1245"/>
      <c r="S1245"/>
      <c r="T1245"/>
      <c r="U1245"/>
      <c r="V1245"/>
      <c r="W1245"/>
      <c r="X1245"/>
      <c r="Y1245"/>
      <c r="Z1245"/>
      <c r="AA1245"/>
      <c r="AB1245"/>
      <c r="AC1245"/>
      <c r="AD1245"/>
      <c r="AE1245"/>
      <c r="AF1245"/>
      <c r="AG1245"/>
      <c r="AH1245"/>
      <c r="AI1245"/>
      <c r="AJ1245"/>
      <c r="AK1245"/>
      <c r="AL1245"/>
      <c r="AM1245"/>
      <c r="AN1245"/>
      <c r="AO1245"/>
      <c r="AP1245"/>
      <c r="AQ1245"/>
      <c r="AR1245"/>
      <c r="AS1245"/>
      <c r="AT1245"/>
      <c r="AU1245"/>
      <c r="AV1245"/>
      <c r="AW1245"/>
      <c r="AX1245"/>
      <c r="AY1245"/>
      <c r="AZ1245"/>
      <c r="BA1245"/>
      <c r="BB1245"/>
      <c r="BC1245"/>
      <c r="BD1245"/>
      <c r="BE1245"/>
      <c r="BF1245"/>
      <c r="BG1245"/>
      <c r="BH1245"/>
      <c r="BI1245"/>
      <c r="BJ1245"/>
      <c r="BK1245"/>
      <c r="BL1245"/>
      <c r="BM1245"/>
      <c r="BN1245"/>
      <c r="BO1245"/>
      <c r="BP1245"/>
      <c r="BQ1245"/>
      <c r="BR1245"/>
      <c r="BS1245"/>
      <c r="BT1245"/>
      <c r="BU1245"/>
      <c r="BV1245"/>
      <c r="BW1245"/>
      <c r="BX1245"/>
      <c r="BY1245"/>
      <c r="BZ1245"/>
      <c r="CA1245"/>
      <c r="CB1245"/>
      <c r="CC1245"/>
      <c r="CD1245"/>
      <c r="CE1245"/>
      <c r="CF1245"/>
      <c r="CG1245"/>
      <c r="CH1245"/>
      <c r="CI1245"/>
      <c r="CJ1245"/>
      <c r="CK1245"/>
      <c r="CL1245"/>
      <c r="CM1245"/>
      <c r="CN1245"/>
      <c r="CO1245"/>
      <c r="CQ1245"/>
      <c r="CR1245"/>
      <c r="CS1245"/>
      <c r="CT1245"/>
      <c r="CU1245"/>
      <c r="CV1245"/>
      <c r="CW1245"/>
      <c r="CX1245"/>
      <c r="CY1245"/>
      <c r="CZ1245"/>
      <c r="DA1245"/>
      <c r="DB1245"/>
      <c r="DC1245"/>
      <c r="DD1245"/>
      <c r="DE1245" s="159"/>
      <c r="DF1245" s="201"/>
      <c r="DG1245" s="159"/>
      <c r="DH1245" s="201"/>
      <c r="DJ1245"/>
      <c r="DK1245"/>
      <c r="DL1245"/>
      <c r="DM1245"/>
      <c r="DN1245"/>
      <c r="DO1245"/>
      <c r="DP1245"/>
      <c r="DQ1245"/>
      <c r="DR1245"/>
      <c r="DS1245"/>
      <c r="DT1245"/>
      <c r="DU1245"/>
      <c r="DX1245"/>
      <c r="DY1245"/>
      <c r="DZ1245"/>
      <c r="EA1245"/>
      <c r="EB1245"/>
      <c r="EC1245"/>
      <c r="ED1245"/>
      <c r="EE1245"/>
      <c r="EF1245"/>
      <c r="EG1245"/>
      <c r="EH1245"/>
      <c r="EI1245"/>
      <c r="EJ1245"/>
      <c r="EK1245"/>
      <c r="EL1245"/>
      <c r="EM1245"/>
      <c r="EN1245"/>
      <c r="ER1245"/>
      <c r="ES1245"/>
      <c r="ET1245"/>
      <c r="EU1245"/>
    </row>
    <row r="1246" spans="2:151">
      <c r="B1246"/>
      <c r="C1246"/>
      <c r="D1246" s="159"/>
      <c r="E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  <c r="AB1246"/>
      <c r="AC1246"/>
      <c r="AD1246"/>
      <c r="AE1246"/>
      <c r="AF1246"/>
      <c r="AG1246"/>
      <c r="AH1246"/>
      <c r="AI1246"/>
      <c r="AJ1246"/>
      <c r="AK1246"/>
      <c r="AL1246"/>
      <c r="AM1246"/>
      <c r="AN1246"/>
      <c r="AO1246"/>
      <c r="AP1246"/>
      <c r="AQ1246"/>
      <c r="AR1246"/>
      <c r="AS1246"/>
      <c r="AT1246"/>
      <c r="AU1246"/>
      <c r="AV1246"/>
      <c r="AW1246"/>
      <c r="AX1246"/>
      <c r="AY1246"/>
      <c r="AZ1246"/>
      <c r="BA1246"/>
      <c r="BB1246"/>
      <c r="BC1246"/>
      <c r="BD1246"/>
      <c r="BE1246"/>
      <c r="BF1246"/>
      <c r="BG1246"/>
      <c r="BH1246"/>
      <c r="BI1246"/>
      <c r="BJ1246"/>
      <c r="BK1246"/>
      <c r="BL1246"/>
      <c r="BM1246"/>
      <c r="BN1246"/>
      <c r="BO1246"/>
      <c r="BP1246"/>
      <c r="BQ1246"/>
      <c r="BR1246"/>
      <c r="BS1246"/>
      <c r="BT1246"/>
      <c r="BU1246"/>
      <c r="BV1246"/>
      <c r="BW1246"/>
      <c r="BX1246"/>
      <c r="BY1246"/>
      <c r="BZ1246"/>
      <c r="CA1246"/>
      <c r="CB1246"/>
      <c r="CC1246"/>
      <c r="CD1246"/>
      <c r="CE1246"/>
      <c r="CF1246"/>
      <c r="CG1246"/>
      <c r="CH1246"/>
      <c r="CI1246"/>
      <c r="CJ1246"/>
      <c r="CK1246"/>
      <c r="CL1246"/>
      <c r="CM1246"/>
      <c r="CN1246"/>
      <c r="CO1246"/>
      <c r="CQ1246"/>
      <c r="CR1246"/>
      <c r="CS1246"/>
      <c r="CT1246"/>
      <c r="CU1246"/>
      <c r="CV1246"/>
      <c r="CW1246"/>
      <c r="CX1246"/>
      <c r="CY1246"/>
      <c r="CZ1246"/>
      <c r="DA1246"/>
      <c r="DB1246"/>
      <c r="DC1246"/>
      <c r="DD1246"/>
      <c r="DE1246" s="159"/>
      <c r="DF1246" s="201"/>
      <c r="DG1246" s="159"/>
      <c r="DH1246" s="201"/>
      <c r="DJ1246"/>
      <c r="DK1246"/>
      <c r="DL1246"/>
      <c r="DM1246"/>
      <c r="DN1246"/>
      <c r="DO1246"/>
      <c r="DP1246"/>
      <c r="DQ1246"/>
      <c r="DR1246"/>
      <c r="DS1246"/>
      <c r="DT1246"/>
      <c r="DU1246"/>
      <c r="DX1246"/>
      <c r="DY1246"/>
      <c r="DZ1246"/>
      <c r="EA1246"/>
      <c r="EB1246"/>
      <c r="EC1246"/>
      <c r="ED1246"/>
      <c r="EE1246"/>
      <c r="EF1246"/>
      <c r="EG1246"/>
      <c r="EH1246"/>
      <c r="EI1246"/>
      <c r="EJ1246"/>
      <c r="EK1246"/>
      <c r="EL1246"/>
      <c r="EM1246"/>
      <c r="EN1246"/>
      <c r="ER1246"/>
      <c r="ES1246"/>
      <c r="ET1246"/>
      <c r="EU1246"/>
    </row>
    <row r="1247" spans="2:151">
      <c r="B1247"/>
      <c r="C1247"/>
      <c r="D1247" s="159"/>
      <c r="E1247"/>
      <c r="L1247"/>
      <c r="M1247"/>
      <c r="N1247"/>
      <c r="O1247"/>
      <c r="P1247"/>
      <c r="Q1247"/>
      <c r="R1247"/>
      <c r="S1247"/>
      <c r="T1247"/>
      <c r="U1247"/>
      <c r="V1247"/>
      <c r="W1247"/>
      <c r="X1247"/>
      <c r="Y1247"/>
      <c r="Z1247"/>
      <c r="AA1247"/>
      <c r="AB1247"/>
      <c r="AC1247"/>
      <c r="AD1247"/>
      <c r="AE1247"/>
      <c r="AF1247"/>
      <c r="AG1247"/>
      <c r="AH1247"/>
      <c r="AI1247"/>
      <c r="AJ1247"/>
      <c r="AK1247"/>
      <c r="AL1247"/>
      <c r="AM1247"/>
      <c r="AN1247"/>
      <c r="AO1247"/>
      <c r="AP1247"/>
      <c r="AQ1247"/>
      <c r="AR1247"/>
      <c r="AS1247"/>
      <c r="AT1247"/>
      <c r="AU1247"/>
      <c r="AV1247"/>
      <c r="AW1247"/>
      <c r="AX1247"/>
      <c r="AY1247"/>
      <c r="AZ1247"/>
      <c r="BA1247"/>
      <c r="BB1247"/>
      <c r="BC1247"/>
      <c r="BD1247"/>
      <c r="BE1247"/>
      <c r="BF1247"/>
      <c r="BG1247"/>
      <c r="BH1247"/>
      <c r="BI1247"/>
      <c r="BJ1247"/>
      <c r="BK1247"/>
      <c r="BL1247"/>
      <c r="BM1247"/>
      <c r="BN1247"/>
      <c r="BO1247"/>
      <c r="BP1247"/>
      <c r="BQ1247"/>
      <c r="BR1247"/>
      <c r="BS1247"/>
      <c r="BT1247"/>
      <c r="BU1247"/>
      <c r="BV1247"/>
      <c r="BW1247"/>
      <c r="BX1247"/>
      <c r="BY1247"/>
      <c r="BZ1247"/>
      <c r="CA1247"/>
      <c r="CB1247"/>
      <c r="CC1247"/>
      <c r="CD1247"/>
      <c r="CE1247"/>
      <c r="CF1247"/>
      <c r="CG1247"/>
      <c r="CH1247"/>
      <c r="CI1247"/>
      <c r="CJ1247"/>
      <c r="CK1247"/>
      <c r="CL1247"/>
      <c r="CM1247"/>
      <c r="CN1247"/>
      <c r="CO1247"/>
      <c r="CQ1247"/>
      <c r="CR1247"/>
      <c r="CS1247"/>
      <c r="CT1247"/>
      <c r="CU1247"/>
      <c r="CV1247"/>
      <c r="CW1247"/>
      <c r="CX1247"/>
      <c r="CY1247"/>
      <c r="CZ1247"/>
      <c r="DA1247"/>
      <c r="DB1247"/>
      <c r="DC1247"/>
      <c r="DD1247"/>
      <c r="DE1247" s="159"/>
      <c r="DF1247" s="201"/>
      <c r="DG1247" s="159"/>
      <c r="DH1247" s="201"/>
      <c r="DJ1247"/>
      <c r="DK1247"/>
      <c r="DL1247"/>
      <c r="DM1247"/>
      <c r="DN1247"/>
      <c r="DO1247"/>
      <c r="DP1247"/>
      <c r="DQ1247"/>
      <c r="DR1247"/>
      <c r="DS1247"/>
      <c r="DT1247"/>
      <c r="DU1247"/>
      <c r="DX1247"/>
      <c r="DY1247"/>
      <c r="DZ1247"/>
      <c r="EA1247"/>
      <c r="EB1247"/>
      <c r="EC1247"/>
      <c r="ED1247"/>
      <c r="EE1247"/>
      <c r="EF1247"/>
      <c r="EG1247"/>
      <c r="EH1247"/>
      <c r="EI1247"/>
      <c r="EJ1247"/>
      <c r="EK1247"/>
      <c r="EL1247"/>
      <c r="EM1247"/>
      <c r="EN1247"/>
      <c r="ER1247"/>
      <c r="ES1247"/>
      <c r="ET1247"/>
      <c r="EU1247"/>
    </row>
    <row r="1248" spans="2:151">
      <c r="B1248"/>
      <c r="C1248"/>
      <c r="D1248" s="159"/>
      <c r="E1248"/>
      <c r="L1248"/>
      <c r="M1248"/>
      <c r="N1248"/>
      <c r="O1248"/>
      <c r="P1248"/>
      <c r="Q1248"/>
      <c r="R1248"/>
      <c r="S1248"/>
      <c r="T1248"/>
      <c r="U1248"/>
      <c r="V1248"/>
      <c r="W1248"/>
      <c r="X1248"/>
      <c r="Y1248"/>
      <c r="Z1248"/>
      <c r="AA1248"/>
      <c r="AB1248"/>
      <c r="AC1248"/>
      <c r="AD1248"/>
      <c r="AE1248"/>
      <c r="AF1248"/>
      <c r="AG1248"/>
      <c r="AH1248"/>
      <c r="AI1248"/>
      <c r="AJ1248"/>
      <c r="AK1248"/>
      <c r="AL1248"/>
      <c r="AM1248"/>
      <c r="AN1248"/>
      <c r="AO1248"/>
      <c r="AP1248"/>
      <c r="AQ1248"/>
      <c r="AR1248"/>
      <c r="AS1248"/>
      <c r="AT1248"/>
      <c r="AU1248"/>
      <c r="AV1248"/>
      <c r="AW1248"/>
      <c r="AX1248"/>
      <c r="AY1248"/>
      <c r="AZ1248"/>
      <c r="BA1248"/>
      <c r="BB1248"/>
      <c r="BC1248"/>
      <c r="BD1248"/>
      <c r="BE1248"/>
      <c r="BF1248"/>
      <c r="BG1248"/>
      <c r="BH1248"/>
      <c r="BI1248"/>
      <c r="BJ1248"/>
      <c r="BK1248"/>
      <c r="BL1248"/>
      <c r="BM1248"/>
      <c r="BN1248"/>
      <c r="BO1248"/>
      <c r="BP1248"/>
      <c r="BQ1248"/>
      <c r="BR1248"/>
      <c r="BS1248"/>
      <c r="BT1248"/>
      <c r="BU1248"/>
      <c r="BV1248"/>
      <c r="BW1248"/>
      <c r="BX1248"/>
      <c r="BY1248"/>
      <c r="BZ1248"/>
      <c r="CA1248"/>
      <c r="CB1248"/>
      <c r="CC1248"/>
      <c r="CD1248"/>
      <c r="CE1248"/>
      <c r="CF1248"/>
      <c r="CG1248"/>
      <c r="CH1248"/>
      <c r="CI1248"/>
      <c r="CJ1248"/>
      <c r="CK1248"/>
      <c r="CL1248"/>
      <c r="CM1248"/>
      <c r="CN1248"/>
      <c r="CO1248"/>
      <c r="CQ1248"/>
      <c r="CR1248"/>
      <c r="CS1248"/>
      <c r="CT1248"/>
      <c r="CU1248"/>
      <c r="CV1248"/>
      <c r="CW1248"/>
      <c r="CX1248"/>
      <c r="CY1248"/>
      <c r="CZ1248"/>
      <c r="DA1248"/>
      <c r="DB1248"/>
      <c r="DC1248"/>
      <c r="DD1248"/>
      <c r="DE1248" s="159"/>
      <c r="DF1248" s="201"/>
      <c r="DG1248" s="159"/>
      <c r="DH1248" s="201"/>
      <c r="DJ1248"/>
      <c r="DK1248"/>
      <c r="DL1248"/>
      <c r="DM1248"/>
      <c r="DN1248"/>
      <c r="DO1248"/>
      <c r="DP1248"/>
      <c r="DQ1248"/>
      <c r="DR1248"/>
      <c r="DS1248"/>
      <c r="DT1248"/>
      <c r="DU1248"/>
      <c r="DX1248"/>
      <c r="DY1248"/>
      <c r="DZ1248"/>
      <c r="EA1248"/>
      <c r="EB1248"/>
      <c r="EC1248"/>
      <c r="ED1248"/>
      <c r="EE1248"/>
      <c r="EF1248"/>
      <c r="EG1248"/>
      <c r="EH1248"/>
      <c r="EI1248"/>
      <c r="EJ1248"/>
      <c r="EK1248"/>
      <c r="EL1248"/>
      <c r="EM1248"/>
      <c r="EN1248"/>
      <c r="ER1248"/>
      <c r="ES1248"/>
      <c r="ET1248"/>
      <c r="EU1248"/>
    </row>
    <row r="1249" spans="2:151">
      <c r="B1249"/>
      <c r="C1249"/>
      <c r="D1249" s="159"/>
      <c r="E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  <c r="AB1249"/>
      <c r="AC1249"/>
      <c r="AD1249"/>
      <c r="AE1249"/>
      <c r="AF1249"/>
      <c r="AG1249"/>
      <c r="AH1249"/>
      <c r="AI1249"/>
      <c r="AJ1249"/>
      <c r="AK1249"/>
      <c r="AL1249"/>
      <c r="AM1249"/>
      <c r="AN1249"/>
      <c r="AO1249"/>
      <c r="AP1249"/>
      <c r="AQ1249"/>
      <c r="AR1249"/>
      <c r="AS1249"/>
      <c r="AT1249"/>
      <c r="AU1249"/>
      <c r="AV1249"/>
      <c r="AW1249"/>
      <c r="AX1249"/>
      <c r="AY1249"/>
      <c r="AZ1249"/>
      <c r="BA1249"/>
      <c r="BB1249"/>
      <c r="BC1249"/>
      <c r="BD1249"/>
      <c r="BE1249"/>
      <c r="BF1249"/>
      <c r="BG1249"/>
      <c r="BH1249"/>
      <c r="BI1249"/>
      <c r="BJ1249"/>
      <c r="BK1249"/>
      <c r="BL1249"/>
      <c r="BM1249"/>
      <c r="BN1249"/>
      <c r="BO1249"/>
      <c r="BP1249"/>
      <c r="BQ1249"/>
      <c r="BR1249"/>
      <c r="BS1249"/>
      <c r="BT1249"/>
      <c r="BU1249"/>
      <c r="BV1249"/>
      <c r="BW1249"/>
      <c r="BX1249"/>
      <c r="BY1249"/>
      <c r="BZ1249"/>
      <c r="CA1249"/>
      <c r="CB1249"/>
      <c r="CC1249"/>
      <c r="CD1249"/>
      <c r="CE1249"/>
      <c r="CF1249"/>
      <c r="CG1249"/>
      <c r="CH1249"/>
      <c r="CI1249"/>
      <c r="CJ1249"/>
      <c r="CK1249"/>
      <c r="CL1249"/>
      <c r="CM1249"/>
      <c r="CN1249"/>
      <c r="CO1249"/>
      <c r="CQ1249"/>
      <c r="CR1249"/>
      <c r="CS1249"/>
      <c r="CT1249"/>
      <c r="CU1249"/>
      <c r="CV1249"/>
      <c r="CW1249"/>
      <c r="CX1249"/>
      <c r="CY1249"/>
      <c r="CZ1249"/>
      <c r="DA1249"/>
      <c r="DB1249"/>
      <c r="DC1249"/>
      <c r="DD1249"/>
      <c r="DE1249" s="159"/>
      <c r="DF1249" s="201"/>
      <c r="DG1249" s="159"/>
      <c r="DH1249" s="201"/>
      <c r="DJ1249"/>
      <c r="DK1249"/>
      <c r="DL1249"/>
      <c r="DM1249"/>
      <c r="DN1249"/>
      <c r="DO1249"/>
      <c r="DP1249"/>
      <c r="DQ1249"/>
      <c r="DR1249"/>
      <c r="DS1249"/>
      <c r="DT1249"/>
      <c r="DU1249"/>
      <c r="DX1249"/>
      <c r="DY1249"/>
      <c r="DZ1249"/>
      <c r="EA1249"/>
      <c r="EB1249"/>
      <c r="EC1249"/>
      <c r="ED1249"/>
      <c r="EE1249"/>
      <c r="EF1249"/>
      <c r="EG1249"/>
      <c r="EH1249"/>
      <c r="EI1249"/>
      <c r="EJ1249"/>
      <c r="EK1249"/>
      <c r="EL1249"/>
      <c r="EM1249"/>
      <c r="EN1249"/>
      <c r="ER1249"/>
      <c r="ES1249"/>
      <c r="ET1249"/>
      <c r="EU1249"/>
    </row>
    <row r="1250" spans="2:151">
      <c r="B1250"/>
      <c r="C1250"/>
      <c r="D1250" s="159"/>
      <c r="E1250"/>
      <c r="L1250"/>
      <c r="M1250"/>
      <c r="N1250"/>
      <c r="O1250"/>
      <c r="P1250"/>
      <c r="Q1250"/>
      <c r="R1250"/>
      <c r="S1250"/>
      <c r="T1250"/>
      <c r="U1250"/>
      <c r="V1250"/>
      <c r="W1250"/>
      <c r="X1250"/>
      <c r="Y1250"/>
      <c r="Z1250"/>
      <c r="AA1250"/>
      <c r="AB1250"/>
      <c r="AC1250"/>
      <c r="AD1250"/>
      <c r="AE1250"/>
      <c r="AF1250"/>
      <c r="AG1250"/>
      <c r="AH1250"/>
      <c r="AI1250"/>
      <c r="AJ1250"/>
      <c r="AK1250"/>
      <c r="AL1250"/>
      <c r="AM1250"/>
      <c r="AN1250"/>
      <c r="AO1250"/>
      <c r="AP1250"/>
      <c r="AQ1250"/>
      <c r="AR1250"/>
      <c r="AS1250"/>
      <c r="AT1250"/>
      <c r="AU1250"/>
      <c r="AV1250"/>
      <c r="AW1250"/>
      <c r="AX1250"/>
      <c r="AY1250"/>
      <c r="AZ1250"/>
      <c r="BA1250"/>
      <c r="BB1250"/>
      <c r="BC1250"/>
      <c r="BD1250"/>
      <c r="BE1250"/>
      <c r="BF1250"/>
      <c r="BG1250"/>
      <c r="BH1250"/>
      <c r="BI1250"/>
      <c r="BJ1250"/>
      <c r="BK1250"/>
      <c r="BL1250"/>
      <c r="BM1250"/>
      <c r="BN1250"/>
      <c r="BO1250"/>
      <c r="BP1250"/>
      <c r="BQ1250"/>
      <c r="BR1250"/>
      <c r="BS1250"/>
      <c r="BT1250"/>
      <c r="BU1250"/>
      <c r="BV1250"/>
      <c r="BW1250"/>
      <c r="BX1250"/>
      <c r="BY1250"/>
      <c r="BZ1250"/>
      <c r="CA1250"/>
      <c r="CB1250"/>
      <c r="CC1250"/>
      <c r="CD1250"/>
      <c r="CE1250"/>
      <c r="CF1250"/>
      <c r="CG1250"/>
      <c r="CH1250"/>
      <c r="CI1250"/>
      <c r="CJ1250"/>
      <c r="CK1250"/>
      <c r="CL1250"/>
      <c r="CM1250"/>
      <c r="CN1250"/>
      <c r="CO1250"/>
      <c r="CQ1250"/>
      <c r="CR1250"/>
      <c r="CS1250"/>
      <c r="CT1250"/>
      <c r="CU1250"/>
      <c r="CV1250"/>
      <c r="CW1250"/>
      <c r="CX1250"/>
      <c r="CY1250"/>
      <c r="CZ1250"/>
      <c r="DA1250"/>
      <c r="DB1250"/>
      <c r="DC1250"/>
      <c r="DD1250"/>
      <c r="DE1250" s="159"/>
      <c r="DF1250" s="201"/>
      <c r="DG1250" s="159"/>
      <c r="DH1250" s="201"/>
      <c r="DJ1250"/>
      <c r="DK1250"/>
      <c r="DL1250"/>
      <c r="DM1250"/>
      <c r="DN1250"/>
      <c r="DO1250"/>
      <c r="DP1250"/>
      <c r="DQ1250"/>
      <c r="DR1250"/>
      <c r="DS1250"/>
      <c r="DT1250"/>
      <c r="DU1250"/>
      <c r="DX1250"/>
      <c r="DY1250"/>
      <c r="DZ1250"/>
      <c r="EA1250"/>
      <c r="EB1250"/>
      <c r="EC1250"/>
      <c r="ED1250"/>
      <c r="EE1250"/>
      <c r="EF1250"/>
      <c r="EG1250"/>
      <c r="EH1250"/>
      <c r="EI1250"/>
      <c r="EJ1250"/>
      <c r="EK1250"/>
      <c r="EL1250"/>
      <c r="EM1250"/>
      <c r="EN1250"/>
      <c r="ER1250"/>
      <c r="ES1250"/>
      <c r="ET1250"/>
      <c r="EU1250"/>
    </row>
    <row r="1251" spans="2:151">
      <c r="B1251"/>
      <c r="C1251"/>
      <c r="D1251" s="159"/>
      <c r="E1251"/>
      <c r="L1251"/>
      <c r="M1251"/>
      <c r="N1251"/>
      <c r="O1251"/>
      <c r="P1251"/>
      <c r="Q1251"/>
      <c r="R1251"/>
      <c r="S1251"/>
      <c r="T1251"/>
      <c r="U1251"/>
      <c r="V1251"/>
      <c r="W1251"/>
      <c r="X1251"/>
      <c r="Y1251"/>
      <c r="Z1251"/>
      <c r="AA1251"/>
      <c r="AB1251"/>
      <c r="AC1251"/>
      <c r="AD1251"/>
      <c r="AE1251"/>
      <c r="AF1251"/>
      <c r="AG1251"/>
      <c r="AH1251"/>
      <c r="AI1251"/>
      <c r="AJ1251"/>
      <c r="AK1251"/>
      <c r="AL1251"/>
      <c r="AM1251"/>
      <c r="AN1251"/>
      <c r="AO1251"/>
      <c r="AP1251"/>
      <c r="AQ1251"/>
      <c r="AR1251"/>
      <c r="AS1251"/>
      <c r="AT1251"/>
      <c r="AU1251"/>
      <c r="AV1251"/>
      <c r="AW1251"/>
      <c r="AX1251"/>
      <c r="AY1251"/>
      <c r="AZ1251"/>
      <c r="BA1251"/>
      <c r="BB1251"/>
      <c r="BC1251"/>
      <c r="BD1251"/>
      <c r="BE1251"/>
      <c r="BF1251"/>
      <c r="BG1251"/>
      <c r="BH1251"/>
      <c r="BI1251"/>
      <c r="BJ1251"/>
      <c r="BK1251"/>
      <c r="BL1251"/>
      <c r="BM1251"/>
      <c r="BN1251"/>
      <c r="BO1251"/>
      <c r="BP1251"/>
      <c r="BQ1251"/>
      <c r="BR1251"/>
      <c r="BS1251"/>
      <c r="BT1251"/>
      <c r="BU1251"/>
      <c r="BV1251"/>
      <c r="BW1251"/>
      <c r="BX1251"/>
      <c r="BY1251"/>
      <c r="BZ1251"/>
      <c r="CA1251"/>
      <c r="CB1251"/>
      <c r="CC1251"/>
      <c r="CD1251"/>
      <c r="CE1251"/>
      <c r="CF1251"/>
      <c r="CG1251"/>
      <c r="CH1251"/>
      <c r="CI1251"/>
      <c r="CJ1251"/>
      <c r="CK1251"/>
      <c r="CL1251"/>
      <c r="CM1251"/>
      <c r="CN1251"/>
      <c r="CO1251"/>
      <c r="CQ1251"/>
      <c r="CR1251"/>
      <c r="CS1251"/>
      <c r="CT1251"/>
      <c r="CU1251"/>
      <c r="CV1251"/>
      <c r="CW1251"/>
      <c r="CX1251"/>
      <c r="CY1251"/>
      <c r="CZ1251"/>
      <c r="DA1251"/>
      <c r="DB1251"/>
      <c r="DC1251"/>
      <c r="DD1251"/>
      <c r="DE1251" s="159"/>
      <c r="DF1251" s="201"/>
      <c r="DG1251" s="159"/>
      <c r="DH1251" s="201"/>
      <c r="DJ1251"/>
      <c r="DK1251"/>
      <c r="DL1251"/>
      <c r="DM1251"/>
      <c r="DN1251"/>
      <c r="DO1251"/>
      <c r="DP1251"/>
      <c r="DQ1251"/>
      <c r="DR1251"/>
      <c r="DS1251"/>
      <c r="DT1251"/>
      <c r="DU1251"/>
      <c r="DX1251"/>
      <c r="DY1251"/>
      <c r="DZ1251"/>
      <c r="EA1251"/>
      <c r="EB1251"/>
      <c r="EC1251"/>
      <c r="ED1251"/>
      <c r="EE1251"/>
      <c r="EF1251"/>
      <c r="EG1251"/>
      <c r="EH1251"/>
      <c r="EI1251"/>
      <c r="EJ1251"/>
      <c r="EK1251"/>
      <c r="EL1251"/>
      <c r="EM1251"/>
      <c r="EN1251"/>
      <c r="ER1251"/>
      <c r="ES1251"/>
      <c r="ET1251"/>
      <c r="EU1251"/>
    </row>
    <row r="1252" spans="2:151">
      <c r="B1252"/>
      <c r="C1252"/>
      <c r="D1252" s="159"/>
      <c r="E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  <c r="AB1252"/>
      <c r="AC1252"/>
      <c r="AD1252"/>
      <c r="AE1252"/>
      <c r="AF1252"/>
      <c r="AG1252"/>
      <c r="AH1252"/>
      <c r="AI1252"/>
      <c r="AJ1252"/>
      <c r="AK1252"/>
      <c r="AL1252"/>
      <c r="AM1252"/>
      <c r="AN1252"/>
      <c r="AO1252"/>
      <c r="AP1252"/>
      <c r="AQ1252"/>
      <c r="AR1252"/>
      <c r="AS1252"/>
      <c r="AT1252"/>
      <c r="AU1252"/>
      <c r="AV1252"/>
      <c r="AW1252"/>
      <c r="AX1252"/>
      <c r="AY1252"/>
      <c r="AZ1252"/>
      <c r="BA1252"/>
      <c r="BB1252"/>
      <c r="BC1252"/>
      <c r="BD1252"/>
      <c r="BE1252"/>
      <c r="BF1252"/>
      <c r="BG1252"/>
      <c r="BH1252"/>
      <c r="BI1252"/>
      <c r="BJ1252"/>
      <c r="BK1252"/>
      <c r="BL1252"/>
      <c r="BM1252"/>
      <c r="BN1252"/>
      <c r="BO1252"/>
      <c r="BP1252"/>
      <c r="BQ1252"/>
      <c r="BR1252"/>
      <c r="BS1252"/>
      <c r="BT1252"/>
      <c r="BU1252"/>
      <c r="BV1252"/>
      <c r="BW1252"/>
      <c r="BX1252"/>
      <c r="BY1252"/>
      <c r="BZ1252"/>
      <c r="CA1252"/>
      <c r="CB1252"/>
      <c r="CC1252"/>
      <c r="CD1252"/>
      <c r="CE1252"/>
      <c r="CF1252"/>
      <c r="CG1252"/>
      <c r="CH1252"/>
      <c r="CI1252"/>
      <c r="CJ1252"/>
      <c r="CK1252"/>
      <c r="CL1252"/>
      <c r="CM1252"/>
      <c r="CN1252"/>
      <c r="CO1252"/>
      <c r="CQ1252"/>
      <c r="CR1252"/>
      <c r="CS1252"/>
      <c r="CT1252"/>
      <c r="CU1252"/>
      <c r="CV1252"/>
      <c r="CW1252"/>
      <c r="CX1252"/>
      <c r="CY1252"/>
      <c r="CZ1252"/>
      <c r="DA1252"/>
      <c r="DB1252"/>
      <c r="DC1252"/>
      <c r="DD1252"/>
      <c r="DE1252" s="159"/>
      <c r="DF1252" s="201"/>
      <c r="DG1252" s="159"/>
      <c r="DH1252" s="201"/>
      <c r="DJ1252"/>
      <c r="DK1252"/>
      <c r="DL1252"/>
      <c r="DM1252"/>
      <c r="DN1252"/>
      <c r="DO1252"/>
      <c r="DP1252"/>
      <c r="DQ1252"/>
      <c r="DR1252"/>
      <c r="DS1252"/>
      <c r="DT1252"/>
      <c r="DU1252"/>
      <c r="DX1252"/>
      <c r="DY1252"/>
      <c r="DZ1252"/>
      <c r="EA1252"/>
      <c r="EB1252"/>
      <c r="EC1252"/>
      <c r="ED1252"/>
      <c r="EE1252"/>
      <c r="EF1252"/>
      <c r="EG1252"/>
      <c r="EH1252"/>
      <c r="EI1252"/>
      <c r="EJ1252"/>
      <c r="EK1252"/>
      <c r="EL1252"/>
      <c r="EM1252"/>
      <c r="EN1252"/>
      <c r="ER1252"/>
      <c r="ES1252"/>
      <c r="ET1252"/>
      <c r="EU1252"/>
    </row>
    <row r="1253" spans="2:151">
      <c r="B1253"/>
      <c r="C1253"/>
      <c r="D1253" s="159"/>
      <c r="E1253"/>
      <c r="L1253"/>
      <c r="M1253"/>
      <c r="N1253"/>
      <c r="O1253"/>
      <c r="P1253"/>
      <c r="Q1253"/>
      <c r="R1253"/>
      <c r="S1253"/>
      <c r="T1253"/>
      <c r="U1253"/>
      <c r="V1253"/>
      <c r="W1253"/>
      <c r="X1253"/>
      <c r="Y1253"/>
      <c r="Z1253"/>
      <c r="AA1253"/>
      <c r="AB1253"/>
      <c r="AC1253"/>
      <c r="AD1253"/>
      <c r="AE1253"/>
      <c r="AF1253"/>
      <c r="AG1253"/>
      <c r="AH1253"/>
      <c r="AI1253"/>
      <c r="AJ1253"/>
      <c r="AK1253"/>
      <c r="AL1253"/>
      <c r="AM1253"/>
      <c r="AN1253"/>
      <c r="AO1253"/>
      <c r="AP1253"/>
      <c r="AQ1253"/>
      <c r="AR1253"/>
      <c r="AS1253"/>
      <c r="AT1253"/>
      <c r="AU1253"/>
      <c r="AV1253"/>
      <c r="AW1253"/>
      <c r="AX1253"/>
      <c r="AY1253"/>
      <c r="AZ1253"/>
      <c r="BA1253"/>
      <c r="BB1253"/>
      <c r="BC1253"/>
      <c r="BD1253"/>
      <c r="BE1253"/>
      <c r="BF1253"/>
      <c r="BG1253"/>
      <c r="BH1253"/>
      <c r="BI1253"/>
      <c r="BJ1253"/>
      <c r="BK1253"/>
      <c r="BL1253"/>
      <c r="BM1253"/>
      <c r="BN1253"/>
      <c r="BO1253"/>
      <c r="BP1253"/>
      <c r="BQ1253"/>
      <c r="BR1253"/>
      <c r="BS1253"/>
      <c r="BT1253"/>
      <c r="BU1253"/>
      <c r="BV1253"/>
      <c r="BW1253"/>
      <c r="BX1253"/>
      <c r="BY1253"/>
      <c r="BZ1253"/>
      <c r="CA1253"/>
      <c r="CB1253"/>
      <c r="CC1253"/>
      <c r="CD1253"/>
      <c r="CE1253"/>
      <c r="CF1253"/>
      <c r="CG1253"/>
      <c r="CH1253"/>
      <c r="CI1253"/>
      <c r="CJ1253"/>
      <c r="CK1253"/>
      <c r="CL1253"/>
      <c r="CM1253"/>
      <c r="CN1253"/>
      <c r="CO1253"/>
      <c r="CQ1253"/>
      <c r="CR1253"/>
      <c r="CS1253"/>
      <c r="CT1253"/>
      <c r="CU1253"/>
      <c r="CV1253"/>
      <c r="CW1253"/>
      <c r="CX1253"/>
      <c r="CY1253"/>
      <c r="CZ1253"/>
      <c r="DA1253"/>
      <c r="DB1253"/>
      <c r="DC1253"/>
      <c r="DD1253"/>
      <c r="DE1253" s="159"/>
      <c r="DF1253" s="201"/>
      <c r="DG1253" s="159"/>
      <c r="DH1253" s="201"/>
      <c r="DJ1253"/>
      <c r="DK1253"/>
      <c r="DL1253"/>
      <c r="DM1253"/>
      <c r="DN1253"/>
      <c r="DO1253"/>
      <c r="DP1253"/>
      <c r="DQ1253"/>
      <c r="DR1253"/>
      <c r="DS1253"/>
      <c r="DT1253"/>
      <c r="DU1253"/>
      <c r="DX1253"/>
      <c r="DY1253"/>
      <c r="DZ1253"/>
      <c r="EA1253"/>
      <c r="EB1253"/>
      <c r="EC1253"/>
      <c r="ED1253"/>
      <c r="EE1253"/>
      <c r="EF1253"/>
      <c r="EG1253"/>
      <c r="EH1253"/>
      <c r="EI1253"/>
      <c r="EJ1253"/>
      <c r="EK1253"/>
      <c r="EL1253"/>
      <c r="EM1253"/>
      <c r="EN1253"/>
      <c r="ER1253"/>
      <c r="ES1253"/>
      <c r="ET1253"/>
      <c r="EU1253"/>
    </row>
    <row r="1254" spans="2:151">
      <c r="B1254"/>
      <c r="C1254"/>
      <c r="D1254" s="159"/>
      <c r="E1254"/>
      <c r="L1254"/>
      <c r="M1254"/>
      <c r="N1254"/>
      <c r="O1254"/>
      <c r="P1254"/>
      <c r="Q1254"/>
      <c r="R1254"/>
      <c r="S1254"/>
      <c r="T1254"/>
      <c r="U1254"/>
      <c r="V1254"/>
      <c r="W1254"/>
      <c r="X1254"/>
      <c r="Y1254"/>
      <c r="Z1254"/>
      <c r="AA1254"/>
      <c r="AB1254"/>
      <c r="AC1254"/>
      <c r="AD1254"/>
      <c r="AE1254"/>
      <c r="AF1254"/>
      <c r="AG1254"/>
      <c r="AH1254"/>
      <c r="AI1254"/>
      <c r="AJ1254"/>
      <c r="AK1254"/>
      <c r="AL1254"/>
      <c r="AM1254"/>
      <c r="AN1254"/>
      <c r="AO1254"/>
      <c r="AP1254"/>
      <c r="AQ1254"/>
      <c r="AR1254"/>
      <c r="AS1254"/>
      <c r="AT1254"/>
      <c r="AU1254"/>
      <c r="AV1254"/>
      <c r="AW1254"/>
      <c r="AX1254"/>
      <c r="AY1254"/>
      <c r="AZ1254"/>
      <c r="BA1254"/>
      <c r="BB1254"/>
      <c r="BC1254"/>
      <c r="BD1254"/>
      <c r="BE1254"/>
      <c r="BF1254"/>
      <c r="BG1254"/>
      <c r="BH1254"/>
      <c r="BI1254"/>
      <c r="BJ1254"/>
      <c r="BK1254"/>
      <c r="BL1254"/>
      <c r="BM1254"/>
      <c r="BN1254"/>
      <c r="BO1254"/>
      <c r="BP1254"/>
      <c r="BQ1254"/>
      <c r="BR1254"/>
      <c r="BS1254"/>
      <c r="BT1254"/>
      <c r="BU1254"/>
      <c r="BV1254"/>
      <c r="BW1254"/>
      <c r="BX1254"/>
      <c r="BY1254"/>
      <c r="BZ1254"/>
      <c r="CA1254"/>
      <c r="CB1254"/>
      <c r="CC1254"/>
      <c r="CD1254"/>
      <c r="CE1254"/>
      <c r="CF1254"/>
      <c r="CG1254"/>
      <c r="CH1254"/>
      <c r="CI1254"/>
      <c r="CJ1254"/>
      <c r="CK1254"/>
      <c r="CL1254"/>
      <c r="CM1254"/>
      <c r="CN1254"/>
      <c r="CO1254"/>
      <c r="CQ1254"/>
      <c r="CR1254"/>
      <c r="CS1254"/>
      <c r="CT1254"/>
      <c r="CU1254"/>
      <c r="CV1254"/>
      <c r="CW1254"/>
      <c r="CX1254"/>
      <c r="CY1254"/>
      <c r="CZ1254"/>
      <c r="DA1254"/>
      <c r="DB1254"/>
      <c r="DC1254"/>
      <c r="DD1254"/>
      <c r="DE1254" s="159"/>
      <c r="DF1254" s="201"/>
      <c r="DG1254" s="159"/>
      <c r="DH1254" s="201"/>
      <c r="DJ1254"/>
      <c r="DK1254"/>
      <c r="DL1254"/>
      <c r="DM1254"/>
      <c r="DN1254"/>
      <c r="DO1254"/>
      <c r="DP1254"/>
      <c r="DQ1254"/>
      <c r="DR1254"/>
      <c r="DS1254"/>
      <c r="DT1254"/>
      <c r="DU1254"/>
      <c r="DX1254"/>
      <c r="DY1254"/>
      <c r="DZ1254"/>
      <c r="EA1254"/>
      <c r="EB1254"/>
      <c r="EC1254"/>
      <c r="ED1254"/>
      <c r="EE1254"/>
      <c r="EF1254"/>
      <c r="EG1254"/>
      <c r="EH1254"/>
      <c r="EI1254"/>
      <c r="EJ1254"/>
      <c r="EK1254"/>
      <c r="EL1254"/>
      <c r="EM1254"/>
      <c r="EN1254"/>
      <c r="ER1254"/>
      <c r="ES1254"/>
      <c r="ET1254"/>
      <c r="EU1254"/>
    </row>
    <row r="1255" spans="2:151">
      <c r="B1255"/>
      <c r="C1255"/>
      <c r="D1255" s="159"/>
      <c r="E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  <c r="AB1255"/>
      <c r="AC1255"/>
      <c r="AD1255"/>
      <c r="AE1255"/>
      <c r="AF1255"/>
      <c r="AG1255"/>
      <c r="AH1255"/>
      <c r="AI1255"/>
      <c r="AJ1255"/>
      <c r="AK1255"/>
      <c r="AL1255"/>
      <c r="AM1255"/>
      <c r="AN1255"/>
      <c r="AO1255"/>
      <c r="AP1255"/>
      <c r="AQ1255"/>
      <c r="AR1255"/>
      <c r="AS1255"/>
      <c r="AT1255"/>
      <c r="AU1255"/>
      <c r="AV1255"/>
      <c r="AW1255"/>
      <c r="AX1255"/>
      <c r="AY1255"/>
      <c r="AZ1255"/>
      <c r="BA1255"/>
      <c r="BB1255"/>
      <c r="BC1255"/>
      <c r="BD1255"/>
      <c r="BE1255"/>
      <c r="BF1255"/>
      <c r="BG1255"/>
      <c r="BH1255"/>
      <c r="BI1255"/>
      <c r="BJ1255"/>
      <c r="BK1255"/>
      <c r="BL1255"/>
      <c r="BM1255"/>
      <c r="BN1255"/>
      <c r="BO1255"/>
      <c r="BP1255"/>
      <c r="BQ1255"/>
      <c r="BR1255"/>
      <c r="BS1255"/>
      <c r="BT1255"/>
      <c r="BU1255"/>
      <c r="BV1255"/>
      <c r="BW1255"/>
      <c r="BX1255"/>
      <c r="BY1255"/>
      <c r="BZ1255"/>
      <c r="CA1255"/>
      <c r="CB1255"/>
      <c r="CC1255"/>
      <c r="CD1255"/>
      <c r="CE1255"/>
      <c r="CF1255"/>
      <c r="CG1255"/>
      <c r="CH1255"/>
      <c r="CI1255"/>
      <c r="CJ1255"/>
      <c r="CK1255"/>
      <c r="CL1255"/>
      <c r="CM1255"/>
      <c r="CN1255"/>
      <c r="CO1255"/>
      <c r="CQ1255"/>
      <c r="CR1255"/>
      <c r="CS1255"/>
      <c r="CT1255"/>
      <c r="CU1255"/>
      <c r="CV1255"/>
      <c r="CW1255"/>
      <c r="CX1255"/>
      <c r="CY1255"/>
      <c r="CZ1255"/>
      <c r="DA1255"/>
      <c r="DB1255"/>
      <c r="DC1255"/>
      <c r="DD1255"/>
      <c r="DE1255" s="159"/>
      <c r="DF1255" s="201"/>
      <c r="DG1255" s="159"/>
      <c r="DH1255" s="201"/>
      <c r="DJ1255"/>
      <c r="DK1255"/>
      <c r="DL1255"/>
      <c r="DM1255"/>
      <c r="DN1255"/>
      <c r="DO1255"/>
      <c r="DP1255"/>
      <c r="DQ1255"/>
      <c r="DR1255"/>
      <c r="DS1255"/>
      <c r="DT1255"/>
      <c r="DU1255"/>
      <c r="DX1255"/>
      <c r="DY1255"/>
      <c r="DZ1255"/>
      <c r="EA1255"/>
      <c r="EB1255"/>
      <c r="EC1255"/>
      <c r="ED1255"/>
      <c r="EE1255"/>
      <c r="EF1255"/>
      <c r="EG1255"/>
      <c r="EH1255"/>
      <c r="EI1255"/>
      <c r="EJ1255"/>
      <c r="EK1255"/>
      <c r="EL1255"/>
      <c r="EM1255"/>
      <c r="EN1255"/>
      <c r="ER1255"/>
      <c r="ES1255"/>
      <c r="ET1255"/>
      <c r="EU1255"/>
    </row>
    <row r="1256" spans="2:151">
      <c r="B1256"/>
      <c r="C1256"/>
      <c r="D1256" s="159"/>
      <c r="E1256"/>
      <c r="L1256"/>
      <c r="M1256"/>
      <c r="N1256"/>
      <c r="O1256"/>
      <c r="P1256"/>
      <c r="Q1256"/>
      <c r="R1256"/>
      <c r="S1256"/>
      <c r="T1256"/>
      <c r="U1256"/>
      <c r="V1256"/>
      <c r="W1256"/>
      <c r="X1256"/>
      <c r="Y1256"/>
      <c r="Z1256"/>
      <c r="AA1256"/>
      <c r="AB1256"/>
      <c r="AC1256"/>
      <c r="AD1256"/>
      <c r="AE1256"/>
      <c r="AF1256"/>
      <c r="AG1256"/>
      <c r="AH1256"/>
      <c r="AI1256"/>
      <c r="AJ1256"/>
      <c r="AK1256"/>
      <c r="AL1256"/>
      <c r="AM1256"/>
      <c r="AN1256"/>
      <c r="AO1256"/>
      <c r="AP1256"/>
      <c r="AQ1256"/>
      <c r="AR1256"/>
      <c r="AS1256"/>
      <c r="AT1256"/>
      <c r="AU1256"/>
      <c r="AV1256"/>
      <c r="AW1256"/>
      <c r="AX1256"/>
      <c r="AY1256"/>
      <c r="AZ1256"/>
      <c r="BA1256"/>
      <c r="BB1256"/>
      <c r="BC1256"/>
      <c r="BD1256"/>
      <c r="BE1256"/>
      <c r="BF1256"/>
      <c r="BG1256"/>
      <c r="BH1256"/>
      <c r="BI1256"/>
      <c r="BJ1256"/>
      <c r="BK1256"/>
      <c r="BL1256"/>
      <c r="BM1256"/>
      <c r="BN1256"/>
      <c r="BO1256"/>
      <c r="BP1256"/>
      <c r="BQ1256"/>
      <c r="BR1256"/>
      <c r="BS1256"/>
      <c r="BT1256"/>
      <c r="BU1256"/>
      <c r="BV1256"/>
      <c r="BW1256"/>
      <c r="BX1256"/>
      <c r="BY1256"/>
      <c r="BZ1256"/>
      <c r="CA1256"/>
      <c r="CB1256"/>
      <c r="CC1256"/>
      <c r="CD1256"/>
      <c r="CE1256"/>
      <c r="CF1256"/>
      <c r="CG1256"/>
      <c r="CH1256"/>
      <c r="CI1256"/>
      <c r="CJ1256"/>
      <c r="CK1256"/>
      <c r="CL1256"/>
      <c r="CM1256"/>
      <c r="CN1256"/>
      <c r="CO1256"/>
      <c r="CQ1256"/>
      <c r="CR1256"/>
      <c r="CS1256"/>
      <c r="CT1256"/>
      <c r="CU1256"/>
      <c r="CV1256"/>
      <c r="CW1256"/>
      <c r="CX1256"/>
      <c r="CY1256"/>
      <c r="CZ1256"/>
      <c r="DA1256"/>
      <c r="DB1256"/>
      <c r="DC1256"/>
      <c r="DD1256"/>
      <c r="DE1256" s="159"/>
      <c r="DF1256" s="201"/>
      <c r="DG1256" s="159"/>
      <c r="DH1256" s="201"/>
      <c r="DJ1256"/>
      <c r="DK1256"/>
      <c r="DL1256"/>
      <c r="DM1256"/>
      <c r="DN1256"/>
      <c r="DO1256"/>
      <c r="DP1256"/>
      <c r="DQ1256"/>
      <c r="DR1256"/>
      <c r="DS1256"/>
      <c r="DT1256"/>
      <c r="DU1256"/>
      <c r="DX1256"/>
      <c r="DY1256"/>
      <c r="DZ1256"/>
      <c r="EA1256"/>
      <c r="EB1256"/>
      <c r="EC1256"/>
      <c r="ED1256"/>
      <c r="EE1256"/>
      <c r="EF1256"/>
      <c r="EG1256"/>
      <c r="EH1256"/>
      <c r="EI1256"/>
      <c r="EJ1256"/>
      <c r="EK1256"/>
      <c r="EL1256"/>
      <c r="EM1256"/>
      <c r="EN1256"/>
      <c r="ER1256"/>
      <c r="ES1256"/>
      <c r="ET1256"/>
      <c r="EU1256"/>
    </row>
    <row r="1257" spans="2:151">
      <c r="B1257"/>
      <c r="C1257"/>
      <c r="D1257" s="159"/>
      <c r="E1257"/>
      <c r="L1257"/>
      <c r="M1257"/>
      <c r="N1257"/>
      <c r="O1257"/>
      <c r="P1257"/>
      <c r="Q1257"/>
      <c r="R1257"/>
      <c r="S1257"/>
      <c r="T1257"/>
      <c r="U1257"/>
      <c r="V1257"/>
      <c r="W1257"/>
      <c r="X1257"/>
      <c r="Y1257"/>
      <c r="Z1257"/>
      <c r="AA1257"/>
      <c r="AB1257"/>
      <c r="AC1257"/>
      <c r="AD1257"/>
      <c r="AE1257"/>
      <c r="AF1257"/>
      <c r="AG1257"/>
      <c r="AH1257"/>
      <c r="AI1257"/>
      <c r="AJ1257"/>
      <c r="AK1257"/>
      <c r="AL1257"/>
      <c r="AM1257"/>
      <c r="AN1257"/>
      <c r="AO1257"/>
      <c r="AP1257"/>
      <c r="AQ1257"/>
      <c r="AR1257"/>
      <c r="AS1257"/>
      <c r="AT1257"/>
      <c r="AU1257"/>
      <c r="AV1257"/>
      <c r="AW1257"/>
      <c r="AX1257"/>
      <c r="AY1257"/>
      <c r="AZ1257"/>
      <c r="BA1257"/>
      <c r="BB1257"/>
      <c r="BC1257"/>
      <c r="BD1257"/>
      <c r="BE1257"/>
      <c r="BF1257"/>
      <c r="BG1257"/>
      <c r="BH1257"/>
      <c r="BI1257"/>
      <c r="BJ1257"/>
      <c r="BK1257"/>
      <c r="BL1257"/>
      <c r="BM1257"/>
      <c r="BN1257"/>
      <c r="BO1257"/>
      <c r="BP1257"/>
      <c r="BQ1257"/>
      <c r="BR1257"/>
      <c r="BS1257"/>
      <c r="BT1257"/>
      <c r="BU1257"/>
      <c r="BV1257"/>
      <c r="BW1257"/>
      <c r="BX1257"/>
      <c r="BY1257"/>
      <c r="BZ1257"/>
      <c r="CA1257"/>
      <c r="CB1257"/>
      <c r="CC1257"/>
      <c r="CD1257"/>
      <c r="CE1257"/>
      <c r="CF1257"/>
      <c r="CG1257"/>
      <c r="CH1257"/>
      <c r="CI1257"/>
      <c r="CJ1257"/>
      <c r="CK1257"/>
      <c r="CL1257"/>
      <c r="CM1257"/>
      <c r="CN1257"/>
      <c r="CO1257"/>
      <c r="CQ1257"/>
      <c r="CR1257"/>
      <c r="CS1257"/>
      <c r="CT1257"/>
      <c r="CU1257"/>
      <c r="CV1257"/>
      <c r="CW1257"/>
      <c r="CX1257"/>
      <c r="CY1257"/>
      <c r="CZ1257"/>
      <c r="DA1257"/>
      <c r="DB1257"/>
      <c r="DC1257"/>
      <c r="DD1257"/>
      <c r="DE1257" s="159"/>
      <c r="DF1257" s="201"/>
      <c r="DG1257" s="159"/>
      <c r="DH1257" s="201"/>
      <c r="DJ1257"/>
      <c r="DK1257"/>
      <c r="DL1257"/>
      <c r="DM1257"/>
      <c r="DN1257"/>
      <c r="DO1257"/>
      <c r="DP1257"/>
      <c r="DQ1257"/>
      <c r="DR1257"/>
      <c r="DS1257"/>
      <c r="DT1257"/>
      <c r="DU1257"/>
      <c r="DX1257"/>
      <c r="DY1257"/>
      <c r="DZ1257"/>
      <c r="EA1257"/>
      <c r="EB1257"/>
      <c r="EC1257"/>
      <c r="ED1257"/>
      <c r="EE1257"/>
      <c r="EF1257"/>
      <c r="EG1257"/>
      <c r="EH1257"/>
      <c r="EI1257"/>
      <c r="EJ1257"/>
      <c r="EK1257"/>
      <c r="EL1257"/>
      <c r="EM1257"/>
      <c r="EN1257"/>
      <c r="ER1257"/>
      <c r="ES1257"/>
      <c r="ET1257"/>
      <c r="EU1257"/>
    </row>
    <row r="1258" spans="2:151">
      <c r="B1258"/>
      <c r="C1258"/>
      <c r="D1258" s="159"/>
      <c r="E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  <c r="AB1258"/>
      <c r="AC1258"/>
      <c r="AD1258"/>
      <c r="AE1258"/>
      <c r="AF1258"/>
      <c r="AG1258"/>
      <c r="AH1258"/>
      <c r="AI1258"/>
      <c r="AJ1258"/>
      <c r="AK1258"/>
      <c r="AL1258"/>
      <c r="AM1258"/>
      <c r="AN1258"/>
      <c r="AO1258"/>
      <c r="AP1258"/>
      <c r="AQ1258"/>
      <c r="AR1258"/>
      <c r="AS1258"/>
      <c r="AT1258"/>
      <c r="AU1258"/>
      <c r="AV1258"/>
      <c r="AW1258"/>
      <c r="AX1258"/>
      <c r="AY1258"/>
      <c r="AZ1258"/>
      <c r="BA1258"/>
      <c r="BB1258"/>
      <c r="BC1258"/>
      <c r="BD1258"/>
      <c r="BE1258"/>
      <c r="BF1258"/>
      <c r="BG1258"/>
      <c r="BH1258"/>
      <c r="BI1258"/>
      <c r="BJ1258"/>
      <c r="BK1258"/>
      <c r="BL1258"/>
      <c r="BM1258"/>
      <c r="BN1258"/>
      <c r="BO1258"/>
      <c r="BP1258"/>
      <c r="BQ1258"/>
      <c r="BR1258"/>
      <c r="BS1258"/>
      <c r="BT1258"/>
      <c r="BU1258"/>
      <c r="BV1258"/>
      <c r="BW1258"/>
      <c r="BX1258"/>
      <c r="BY1258"/>
      <c r="BZ1258"/>
      <c r="CA1258"/>
      <c r="CB1258"/>
      <c r="CC1258"/>
      <c r="CD1258"/>
      <c r="CE1258"/>
      <c r="CF1258"/>
      <c r="CG1258"/>
      <c r="CH1258"/>
      <c r="CI1258"/>
      <c r="CJ1258"/>
      <c r="CK1258"/>
      <c r="CL1258"/>
      <c r="CM1258"/>
      <c r="CN1258"/>
      <c r="CO1258"/>
      <c r="CQ1258"/>
      <c r="CR1258"/>
      <c r="CS1258"/>
      <c r="CT1258"/>
      <c r="CU1258"/>
      <c r="CV1258"/>
      <c r="CW1258"/>
      <c r="CX1258"/>
      <c r="CY1258"/>
      <c r="CZ1258"/>
      <c r="DA1258"/>
      <c r="DB1258"/>
      <c r="DC1258"/>
      <c r="DD1258"/>
      <c r="DE1258" s="159"/>
      <c r="DF1258" s="201"/>
      <c r="DG1258" s="159"/>
      <c r="DH1258" s="201"/>
      <c r="DJ1258"/>
      <c r="DK1258"/>
      <c r="DL1258"/>
      <c r="DM1258"/>
      <c r="DN1258"/>
      <c r="DO1258"/>
      <c r="DP1258"/>
      <c r="DQ1258"/>
      <c r="DR1258"/>
      <c r="DS1258"/>
      <c r="DT1258"/>
      <c r="DU1258"/>
      <c r="DX1258"/>
      <c r="DY1258"/>
      <c r="DZ1258"/>
      <c r="EA1258"/>
      <c r="EB1258"/>
      <c r="EC1258"/>
      <c r="ED1258"/>
      <c r="EE1258"/>
      <c r="EF1258"/>
      <c r="EG1258"/>
      <c r="EH1258"/>
      <c r="EI1258"/>
      <c r="EJ1258"/>
      <c r="EK1258"/>
      <c r="EL1258"/>
      <c r="EM1258"/>
      <c r="EN1258"/>
      <c r="ER1258"/>
      <c r="ES1258"/>
      <c r="ET1258"/>
      <c r="EU1258"/>
    </row>
    <row r="1259" spans="2:151">
      <c r="B1259"/>
      <c r="C1259"/>
      <c r="D1259" s="159"/>
      <c r="E1259"/>
      <c r="L1259"/>
      <c r="M1259"/>
      <c r="N1259"/>
      <c r="O1259"/>
      <c r="P1259"/>
      <c r="Q1259"/>
      <c r="R1259"/>
      <c r="S1259"/>
      <c r="T1259"/>
      <c r="U1259"/>
      <c r="V1259"/>
      <c r="W1259"/>
      <c r="X1259"/>
      <c r="Y1259"/>
      <c r="Z1259"/>
      <c r="AA1259"/>
      <c r="AB1259"/>
      <c r="AC1259"/>
      <c r="AD1259"/>
      <c r="AE1259"/>
      <c r="AF1259"/>
      <c r="AG1259"/>
      <c r="AH1259"/>
      <c r="AI1259"/>
      <c r="AJ1259"/>
      <c r="AK1259"/>
      <c r="AL1259"/>
      <c r="AM1259"/>
      <c r="AN1259"/>
      <c r="AO1259"/>
      <c r="AP1259"/>
      <c r="AQ1259"/>
      <c r="AR1259"/>
      <c r="AS1259"/>
      <c r="AT1259"/>
      <c r="AU1259"/>
      <c r="AV1259"/>
      <c r="AW1259"/>
      <c r="AX1259"/>
      <c r="AY1259"/>
      <c r="AZ1259"/>
      <c r="BA1259"/>
      <c r="BB1259"/>
      <c r="BC1259"/>
      <c r="BD1259"/>
      <c r="BE1259"/>
      <c r="BF1259"/>
      <c r="BG1259"/>
      <c r="BH1259"/>
      <c r="BI1259"/>
      <c r="BJ1259"/>
      <c r="BK1259"/>
      <c r="BL1259"/>
      <c r="BM1259"/>
      <c r="BN1259"/>
      <c r="BO1259"/>
      <c r="BP1259"/>
      <c r="BQ1259"/>
      <c r="BR1259"/>
      <c r="BS1259"/>
      <c r="BT1259"/>
      <c r="BU1259"/>
      <c r="BV1259"/>
      <c r="BW1259"/>
      <c r="BX1259"/>
      <c r="BY1259"/>
      <c r="BZ1259"/>
      <c r="CA1259"/>
      <c r="CB1259"/>
      <c r="CC1259"/>
      <c r="CD1259"/>
      <c r="CE1259"/>
      <c r="CF1259"/>
      <c r="CG1259"/>
      <c r="CH1259"/>
      <c r="CI1259"/>
      <c r="CJ1259"/>
      <c r="CK1259"/>
      <c r="CL1259"/>
      <c r="CM1259"/>
      <c r="CN1259"/>
      <c r="CO1259"/>
      <c r="CQ1259"/>
      <c r="CR1259"/>
      <c r="CS1259"/>
      <c r="CT1259"/>
      <c r="CU1259"/>
      <c r="CV1259"/>
      <c r="CW1259"/>
      <c r="CX1259"/>
      <c r="CY1259"/>
      <c r="CZ1259"/>
      <c r="DA1259"/>
      <c r="DB1259"/>
      <c r="DC1259"/>
      <c r="DD1259"/>
      <c r="DE1259" s="159"/>
      <c r="DF1259" s="201"/>
      <c r="DG1259" s="159"/>
      <c r="DH1259" s="201"/>
      <c r="DJ1259"/>
      <c r="DK1259"/>
      <c r="DL1259"/>
      <c r="DM1259"/>
      <c r="DN1259"/>
      <c r="DO1259"/>
      <c r="DP1259"/>
      <c r="DQ1259"/>
      <c r="DR1259"/>
      <c r="DS1259"/>
      <c r="DT1259"/>
      <c r="DU1259"/>
      <c r="DX1259"/>
      <c r="DY1259"/>
      <c r="DZ1259"/>
      <c r="EA1259"/>
      <c r="EB1259"/>
      <c r="EC1259"/>
      <c r="ED1259"/>
      <c r="EE1259"/>
      <c r="EF1259"/>
      <c r="EG1259"/>
      <c r="EH1259"/>
      <c r="EI1259"/>
      <c r="EJ1259"/>
      <c r="EK1259"/>
      <c r="EL1259"/>
      <c r="EM1259"/>
      <c r="EN1259"/>
      <c r="ER1259"/>
      <c r="ES1259"/>
      <c r="ET1259"/>
      <c r="EU1259"/>
    </row>
    <row r="1260" spans="2:151">
      <c r="B1260"/>
      <c r="C1260"/>
      <c r="D1260" s="159"/>
      <c r="E1260"/>
      <c r="L1260"/>
      <c r="M1260"/>
      <c r="N1260"/>
      <c r="O1260"/>
      <c r="P1260"/>
      <c r="Q1260"/>
      <c r="R1260"/>
      <c r="S1260"/>
      <c r="T1260"/>
      <c r="U1260"/>
      <c r="V1260"/>
      <c r="W1260"/>
      <c r="X1260"/>
      <c r="Y1260"/>
      <c r="Z1260"/>
      <c r="AA1260"/>
      <c r="AB1260"/>
      <c r="AC1260"/>
      <c r="AD1260"/>
      <c r="AE1260"/>
      <c r="AF1260"/>
      <c r="AG1260"/>
      <c r="AH1260"/>
      <c r="AI1260"/>
      <c r="AJ1260"/>
      <c r="AK1260"/>
      <c r="AL1260"/>
      <c r="AM1260"/>
      <c r="AN1260"/>
      <c r="AO1260"/>
      <c r="AP1260"/>
      <c r="AQ1260"/>
      <c r="AR1260"/>
      <c r="AS1260"/>
      <c r="AT1260"/>
      <c r="AU1260"/>
      <c r="AV1260"/>
      <c r="AW1260"/>
      <c r="AX1260"/>
      <c r="AY1260"/>
      <c r="AZ1260"/>
      <c r="BA1260"/>
      <c r="BB1260"/>
      <c r="BC1260"/>
      <c r="BD1260"/>
      <c r="BE1260"/>
      <c r="BF1260"/>
      <c r="BG1260"/>
      <c r="BH1260"/>
      <c r="BI1260"/>
      <c r="BJ1260"/>
      <c r="BK1260"/>
      <c r="BL1260"/>
      <c r="BM1260"/>
      <c r="BN1260"/>
      <c r="BO1260"/>
      <c r="BP1260"/>
      <c r="BQ1260"/>
      <c r="BR1260"/>
      <c r="BS1260"/>
      <c r="BT1260"/>
      <c r="BU1260"/>
      <c r="BV1260"/>
      <c r="BW1260"/>
      <c r="BX1260"/>
      <c r="BY1260"/>
      <c r="BZ1260"/>
      <c r="CA1260"/>
      <c r="CB1260"/>
      <c r="CC1260"/>
      <c r="CD1260"/>
      <c r="CE1260"/>
      <c r="CF1260"/>
      <c r="CG1260"/>
      <c r="CH1260"/>
      <c r="CI1260"/>
      <c r="CJ1260"/>
      <c r="CK1260"/>
      <c r="CL1260"/>
      <c r="CM1260"/>
      <c r="CN1260"/>
      <c r="CO1260"/>
      <c r="CQ1260"/>
      <c r="CR1260"/>
      <c r="CS1260"/>
      <c r="CT1260"/>
      <c r="CU1260"/>
      <c r="CV1260"/>
      <c r="CW1260"/>
      <c r="CX1260"/>
      <c r="CY1260"/>
      <c r="CZ1260"/>
      <c r="DA1260"/>
      <c r="DB1260"/>
      <c r="DC1260"/>
      <c r="DD1260"/>
      <c r="DE1260" s="159"/>
      <c r="DF1260" s="201"/>
      <c r="DG1260" s="159"/>
      <c r="DH1260" s="201"/>
      <c r="DJ1260"/>
      <c r="DK1260"/>
      <c r="DL1260"/>
      <c r="DM1260"/>
      <c r="DN1260"/>
      <c r="DO1260"/>
      <c r="DP1260"/>
      <c r="DQ1260"/>
      <c r="DR1260"/>
      <c r="DS1260"/>
      <c r="DT1260"/>
      <c r="DU1260"/>
      <c r="DX1260"/>
      <c r="DY1260"/>
      <c r="DZ1260"/>
      <c r="EA1260"/>
      <c r="EB1260"/>
      <c r="EC1260"/>
      <c r="ED1260"/>
      <c r="EE1260"/>
      <c r="EF1260"/>
      <c r="EG1260"/>
      <c r="EH1260"/>
      <c r="EI1260"/>
      <c r="EJ1260"/>
      <c r="EK1260"/>
      <c r="EL1260"/>
      <c r="EM1260"/>
      <c r="EN1260"/>
      <c r="ER1260"/>
      <c r="ES1260"/>
      <c r="ET1260"/>
      <c r="EU1260"/>
    </row>
    <row r="1261" spans="2:151">
      <c r="B1261"/>
      <c r="C1261"/>
      <c r="D1261" s="159"/>
      <c r="E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  <c r="AB1261"/>
      <c r="AC1261"/>
      <c r="AD1261"/>
      <c r="AE1261"/>
      <c r="AF1261"/>
      <c r="AG1261"/>
      <c r="AH1261"/>
      <c r="AI1261"/>
      <c r="AJ1261"/>
      <c r="AK1261"/>
      <c r="AL1261"/>
      <c r="AM1261"/>
      <c r="AN1261"/>
      <c r="AO1261"/>
      <c r="AP1261"/>
      <c r="AQ1261"/>
      <c r="AR1261"/>
      <c r="AS1261"/>
      <c r="AT1261"/>
      <c r="AU1261"/>
      <c r="AV1261"/>
      <c r="AW1261"/>
      <c r="AX1261"/>
      <c r="AY1261"/>
      <c r="AZ1261"/>
      <c r="BA1261"/>
      <c r="BB1261"/>
      <c r="BC1261"/>
      <c r="BD1261"/>
      <c r="BE1261"/>
      <c r="BF1261"/>
      <c r="BG1261"/>
      <c r="BH1261"/>
      <c r="BI1261"/>
      <c r="BJ1261"/>
      <c r="BK1261"/>
      <c r="BL1261"/>
      <c r="BM1261"/>
      <c r="BN1261"/>
      <c r="BO1261"/>
      <c r="BP1261"/>
      <c r="BQ1261"/>
      <c r="BR1261"/>
      <c r="BS1261"/>
      <c r="BT1261"/>
      <c r="BU1261"/>
      <c r="BV1261"/>
      <c r="BW1261"/>
      <c r="BX1261"/>
      <c r="BY1261"/>
      <c r="BZ1261"/>
      <c r="CA1261"/>
      <c r="CB1261"/>
      <c r="CC1261"/>
      <c r="CD1261"/>
      <c r="CE1261"/>
      <c r="CF1261"/>
      <c r="CG1261"/>
      <c r="CH1261"/>
      <c r="CI1261"/>
      <c r="CJ1261"/>
      <c r="CK1261"/>
      <c r="CL1261"/>
      <c r="CM1261"/>
      <c r="CN1261"/>
      <c r="CO1261"/>
      <c r="CQ1261"/>
      <c r="CR1261"/>
      <c r="CS1261"/>
      <c r="CT1261"/>
      <c r="CU1261"/>
      <c r="CV1261"/>
      <c r="CW1261"/>
      <c r="CX1261"/>
      <c r="CY1261"/>
      <c r="CZ1261"/>
      <c r="DA1261"/>
      <c r="DB1261"/>
      <c r="DC1261"/>
      <c r="DD1261"/>
      <c r="DE1261" s="159"/>
      <c r="DF1261" s="201"/>
      <c r="DG1261" s="159"/>
      <c r="DH1261" s="201"/>
      <c r="DJ1261"/>
      <c r="DK1261"/>
      <c r="DL1261"/>
      <c r="DM1261"/>
      <c r="DN1261"/>
      <c r="DO1261"/>
      <c r="DP1261"/>
      <c r="DQ1261"/>
      <c r="DR1261"/>
      <c r="DS1261"/>
      <c r="DT1261"/>
      <c r="DU1261"/>
      <c r="DX1261"/>
      <c r="DY1261"/>
      <c r="DZ1261"/>
      <c r="EA1261"/>
      <c r="EB1261"/>
      <c r="EC1261"/>
      <c r="ED1261"/>
      <c r="EE1261"/>
      <c r="EF1261"/>
      <c r="EG1261"/>
      <c r="EH1261"/>
      <c r="EI1261"/>
      <c r="EJ1261"/>
      <c r="EK1261"/>
      <c r="EL1261"/>
      <c r="EM1261"/>
      <c r="EN1261"/>
      <c r="ER1261"/>
      <c r="ES1261"/>
      <c r="ET1261"/>
      <c r="EU1261"/>
    </row>
    <row r="1262" spans="2:151">
      <c r="B1262"/>
      <c r="C1262"/>
      <c r="D1262" s="159"/>
      <c r="E1262"/>
      <c r="L1262"/>
      <c r="M1262"/>
      <c r="N1262"/>
      <c r="O1262"/>
      <c r="P1262"/>
      <c r="Q1262"/>
      <c r="R1262"/>
      <c r="S1262"/>
      <c r="T1262"/>
      <c r="U1262"/>
      <c r="V1262"/>
      <c r="W1262"/>
      <c r="X1262"/>
      <c r="Y1262"/>
      <c r="Z1262"/>
      <c r="AA1262"/>
      <c r="AB1262"/>
      <c r="AC1262"/>
      <c r="AD1262"/>
      <c r="AE1262"/>
      <c r="AF1262"/>
      <c r="AG1262"/>
      <c r="AH1262"/>
      <c r="AI1262"/>
      <c r="AJ1262"/>
      <c r="AK1262"/>
      <c r="AL1262"/>
      <c r="AM1262"/>
      <c r="AN1262"/>
      <c r="AO1262"/>
      <c r="AP1262"/>
      <c r="AQ1262"/>
      <c r="AR1262"/>
      <c r="AS1262"/>
      <c r="AT1262"/>
      <c r="AU1262"/>
      <c r="AV1262"/>
      <c r="AW1262"/>
      <c r="AX1262"/>
      <c r="AY1262"/>
      <c r="AZ1262"/>
      <c r="BA1262"/>
      <c r="BB1262"/>
      <c r="BC1262"/>
      <c r="BD1262"/>
      <c r="BE1262"/>
      <c r="BF1262"/>
      <c r="BG1262"/>
      <c r="BH1262"/>
      <c r="BI1262"/>
      <c r="BJ1262"/>
      <c r="BK1262"/>
      <c r="BL1262"/>
      <c r="BM1262"/>
      <c r="BN1262"/>
      <c r="BO1262"/>
      <c r="BP1262"/>
      <c r="BQ1262"/>
      <c r="BR1262"/>
      <c r="BS1262"/>
      <c r="BT1262"/>
      <c r="BU1262"/>
      <c r="BV1262"/>
      <c r="BW1262"/>
      <c r="BX1262"/>
      <c r="BY1262"/>
      <c r="BZ1262"/>
      <c r="CA1262"/>
      <c r="CB1262"/>
      <c r="CC1262"/>
      <c r="CD1262"/>
      <c r="CE1262"/>
      <c r="CF1262"/>
      <c r="CG1262"/>
      <c r="CH1262"/>
      <c r="CI1262"/>
      <c r="CJ1262"/>
      <c r="CK1262"/>
      <c r="CL1262"/>
      <c r="CM1262"/>
      <c r="CN1262"/>
      <c r="CO1262"/>
      <c r="CQ1262"/>
      <c r="CR1262"/>
      <c r="CS1262"/>
      <c r="CT1262"/>
      <c r="CU1262"/>
      <c r="CV1262"/>
      <c r="CW1262"/>
      <c r="CX1262"/>
      <c r="CY1262"/>
      <c r="CZ1262"/>
      <c r="DA1262"/>
      <c r="DB1262"/>
      <c r="DC1262"/>
      <c r="DD1262"/>
      <c r="DE1262" s="159"/>
      <c r="DF1262" s="201"/>
      <c r="DG1262" s="159"/>
      <c r="DH1262" s="201"/>
      <c r="DJ1262"/>
      <c r="DK1262"/>
      <c r="DL1262"/>
      <c r="DM1262"/>
      <c r="DN1262"/>
      <c r="DO1262"/>
      <c r="DP1262"/>
      <c r="DQ1262"/>
      <c r="DR1262"/>
      <c r="DS1262"/>
      <c r="DT1262"/>
      <c r="DU1262"/>
      <c r="DX1262"/>
      <c r="DY1262"/>
      <c r="DZ1262"/>
      <c r="EA1262"/>
      <c r="EB1262"/>
      <c r="EC1262"/>
      <c r="ED1262"/>
      <c r="EE1262"/>
      <c r="EF1262"/>
      <c r="EG1262"/>
      <c r="EH1262"/>
      <c r="EI1262"/>
      <c r="EJ1262"/>
      <c r="EK1262"/>
      <c r="EL1262"/>
      <c r="EM1262"/>
      <c r="EN1262"/>
      <c r="ER1262"/>
      <c r="ES1262"/>
      <c r="ET1262"/>
      <c r="EU1262"/>
    </row>
    <row r="1263" spans="2:151">
      <c r="B1263"/>
      <c r="C1263"/>
      <c r="D1263" s="159"/>
      <c r="E1263"/>
      <c r="L1263"/>
      <c r="M1263"/>
      <c r="N1263"/>
      <c r="O1263"/>
      <c r="P1263"/>
      <c r="Q1263"/>
      <c r="R1263"/>
      <c r="S1263"/>
      <c r="T1263"/>
      <c r="U1263"/>
      <c r="V1263"/>
      <c r="W1263"/>
      <c r="X1263"/>
      <c r="Y1263"/>
      <c r="Z1263"/>
      <c r="AA1263"/>
      <c r="AB1263"/>
      <c r="AC1263"/>
      <c r="AD1263"/>
      <c r="AE1263"/>
      <c r="AF1263"/>
      <c r="AG1263"/>
      <c r="AH1263"/>
      <c r="AI1263"/>
      <c r="AJ1263"/>
      <c r="AK1263"/>
      <c r="AL1263"/>
      <c r="AM1263"/>
      <c r="AN1263"/>
      <c r="AO1263"/>
      <c r="AP1263"/>
      <c r="AQ1263"/>
      <c r="AR1263"/>
      <c r="AS1263"/>
      <c r="AT1263"/>
      <c r="AU1263"/>
      <c r="AV1263"/>
      <c r="AW1263"/>
      <c r="AX1263"/>
      <c r="AY1263"/>
      <c r="AZ1263"/>
      <c r="BA1263"/>
      <c r="BB1263"/>
      <c r="BC1263"/>
      <c r="BD1263"/>
      <c r="BE1263"/>
      <c r="BF1263"/>
      <c r="BG1263"/>
      <c r="BH1263"/>
      <c r="BI1263"/>
      <c r="BJ1263"/>
      <c r="BK1263"/>
      <c r="BL1263"/>
      <c r="BM1263"/>
      <c r="BN1263"/>
      <c r="BO1263"/>
      <c r="BP1263"/>
      <c r="BQ1263"/>
      <c r="BR1263"/>
      <c r="BS1263"/>
      <c r="BT1263"/>
      <c r="BU1263"/>
      <c r="BV1263"/>
      <c r="BW1263"/>
      <c r="BX1263"/>
      <c r="BY1263"/>
      <c r="BZ1263"/>
      <c r="CA1263"/>
      <c r="CB1263"/>
      <c r="CC1263"/>
      <c r="CD1263"/>
      <c r="CE1263"/>
      <c r="CF1263"/>
      <c r="CG1263"/>
      <c r="CH1263"/>
      <c r="CI1263"/>
      <c r="CJ1263"/>
      <c r="CK1263"/>
      <c r="CL1263"/>
      <c r="CM1263"/>
      <c r="CN1263"/>
      <c r="CO1263"/>
      <c r="CQ1263"/>
      <c r="CR1263"/>
      <c r="CS1263"/>
      <c r="CT1263"/>
      <c r="CU1263"/>
      <c r="CV1263"/>
      <c r="CW1263"/>
      <c r="CX1263"/>
      <c r="CY1263"/>
      <c r="CZ1263"/>
      <c r="DA1263"/>
      <c r="DB1263"/>
      <c r="DC1263"/>
      <c r="DD1263"/>
      <c r="DE1263" s="159"/>
      <c r="DF1263" s="201"/>
      <c r="DG1263" s="159"/>
      <c r="DH1263" s="201"/>
      <c r="DJ1263"/>
      <c r="DK1263"/>
      <c r="DL1263"/>
      <c r="DM1263"/>
      <c r="DN1263"/>
      <c r="DO1263"/>
      <c r="DP1263"/>
      <c r="DQ1263"/>
      <c r="DR1263"/>
      <c r="DS1263"/>
      <c r="DT1263"/>
      <c r="DU1263"/>
      <c r="DX1263"/>
      <c r="DY1263"/>
      <c r="DZ1263"/>
      <c r="EA1263"/>
      <c r="EB1263"/>
      <c r="EC1263"/>
      <c r="ED1263"/>
      <c r="EE1263"/>
      <c r="EF1263"/>
      <c r="EG1263"/>
      <c r="EH1263"/>
      <c r="EI1263"/>
      <c r="EJ1263"/>
      <c r="EK1263"/>
      <c r="EL1263"/>
      <c r="EM1263"/>
      <c r="EN1263"/>
      <c r="ER1263"/>
      <c r="ES1263"/>
      <c r="ET1263"/>
      <c r="EU1263"/>
    </row>
    <row r="1264" spans="2:151">
      <c r="B1264"/>
      <c r="C1264"/>
      <c r="D1264" s="159"/>
      <c r="E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  <c r="AB1264"/>
      <c r="AC1264"/>
      <c r="AD1264"/>
      <c r="AE1264"/>
      <c r="AF1264"/>
      <c r="AG1264"/>
      <c r="AH1264"/>
      <c r="AI1264"/>
      <c r="AJ1264"/>
      <c r="AK1264"/>
      <c r="AL1264"/>
      <c r="AM1264"/>
      <c r="AN1264"/>
      <c r="AO1264"/>
      <c r="AP1264"/>
      <c r="AQ1264"/>
      <c r="AR1264"/>
      <c r="AS1264"/>
      <c r="AT1264"/>
      <c r="AU1264"/>
      <c r="AV1264"/>
      <c r="AW1264"/>
      <c r="AX1264"/>
      <c r="AY1264"/>
      <c r="AZ1264"/>
      <c r="BA1264"/>
      <c r="BB1264"/>
      <c r="BC1264"/>
      <c r="BD1264"/>
      <c r="BE1264"/>
      <c r="BF1264"/>
      <c r="BG1264"/>
      <c r="BH1264"/>
      <c r="BI1264"/>
      <c r="BJ1264"/>
      <c r="BK1264"/>
      <c r="BL1264"/>
      <c r="BM1264"/>
      <c r="BN1264"/>
      <c r="BO1264"/>
      <c r="BP1264"/>
      <c r="BQ1264"/>
      <c r="BR1264"/>
      <c r="BS1264"/>
      <c r="BT1264"/>
      <c r="BU1264"/>
      <c r="BV1264"/>
      <c r="BW1264"/>
      <c r="BX1264"/>
      <c r="BY1264"/>
      <c r="BZ1264"/>
      <c r="CA1264"/>
      <c r="CB1264"/>
      <c r="CC1264"/>
      <c r="CD1264"/>
      <c r="CE1264"/>
      <c r="CF1264"/>
      <c r="CG1264"/>
      <c r="CH1264"/>
      <c r="CI1264"/>
      <c r="CJ1264"/>
      <c r="CK1264"/>
      <c r="CL1264"/>
      <c r="CM1264"/>
      <c r="CN1264"/>
      <c r="CO1264"/>
      <c r="CQ1264"/>
      <c r="CR1264"/>
      <c r="CS1264"/>
      <c r="CT1264"/>
      <c r="CU1264"/>
      <c r="CV1264"/>
      <c r="CW1264"/>
      <c r="CX1264"/>
      <c r="CY1264"/>
      <c r="CZ1264"/>
      <c r="DA1264"/>
      <c r="DB1264"/>
      <c r="DC1264"/>
      <c r="DD1264"/>
      <c r="DE1264" s="159"/>
      <c r="DF1264" s="201"/>
      <c r="DG1264" s="159"/>
      <c r="DH1264" s="201"/>
      <c r="DJ1264"/>
      <c r="DK1264"/>
      <c r="DL1264"/>
      <c r="DM1264"/>
      <c r="DN1264"/>
      <c r="DO1264"/>
      <c r="DP1264"/>
      <c r="DQ1264"/>
      <c r="DR1264"/>
      <c r="DS1264"/>
      <c r="DT1264"/>
      <c r="DU1264"/>
      <c r="DX1264"/>
      <c r="DY1264"/>
      <c r="DZ1264"/>
      <c r="EA1264"/>
      <c r="EB1264"/>
      <c r="EC1264"/>
      <c r="ED1264"/>
      <c r="EE1264"/>
      <c r="EF1264"/>
      <c r="EG1264"/>
      <c r="EH1264"/>
      <c r="EI1264"/>
      <c r="EJ1264"/>
      <c r="EK1264"/>
      <c r="EL1264"/>
      <c r="EM1264"/>
      <c r="EN1264"/>
      <c r="ER1264"/>
      <c r="ES1264"/>
      <c r="ET1264"/>
      <c r="EU1264"/>
    </row>
    <row r="1265" spans="2:151">
      <c r="B1265"/>
      <c r="C1265"/>
      <c r="D1265" s="159"/>
      <c r="E1265"/>
      <c r="L1265"/>
      <c r="M1265"/>
      <c r="N1265"/>
      <c r="O1265"/>
      <c r="P1265"/>
      <c r="Q1265"/>
      <c r="R1265"/>
      <c r="S1265"/>
      <c r="T1265"/>
      <c r="U1265"/>
      <c r="V1265"/>
      <c r="W1265"/>
      <c r="X1265"/>
      <c r="Y1265"/>
      <c r="Z1265"/>
      <c r="AA1265"/>
      <c r="AB1265"/>
      <c r="AC1265"/>
      <c r="AD1265"/>
      <c r="AE1265"/>
      <c r="AF1265"/>
      <c r="AG1265"/>
      <c r="AH1265"/>
      <c r="AI1265"/>
      <c r="AJ1265"/>
      <c r="AK1265"/>
      <c r="AL1265"/>
      <c r="AM1265"/>
      <c r="AN1265"/>
      <c r="AO1265"/>
      <c r="AP1265"/>
      <c r="AQ1265"/>
      <c r="AR1265"/>
      <c r="AS1265"/>
      <c r="AT1265"/>
      <c r="AU1265"/>
      <c r="AV1265"/>
      <c r="AW1265"/>
      <c r="AX1265"/>
      <c r="AY1265"/>
      <c r="AZ1265"/>
      <c r="BA1265"/>
      <c r="BB1265"/>
      <c r="BC1265"/>
      <c r="BD1265"/>
      <c r="BE1265"/>
      <c r="BF1265"/>
      <c r="BG1265"/>
      <c r="BH1265"/>
      <c r="BI1265"/>
      <c r="BJ1265"/>
      <c r="BK1265"/>
      <c r="BL1265"/>
      <c r="BM1265"/>
      <c r="BN1265"/>
      <c r="BO1265"/>
      <c r="BP1265"/>
      <c r="BQ1265"/>
      <c r="BR1265"/>
      <c r="BS1265"/>
      <c r="BT1265"/>
      <c r="BU1265"/>
      <c r="BV1265"/>
      <c r="BW1265"/>
      <c r="BX1265"/>
      <c r="BY1265"/>
      <c r="BZ1265"/>
      <c r="CA1265"/>
      <c r="CB1265"/>
      <c r="CC1265"/>
      <c r="CD1265"/>
      <c r="CE1265"/>
      <c r="CF1265"/>
      <c r="CG1265"/>
      <c r="CH1265"/>
      <c r="CI1265"/>
      <c r="CJ1265"/>
      <c r="CK1265"/>
      <c r="CL1265"/>
      <c r="CM1265"/>
      <c r="CN1265"/>
      <c r="CO1265"/>
      <c r="CQ1265"/>
      <c r="CR1265"/>
      <c r="CS1265"/>
      <c r="CT1265"/>
      <c r="CU1265"/>
      <c r="CV1265"/>
      <c r="CW1265"/>
      <c r="CX1265"/>
      <c r="CY1265"/>
      <c r="CZ1265"/>
      <c r="DA1265"/>
      <c r="DB1265"/>
      <c r="DC1265"/>
      <c r="DD1265"/>
      <c r="DE1265" s="159"/>
      <c r="DF1265" s="201"/>
      <c r="DG1265" s="159"/>
      <c r="DH1265" s="201"/>
      <c r="DJ1265"/>
      <c r="DK1265"/>
      <c r="DL1265"/>
      <c r="DM1265"/>
      <c r="DN1265"/>
      <c r="DO1265"/>
      <c r="DP1265"/>
      <c r="DQ1265"/>
      <c r="DR1265"/>
      <c r="DS1265"/>
      <c r="DT1265"/>
      <c r="DU1265"/>
      <c r="DX1265"/>
      <c r="DY1265"/>
      <c r="DZ1265"/>
      <c r="EA1265"/>
      <c r="EB1265"/>
      <c r="EC1265"/>
      <c r="ED1265"/>
      <c r="EE1265"/>
      <c r="EF1265"/>
      <c r="EG1265"/>
      <c r="EH1265"/>
      <c r="EI1265"/>
      <c r="EJ1265"/>
      <c r="EK1265"/>
      <c r="EL1265"/>
      <c r="EM1265"/>
      <c r="EN1265"/>
      <c r="ER1265"/>
      <c r="ES1265"/>
      <c r="ET1265"/>
      <c r="EU1265"/>
    </row>
    <row r="1266" spans="2:151">
      <c r="B1266"/>
      <c r="C1266"/>
      <c r="D1266" s="159"/>
      <c r="E1266"/>
      <c r="L1266"/>
      <c r="M1266"/>
      <c r="N1266"/>
      <c r="O1266"/>
      <c r="P1266"/>
      <c r="Q1266"/>
      <c r="R1266"/>
      <c r="S1266"/>
      <c r="T1266"/>
      <c r="U1266"/>
      <c r="V1266"/>
      <c r="W1266"/>
      <c r="X1266"/>
      <c r="Y1266"/>
      <c r="Z1266"/>
      <c r="AA1266"/>
      <c r="AB1266"/>
      <c r="AC1266"/>
      <c r="AD1266"/>
      <c r="AE1266"/>
      <c r="AF1266"/>
      <c r="AG1266"/>
      <c r="AH1266"/>
      <c r="AI1266"/>
      <c r="AJ1266"/>
      <c r="AK1266"/>
      <c r="AL1266"/>
      <c r="AM1266"/>
      <c r="AN1266"/>
      <c r="AO1266"/>
      <c r="AP1266"/>
      <c r="AQ1266"/>
      <c r="AR1266"/>
      <c r="AS1266"/>
      <c r="AT1266"/>
      <c r="AU1266"/>
      <c r="AV1266"/>
      <c r="AW1266"/>
      <c r="AX1266"/>
      <c r="AY1266"/>
      <c r="AZ1266"/>
      <c r="BA1266"/>
      <c r="BB1266"/>
      <c r="BC1266"/>
      <c r="BD1266"/>
      <c r="BE1266"/>
      <c r="BF1266"/>
      <c r="BG1266"/>
      <c r="BH1266"/>
      <c r="BI1266"/>
      <c r="BJ1266"/>
      <c r="BK1266"/>
      <c r="BL1266"/>
      <c r="BM1266"/>
      <c r="BN1266"/>
      <c r="BO1266"/>
      <c r="BP1266"/>
      <c r="BQ1266"/>
      <c r="BR1266"/>
      <c r="BS1266"/>
      <c r="BT1266"/>
      <c r="BU1266"/>
      <c r="BV1266"/>
      <c r="BW1266"/>
      <c r="BX1266"/>
      <c r="BY1266"/>
      <c r="BZ1266"/>
      <c r="CA1266"/>
      <c r="CB1266"/>
      <c r="CC1266"/>
      <c r="CD1266"/>
      <c r="CE1266"/>
      <c r="CF1266"/>
      <c r="CG1266"/>
      <c r="CH1266"/>
      <c r="CI1266"/>
      <c r="CJ1266"/>
      <c r="CK1266"/>
      <c r="CL1266"/>
      <c r="CM1266"/>
      <c r="CN1266"/>
      <c r="CO1266"/>
      <c r="CQ1266"/>
      <c r="CR1266"/>
      <c r="CS1266"/>
      <c r="CT1266"/>
      <c r="CU1266"/>
      <c r="CV1266"/>
      <c r="CW1266"/>
      <c r="CX1266"/>
      <c r="CY1266"/>
      <c r="CZ1266"/>
      <c r="DA1266"/>
      <c r="DB1266"/>
      <c r="DC1266"/>
      <c r="DD1266"/>
      <c r="DE1266" s="159"/>
      <c r="DF1266" s="201"/>
      <c r="DG1266" s="159"/>
      <c r="DH1266" s="201"/>
      <c r="DJ1266"/>
      <c r="DK1266"/>
      <c r="DL1266"/>
      <c r="DM1266"/>
      <c r="DN1266"/>
      <c r="DO1266"/>
      <c r="DP1266"/>
      <c r="DQ1266"/>
      <c r="DR1266"/>
      <c r="DS1266"/>
      <c r="DT1266"/>
      <c r="DU1266"/>
      <c r="DX1266"/>
      <c r="DY1266"/>
      <c r="DZ1266"/>
      <c r="EA1266"/>
      <c r="EB1266"/>
      <c r="EC1266"/>
      <c r="ED1266"/>
      <c r="EE1266"/>
      <c r="EF1266"/>
      <c r="EG1266"/>
      <c r="EH1266"/>
      <c r="EI1266"/>
      <c r="EJ1266"/>
      <c r="EK1266"/>
      <c r="EL1266"/>
      <c r="EM1266"/>
      <c r="EN1266"/>
      <c r="ER1266"/>
      <c r="ES1266"/>
      <c r="ET1266"/>
      <c r="EU1266"/>
    </row>
    <row r="1267" spans="2:151">
      <c r="B1267"/>
      <c r="C1267"/>
      <c r="D1267" s="159"/>
      <c r="E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  <c r="AB1267"/>
      <c r="AC1267"/>
      <c r="AD1267"/>
      <c r="AE1267"/>
      <c r="AF1267"/>
      <c r="AG1267"/>
      <c r="AH1267"/>
      <c r="AI1267"/>
      <c r="AJ1267"/>
      <c r="AK1267"/>
      <c r="AL1267"/>
      <c r="AM1267"/>
      <c r="AN1267"/>
      <c r="AO1267"/>
      <c r="AP1267"/>
      <c r="AQ1267"/>
      <c r="AR1267"/>
      <c r="AS1267"/>
      <c r="AT1267"/>
      <c r="AU1267"/>
      <c r="AV1267"/>
      <c r="AW1267"/>
      <c r="AX1267"/>
      <c r="AY1267"/>
      <c r="AZ1267"/>
      <c r="BA1267"/>
      <c r="BB1267"/>
      <c r="BC1267"/>
      <c r="BD1267"/>
      <c r="BE1267"/>
      <c r="BF1267"/>
      <c r="BG1267"/>
      <c r="BH1267"/>
      <c r="BI1267"/>
      <c r="BJ1267"/>
      <c r="BK1267"/>
      <c r="BL1267"/>
      <c r="BM1267"/>
      <c r="BN1267"/>
      <c r="BO1267"/>
      <c r="BP1267"/>
      <c r="BQ1267"/>
      <c r="BR1267"/>
      <c r="BS1267"/>
      <c r="BT1267"/>
      <c r="BU1267"/>
      <c r="BV1267"/>
      <c r="BW1267"/>
      <c r="BX1267"/>
      <c r="BY1267"/>
      <c r="BZ1267"/>
      <c r="CA1267"/>
      <c r="CB1267"/>
      <c r="CC1267"/>
      <c r="CD1267"/>
      <c r="CE1267"/>
      <c r="CF1267"/>
      <c r="CG1267"/>
      <c r="CH1267"/>
      <c r="CI1267"/>
      <c r="CJ1267"/>
      <c r="CK1267"/>
      <c r="CL1267"/>
      <c r="CM1267"/>
      <c r="CN1267"/>
      <c r="CO1267"/>
      <c r="CQ1267"/>
      <c r="CR1267"/>
      <c r="CS1267"/>
      <c r="CT1267"/>
      <c r="CU1267"/>
      <c r="CV1267"/>
      <c r="CW1267"/>
      <c r="CX1267"/>
      <c r="CY1267"/>
      <c r="CZ1267"/>
      <c r="DA1267"/>
      <c r="DB1267"/>
      <c r="DC1267"/>
      <c r="DD1267"/>
      <c r="DE1267" s="159"/>
      <c r="DF1267" s="201"/>
      <c r="DG1267" s="159"/>
      <c r="DH1267" s="201"/>
      <c r="DJ1267"/>
      <c r="DK1267"/>
      <c r="DL1267"/>
      <c r="DM1267"/>
      <c r="DN1267"/>
      <c r="DO1267"/>
      <c r="DP1267"/>
      <c r="DQ1267"/>
      <c r="DR1267"/>
      <c r="DS1267"/>
      <c r="DT1267"/>
      <c r="DU1267"/>
      <c r="DX1267"/>
      <c r="DY1267"/>
      <c r="DZ1267"/>
      <c r="EA1267"/>
      <c r="EB1267"/>
      <c r="EC1267"/>
      <c r="ED1267"/>
      <c r="EE1267"/>
      <c r="EF1267"/>
      <c r="EG1267"/>
      <c r="EH1267"/>
      <c r="EI1267"/>
      <c r="EJ1267"/>
      <c r="EK1267"/>
      <c r="EL1267"/>
      <c r="EM1267"/>
      <c r="EN1267"/>
      <c r="ER1267"/>
      <c r="ES1267"/>
      <c r="ET1267"/>
      <c r="EU1267"/>
    </row>
    <row r="1268" spans="2:151">
      <c r="B1268"/>
      <c r="C1268"/>
      <c r="D1268" s="159"/>
      <c r="E1268"/>
      <c r="L1268"/>
      <c r="M1268"/>
      <c r="N1268"/>
      <c r="O1268"/>
      <c r="P1268"/>
      <c r="Q1268"/>
      <c r="R1268"/>
      <c r="S1268"/>
      <c r="T1268"/>
      <c r="U1268"/>
      <c r="V1268"/>
      <c r="W1268"/>
      <c r="X1268"/>
      <c r="Y1268"/>
      <c r="Z1268"/>
      <c r="AA1268"/>
      <c r="AB1268"/>
      <c r="AC1268"/>
      <c r="AD1268"/>
      <c r="AE1268"/>
      <c r="AF1268"/>
      <c r="AG1268"/>
      <c r="AH1268"/>
      <c r="AI1268"/>
      <c r="AJ1268"/>
      <c r="AK1268"/>
      <c r="AL1268"/>
      <c r="AM1268"/>
      <c r="AN1268"/>
      <c r="AO1268"/>
      <c r="AP1268"/>
      <c r="AQ1268"/>
      <c r="AR1268"/>
      <c r="AS1268"/>
      <c r="AT1268"/>
      <c r="AU1268"/>
      <c r="AV1268"/>
      <c r="AW1268"/>
      <c r="AX1268"/>
      <c r="AY1268"/>
      <c r="AZ1268"/>
      <c r="BA1268"/>
      <c r="BB1268"/>
      <c r="BC1268"/>
      <c r="BD1268"/>
      <c r="BE1268"/>
      <c r="BF1268"/>
      <c r="BG1268"/>
      <c r="BH1268"/>
      <c r="BI1268"/>
      <c r="BJ1268"/>
      <c r="BK1268"/>
      <c r="BL1268"/>
      <c r="BM1268"/>
      <c r="BN1268"/>
      <c r="BO1268"/>
      <c r="BP1268"/>
      <c r="BQ1268"/>
      <c r="BR1268"/>
      <c r="BS1268"/>
      <c r="BT1268"/>
      <c r="BU1268"/>
      <c r="BV1268"/>
      <c r="BW1268"/>
      <c r="BX1268"/>
      <c r="BY1268"/>
      <c r="BZ1268"/>
      <c r="CA1268"/>
      <c r="CB1268"/>
      <c r="CC1268"/>
      <c r="CD1268"/>
      <c r="CE1268"/>
      <c r="CF1268"/>
      <c r="CG1268"/>
      <c r="CH1268"/>
      <c r="CI1268"/>
      <c r="CJ1268"/>
      <c r="CK1268"/>
      <c r="CL1268"/>
      <c r="CM1268"/>
      <c r="CN1268"/>
      <c r="CO1268"/>
      <c r="CQ1268"/>
      <c r="CR1268"/>
      <c r="CS1268"/>
      <c r="CT1268"/>
      <c r="CU1268"/>
      <c r="CV1268"/>
      <c r="CW1268"/>
      <c r="CX1268"/>
      <c r="CY1268"/>
      <c r="CZ1268"/>
      <c r="DA1268"/>
      <c r="DB1268"/>
      <c r="DC1268"/>
      <c r="DD1268"/>
      <c r="DE1268" s="159"/>
      <c r="DF1268" s="201"/>
      <c r="DG1268" s="159"/>
      <c r="DH1268" s="201"/>
      <c r="DJ1268"/>
      <c r="DK1268"/>
      <c r="DL1268"/>
      <c r="DM1268"/>
      <c r="DN1268"/>
      <c r="DO1268"/>
      <c r="DP1268"/>
      <c r="DQ1268"/>
      <c r="DR1268"/>
      <c r="DS1268"/>
      <c r="DT1268"/>
      <c r="DU1268"/>
      <c r="DX1268"/>
      <c r="DY1268"/>
      <c r="DZ1268"/>
      <c r="EA1268"/>
      <c r="EB1268"/>
      <c r="EC1268"/>
      <c r="ED1268"/>
      <c r="EE1268"/>
      <c r="EF1268"/>
      <c r="EG1268"/>
      <c r="EH1268"/>
      <c r="EI1268"/>
      <c r="EJ1268"/>
      <c r="EK1268"/>
      <c r="EL1268"/>
      <c r="EM1268"/>
      <c r="EN1268"/>
      <c r="ER1268"/>
      <c r="ES1268"/>
      <c r="ET1268"/>
      <c r="EU1268"/>
    </row>
    <row r="1269" spans="2:151">
      <c r="B1269"/>
      <c r="C1269"/>
      <c r="D1269" s="159"/>
      <c r="E1269"/>
      <c r="L1269"/>
      <c r="M1269"/>
      <c r="N1269"/>
      <c r="O1269"/>
      <c r="P1269"/>
      <c r="Q1269"/>
      <c r="R1269"/>
      <c r="S1269"/>
      <c r="T1269"/>
      <c r="U1269"/>
      <c r="V1269"/>
      <c r="W1269"/>
      <c r="X1269"/>
      <c r="Y1269"/>
      <c r="Z1269"/>
      <c r="AA1269"/>
      <c r="AB1269"/>
      <c r="AC1269"/>
      <c r="AD1269"/>
      <c r="AE1269"/>
      <c r="AF1269"/>
      <c r="AG1269"/>
      <c r="AH1269"/>
      <c r="AI1269"/>
      <c r="AJ1269"/>
      <c r="AK1269"/>
      <c r="AL1269"/>
      <c r="AM1269"/>
      <c r="AN1269"/>
      <c r="AO1269"/>
      <c r="AP1269"/>
      <c r="AQ1269"/>
      <c r="AR1269"/>
      <c r="AS1269"/>
      <c r="AT1269"/>
      <c r="AU1269"/>
      <c r="AV1269"/>
      <c r="AW1269"/>
      <c r="AX1269"/>
      <c r="AY1269"/>
      <c r="AZ1269"/>
      <c r="BA1269"/>
      <c r="BB1269"/>
      <c r="BC1269"/>
      <c r="BD1269"/>
      <c r="BE1269"/>
      <c r="BF1269"/>
      <c r="BG1269"/>
      <c r="BH1269"/>
      <c r="BI1269"/>
      <c r="BJ1269"/>
      <c r="BK1269"/>
      <c r="BL1269"/>
      <c r="BM1269"/>
      <c r="BN1269"/>
      <c r="BO1269"/>
      <c r="BP1269"/>
      <c r="BQ1269"/>
      <c r="BR1269"/>
      <c r="BS1269"/>
      <c r="BT1269"/>
      <c r="BU1269"/>
      <c r="BV1269"/>
      <c r="BW1269"/>
      <c r="BX1269"/>
      <c r="BY1269"/>
      <c r="BZ1269"/>
      <c r="CA1269"/>
      <c r="CB1269"/>
      <c r="CC1269"/>
      <c r="CD1269"/>
      <c r="CE1269"/>
      <c r="CF1269"/>
      <c r="CG1269"/>
      <c r="CH1269"/>
      <c r="CI1269"/>
      <c r="CJ1269"/>
      <c r="CK1269"/>
      <c r="CL1269"/>
      <c r="CM1269"/>
      <c r="CN1269"/>
      <c r="CO1269"/>
      <c r="CQ1269"/>
      <c r="CR1269"/>
      <c r="CS1269"/>
      <c r="CT1269"/>
      <c r="CU1269"/>
      <c r="CV1269"/>
      <c r="CW1269"/>
      <c r="CX1269"/>
      <c r="CY1269"/>
      <c r="CZ1269"/>
      <c r="DA1269"/>
      <c r="DB1269"/>
      <c r="DC1269"/>
      <c r="DD1269"/>
      <c r="DE1269" s="159"/>
      <c r="DF1269" s="201"/>
      <c r="DG1269" s="159"/>
      <c r="DH1269" s="201"/>
      <c r="DJ1269"/>
      <c r="DK1269"/>
      <c r="DL1269"/>
      <c r="DM1269"/>
      <c r="DN1269"/>
      <c r="DO1269"/>
      <c r="DP1269"/>
      <c r="DQ1269"/>
      <c r="DR1269"/>
      <c r="DS1269"/>
      <c r="DT1269"/>
      <c r="DU1269"/>
      <c r="DX1269"/>
      <c r="DY1269"/>
      <c r="DZ1269"/>
      <c r="EA1269"/>
      <c r="EB1269"/>
      <c r="EC1269"/>
      <c r="ED1269"/>
      <c r="EE1269"/>
      <c r="EF1269"/>
      <c r="EG1269"/>
      <c r="EH1269"/>
      <c r="EI1269"/>
      <c r="EJ1269"/>
      <c r="EK1269"/>
      <c r="EL1269"/>
      <c r="EM1269"/>
      <c r="EN1269"/>
      <c r="ER1269"/>
      <c r="ES1269"/>
      <c r="ET1269"/>
      <c r="EU1269"/>
    </row>
    <row r="1270" spans="2:151">
      <c r="B1270"/>
      <c r="C1270"/>
      <c r="D1270" s="159"/>
      <c r="E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  <c r="AB1270"/>
      <c r="AC1270"/>
      <c r="AD1270"/>
      <c r="AE1270"/>
      <c r="AF1270"/>
      <c r="AG1270"/>
      <c r="AH1270"/>
      <c r="AI1270"/>
      <c r="AJ1270"/>
      <c r="AK1270"/>
      <c r="AL1270"/>
      <c r="AM1270"/>
      <c r="AN1270"/>
      <c r="AO1270"/>
      <c r="AP1270"/>
      <c r="AQ1270"/>
      <c r="AR1270"/>
      <c r="AS1270"/>
      <c r="AT1270"/>
      <c r="AU1270"/>
      <c r="AV1270"/>
      <c r="AW1270"/>
      <c r="AX1270"/>
      <c r="AY1270"/>
      <c r="AZ1270"/>
      <c r="BA1270"/>
      <c r="BB1270"/>
      <c r="BC1270"/>
      <c r="BD1270"/>
      <c r="BE1270"/>
      <c r="BF1270"/>
      <c r="BG1270"/>
      <c r="BH1270"/>
      <c r="BI1270"/>
      <c r="BJ1270"/>
      <c r="BK1270"/>
      <c r="BL1270"/>
      <c r="BM1270"/>
      <c r="BN1270"/>
      <c r="BO1270"/>
      <c r="BP1270"/>
      <c r="BQ1270"/>
      <c r="BR1270"/>
      <c r="BS1270"/>
      <c r="BT1270"/>
      <c r="BU1270"/>
      <c r="BV1270"/>
      <c r="BW1270"/>
      <c r="BX1270"/>
      <c r="BY1270"/>
      <c r="BZ1270"/>
      <c r="CA1270"/>
      <c r="CB1270"/>
      <c r="CC1270"/>
      <c r="CD1270"/>
      <c r="CE1270"/>
      <c r="CF1270"/>
      <c r="CG1270"/>
      <c r="CH1270"/>
      <c r="CI1270"/>
      <c r="CJ1270"/>
      <c r="CK1270"/>
      <c r="CL1270"/>
      <c r="CM1270"/>
      <c r="CN1270"/>
      <c r="CO1270"/>
      <c r="CQ1270"/>
      <c r="CR1270"/>
      <c r="CS1270"/>
      <c r="CT1270"/>
      <c r="CU1270"/>
      <c r="CV1270"/>
      <c r="CW1270"/>
      <c r="CX1270"/>
      <c r="CY1270"/>
      <c r="CZ1270"/>
      <c r="DA1270"/>
      <c r="DB1270"/>
      <c r="DC1270"/>
      <c r="DD1270"/>
      <c r="DE1270" s="159"/>
      <c r="DF1270" s="201"/>
      <c r="DG1270" s="159"/>
      <c r="DH1270" s="201"/>
      <c r="DJ1270"/>
      <c r="DK1270"/>
      <c r="DL1270"/>
      <c r="DM1270"/>
      <c r="DN1270"/>
      <c r="DO1270"/>
      <c r="DP1270"/>
      <c r="DQ1270"/>
      <c r="DR1270"/>
      <c r="DS1270"/>
      <c r="DT1270"/>
      <c r="DU1270"/>
      <c r="DX1270"/>
      <c r="DY1270"/>
      <c r="DZ1270"/>
      <c r="EA1270"/>
      <c r="EB1270"/>
      <c r="EC1270"/>
      <c r="ED1270"/>
      <c r="EE1270"/>
      <c r="EF1270"/>
      <c r="EG1270"/>
      <c r="EH1270"/>
      <c r="EI1270"/>
      <c r="EJ1270"/>
      <c r="EK1270"/>
      <c r="EL1270"/>
      <c r="EM1270"/>
      <c r="EN1270"/>
      <c r="ER1270"/>
      <c r="ES1270"/>
      <c r="ET1270"/>
      <c r="EU1270"/>
    </row>
    <row r="1271" spans="2:151">
      <c r="B1271"/>
      <c r="C1271"/>
      <c r="D1271" s="159"/>
      <c r="E1271"/>
      <c r="L1271"/>
      <c r="M1271"/>
      <c r="N1271"/>
      <c r="O1271"/>
      <c r="P1271"/>
      <c r="Q1271"/>
      <c r="R1271"/>
      <c r="S1271"/>
      <c r="T1271"/>
      <c r="U1271"/>
      <c r="V1271"/>
      <c r="W1271"/>
      <c r="X1271"/>
      <c r="Y1271"/>
      <c r="Z1271"/>
      <c r="AA1271"/>
      <c r="AB1271"/>
      <c r="AC1271"/>
      <c r="AD1271"/>
      <c r="AE1271"/>
      <c r="AF1271"/>
      <c r="AG1271"/>
      <c r="AH1271"/>
      <c r="AI1271"/>
      <c r="AJ1271"/>
      <c r="AK1271"/>
      <c r="AL1271"/>
      <c r="AM1271"/>
      <c r="AN1271"/>
      <c r="AO1271"/>
      <c r="AP1271"/>
      <c r="AQ1271"/>
      <c r="AR1271"/>
      <c r="AS1271"/>
      <c r="AT1271"/>
      <c r="AU1271"/>
      <c r="AV1271"/>
      <c r="AW1271"/>
      <c r="AX1271"/>
      <c r="AY1271"/>
      <c r="AZ1271"/>
      <c r="BA1271"/>
      <c r="BB1271"/>
      <c r="BC1271"/>
      <c r="BD1271"/>
      <c r="BE1271"/>
      <c r="BF1271"/>
      <c r="BG1271"/>
      <c r="BH1271"/>
      <c r="BI1271"/>
      <c r="BJ1271"/>
      <c r="BK1271"/>
      <c r="BL1271"/>
      <c r="BM1271"/>
      <c r="BN1271"/>
      <c r="BO1271"/>
      <c r="BP1271"/>
      <c r="BQ1271"/>
      <c r="BR1271"/>
      <c r="BS1271"/>
      <c r="BT1271"/>
      <c r="BU1271"/>
      <c r="BV1271"/>
      <c r="BW1271"/>
      <c r="BX1271"/>
      <c r="BY1271"/>
      <c r="BZ1271"/>
      <c r="CA1271"/>
      <c r="CB1271"/>
      <c r="CC1271"/>
      <c r="CD1271"/>
      <c r="CE1271"/>
      <c r="CF1271"/>
      <c r="CG1271"/>
      <c r="CH1271"/>
      <c r="CI1271"/>
      <c r="CJ1271"/>
      <c r="CK1271"/>
      <c r="CL1271"/>
      <c r="CM1271"/>
      <c r="CN1271"/>
      <c r="CO1271"/>
      <c r="CQ1271"/>
      <c r="CR1271"/>
      <c r="CS1271"/>
      <c r="CT1271"/>
      <c r="CU1271"/>
      <c r="CV1271"/>
      <c r="CW1271"/>
      <c r="CX1271"/>
      <c r="CY1271"/>
      <c r="CZ1271"/>
      <c r="DA1271"/>
      <c r="DB1271"/>
      <c r="DC1271"/>
      <c r="DD1271"/>
      <c r="DE1271" s="159"/>
      <c r="DF1271" s="201"/>
      <c r="DG1271" s="159"/>
      <c r="DH1271" s="201"/>
      <c r="DJ1271"/>
      <c r="DK1271"/>
      <c r="DL1271"/>
      <c r="DM1271"/>
      <c r="DN1271"/>
      <c r="DO1271"/>
      <c r="DP1271"/>
      <c r="DQ1271"/>
      <c r="DR1271"/>
      <c r="DS1271"/>
      <c r="DT1271"/>
      <c r="DU1271"/>
      <c r="DX1271"/>
      <c r="DY1271"/>
      <c r="DZ1271"/>
      <c r="EA1271"/>
      <c r="EB1271"/>
      <c r="EC1271"/>
      <c r="ED1271"/>
      <c r="EE1271"/>
      <c r="EF1271"/>
      <c r="EG1271"/>
      <c r="EH1271"/>
      <c r="EI1271"/>
      <c r="EJ1271"/>
      <c r="EK1271"/>
      <c r="EL1271"/>
      <c r="EM1271"/>
      <c r="EN1271"/>
      <c r="ER1271"/>
      <c r="ES1271"/>
      <c r="ET1271"/>
      <c r="EU1271"/>
    </row>
    <row r="1272" spans="2:151">
      <c r="B1272"/>
      <c r="C1272"/>
      <c r="D1272" s="159"/>
      <c r="E1272"/>
      <c r="L1272"/>
      <c r="M1272"/>
      <c r="N1272"/>
      <c r="O1272"/>
      <c r="P1272"/>
      <c r="Q1272"/>
      <c r="R1272"/>
      <c r="S1272"/>
      <c r="T1272"/>
      <c r="U1272"/>
      <c r="V1272"/>
      <c r="W1272"/>
      <c r="X1272"/>
      <c r="Y1272"/>
      <c r="Z1272"/>
      <c r="AA1272"/>
      <c r="AB1272"/>
      <c r="AC1272"/>
      <c r="AD1272"/>
      <c r="AE1272"/>
      <c r="AF1272"/>
      <c r="AG1272"/>
      <c r="AH1272"/>
      <c r="AI1272"/>
      <c r="AJ1272"/>
      <c r="AK1272"/>
      <c r="AL1272"/>
      <c r="AM1272"/>
      <c r="AN1272"/>
      <c r="AO1272"/>
      <c r="AP1272"/>
      <c r="AQ1272"/>
      <c r="AR1272"/>
      <c r="AS1272"/>
      <c r="AT1272"/>
      <c r="AU1272"/>
      <c r="AV1272"/>
      <c r="AW1272"/>
      <c r="AX1272"/>
      <c r="AY1272"/>
      <c r="AZ1272"/>
      <c r="BA1272"/>
      <c r="BB1272"/>
      <c r="BC1272"/>
      <c r="BD1272"/>
      <c r="BE1272"/>
      <c r="BF1272"/>
      <c r="BG1272"/>
      <c r="BH1272"/>
      <c r="BI1272"/>
      <c r="BJ1272"/>
      <c r="BK1272"/>
      <c r="BL1272"/>
      <c r="BM1272"/>
      <c r="BN1272"/>
      <c r="BO1272"/>
      <c r="BP1272"/>
      <c r="BQ1272"/>
      <c r="BR1272"/>
      <c r="BS1272"/>
      <c r="BT1272"/>
      <c r="BU1272"/>
      <c r="BV1272"/>
      <c r="BW1272"/>
      <c r="BX1272"/>
      <c r="BY1272"/>
      <c r="BZ1272"/>
      <c r="CA1272"/>
      <c r="CB1272"/>
      <c r="CC1272"/>
      <c r="CD1272"/>
      <c r="CE1272"/>
      <c r="CF1272"/>
      <c r="CG1272"/>
      <c r="CH1272"/>
      <c r="CI1272"/>
      <c r="CJ1272"/>
      <c r="CK1272"/>
      <c r="CL1272"/>
      <c r="CM1272"/>
      <c r="CN1272"/>
      <c r="CO1272"/>
      <c r="CQ1272"/>
      <c r="CR1272"/>
      <c r="CS1272"/>
      <c r="CT1272"/>
      <c r="CU1272"/>
      <c r="CV1272"/>
      <c r="CW1272"/>
      <c r="CX1272"/>
      <c r="CY1272"/>
      <c r="CZ1272"/>
      <c r="DA1272"/>
      <c r="DB1272"/>
      <c r="DC1272"/>
      <c r="DD1272"/>
      <c r="DE1272" s="159"/>
      <c r="DF1272" s="201"/>
      <c r="DG1272" s="159"/>
      <c r="DH1272" s="201"/>
      <c r="DJ1272"/>
      <c r="DK1272"/>
      <c r="DL1272"/>
      <c r="DM1272"/>
      <c r="DN1272"/>
      <c r="DO1272"/>
      <c r="DP1272"/>
      <c r="DQ1272"/>
      <c r="DR1272"/>
      <c r="DS1272"/>
      <c r="DT1272"/>
      <c r="DU1272"/>
      <c r="DX1272"/>
      <c r="DY1272"/>
      <c r="DZ1272"/>
      <c r="EA1272"/>
      <c r="EB1272"/>
      <c r="EC1272"/>
      <c r="ED1272"/>
      <c r="EE1272"/>
      <c r="EF1272"/>
      <c r="EG1272"/>
      <c r="EH1272"/>
      <c r="EI1272"/>
      <c r="EJ1272"/>
      <c r="EK1272"/>
      <c r="EL1272"/>
      <c r="EM1272"/>
      <c r="EN1272"/>
      <c r="ER1272"/>
      <c r="ES1272"/>
      <c r="ET1272"/>
      <c r="EU1272"/>
    </row>
    <row r="1273" spans="2:151">
      <c r="B1273"/>
      <c r="C1273"/>
      <c r="D1273" s="159"/>
      <c r="E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  <c r="AB1273"/>
      <c r="AC1273"/>
      <c r="AD1273"/>
      <c r="AE1273"/>
      <c r="AF1273"/>
      <c r="AG1273"/>
      <c r="AH1273"/>
      <c r="AI1273"/>
      <c r="AJ1273"/>
      <c r="AK1273"/>
      <c r="AL1273"/>
      <c r="AM1273"/>
      <c r="AN1273"/>
      <c r="AO1273"/>
      <c r="AP1273"/>
      <c r="AQ1273"/>
      <c r="AR1273"/>
      <c r="AS1273"/>
      <c r="AT1273"/>
      <c r="AU1273"/>
      <c r="AV1273"/>
      <c r="AW1273"/>
      <c r="AX1273"/>
      <c r="AY1273"/>
      <c r="AZ1273"/>
      <c r="BA1273"/>
      <c r="BB1273"/>
      <c r="BC1273"/>
      <c r="BD1273"/>
      <c r="BE1273"/>
      <c r="BF1273"/>
      <c r="BG1273"/>
      <c r="BH1273"/>
      <c r="BI1273"/>
      <c r="BJ1273"/>
      <c r="BK1273"/>
      <c r="BL1273"/>
      <c r="BM1273"/>
      <c r="BN1273"/>
      <c r="BO1273"/>
      <c r="BP1273"/>
      <c r="BQ1273"/>
      <c r="BR1273"/>
      <c r="BS1273"/>
      <c r="BT1273"/>
      <c r="BU1273"/>
      <c r="BV1273"/>
      <c r="BW1273"/>
      <c r="BX1273"/>
      <c r="BY1273"/>
      <c r="BZ1273"/>
      <c r="CA1273"/>
      <c r="CB1273"/>
      <c r="CC1273"/>
      <c r="CD1273"/>
      <c r="CE1273"/>
      <c r="CF1273"/>
      <c r="CG1273"/>
      <c r="CH1273"/>
      <c r="CI1273"/>
      <c r="CJ1273"/>
      <c r="CK1273"/>
      <c r="CL1273"/>
      <c r="CM1273"/>
      <c r="CN1273"/>
      <c r="CO1273"/>
      <c r="CQ1273"/>
      <c r="CR1273"/>
      <c r="CS1273"/>
      <c r="CT1273"/>
      <c r="CU1273"/>
      <c r="CV1273"/>
      <c r="CW1273"/>
      <c r="CX1273"/>
      <c r="CY1273"/>
      <c r="CZ1273"/>
      <c r="DA1273"/>
      <c r="DB1273"/>
      <c r="DC1273"/>
      <c r="DD1273"/>
      <c r="DE1273" s="159"/>
      <c r="DF1273" s="201"/>
      <c r="DG1273" s="159"/>
      <c r="DH1273" s="201"/>
      <c r="DJ1273"/>
      <c r="DK1273"/>
      <c r="DL1273"/>
      <c r="DM1273"/>
      <c r="DN1273"/>
      <c r="DO1273"/>
      <c r="DP1273"/>
      <c r="DQ1273"/>
      <c r="DR1273"/>
      <c r="DS1273"/>
      <c r="DT1273"/>
      <c r="DU1273"/>
      <c r="DX1273"/>
      <c r="DY1273"/>
      <c r="DZ1273"/>
      <c r="EA1273"/>
      <c r="EB1273"/>
      <c r="EC1273"/>
      <c r="ED1273"/>
      <c r="EE1273"/>
      <c r="EF1273"/>
      <c r="EG1273"/>
      <c r="EH1273"/>
      <c r="EI1273"/>
      <c r="EJ1273"/>
      <c r="EK1273"/>
      <c r="EL1273"/>
      <c r="EM1273"/>
      <c r="EN1273"/>
      <c r="ER1273"/>
      <c r="ES1273"/>
      <c r="ET1273"/>
      <c r="EU1273"/>
    </row>
    <row r="1274" spans="2:151">
      <c r="B1274"/>
      <c r="C1274"/>
      <c r="D1274" s="159"/>
      <c r="E1274"/>
      <c r="L1274"/>
      <c r="M1274"/>
      <c r="N1274"/>
      <c r="O1274"/>
      <c r="P1274"/>
      <c r="Q1274"/>
      <c r="R1274"/>
      <c r="S1274"/>
      <c r="T1274"/>
      <c r="U1274"/>
      <c r="V1274"/>
      <c r="W1274"/>
      <c r="X1274"/>
      <c r="Y1274"/>
      <c r="Z1274"/>
      <c r="AA1274"/>
      <c r="AB1274"/>
      <c r="AC1274"/>
      <c r="AD1274"/>
      <c r="AE1274"/>
      <c r="AF1274"/>
      <c r="AG1274"/>
      <c r="AH1274"/>
      <c r="AI1274"/>
      <c r="AJ1274"/>
      <c r="AK1274"/>
      <c r="AL1274"/>
      <c r="AM1274"/>
      <c r="AN1274"/>
      <c r="AO1274"/>
      <c r="AP1274"/>
      <c r="AQ1274"/>
      <c r="AR1274"/>
      <c r="AS1274"/>
      <c r="AT1274"/>
      <c r="AU1274"/>
      <c r="AV1274"/>
      <c r="AW1274"/>
      <c r="AX1274"/>
      <c r="AY1274"/>
      <c r="AZ1274"/>
      <c r="BA1274"/>
      <c r="BB1274"/>
      <c r="BC1274"/>
      <c r="BD1274"/>
      <c r="BE1274"/>
      <c r="BF1274"/>
      <c r="BG1274"/>
      <c r="BH1274"/>
      <c r="BI1274"/>
      <c r="BJ1274"/>
      <c r="BK1274"/>
      <c r="BL1274"/>
      <c r="BM1274"/>
      <c r="BN1274"/>
      <c r="BO1274"/>
      <c r="BP1274"/>
      <c r="BQ1274"/>
      <c r="BR1274"/>
      <c r="BS1274"/>
      <c r="BT1274"/>
      <c r="BU1274"/>
      <c r="BV1274"/>
      <c r="BW1274"/>
      <c r="BX1274"/>
      <c r="BY1274"/>
      <c r="BZ1274"/>
      <c r="CA1274"/>
      <c r="CB1274"/>
      <c r="CC1274"/>
      <c r="CD1274"/>
      <c r="CE1274"/>
      <c r="CF1274"/>
      <c r="CG1274"/>
      <c r="CH1274"/>
      <c r="CI1274"/>
      <c r="CJ1274"/>
      <c r="CK1274"/>
      <c r="CL1274"/>
      <c r="CM1274"/>
      <c r="CN1274"/>
      <c r="CO1274"/>
      <c r="CQ1274"/>
      <c r="CR1274"/>
      <c r="CS1274"/>
      <c r="CT1274"/>
      <c r="CU1274"/>
      <c r="CV1274"/>
      <c r="CW1274"/>
      <c r="CX1274"/>
      <c r="CY1274"/>
      <c r="CZ1274"/>
      <c r="DA1274"/>
      <c r="DB1274"/>
      <c r="DC1274"/>
      <c r="DD1274"/>
      <c r="DE1274" s="159"/>
      <c r="DF1274" s="201"/>
      <c r="DG1274" s="159"/>
      <c r="DH1274" s="201"/>
      <c r="DJ1274"/>
      <c r="DK1274"/>
      <c r="DL1274"/>
      <c r="DM1274"/>
      <c r="DN1274"/>
      <c r="DO1274"/>
      <c r="DP1274"/>
      <c r="DQ1274"/>
      <c r="DR1274"/>
      <c r="DS1274"/>
      <c r="DT1274"/>
      <c r="DU1274"/>
      <c r="DX1274"/>
      <c r="DY1274"/>
      <c r="DZ1274"/>
      <c r="EA1274"/>
      <c r="EB1274"/>
      <c r="EC1274"/>
      <c r="ED1274"/>
      <c r="EE1274"/>
      <c r="EF1274"/>
      <c r="EG1274"/>
      <c r="EH1274"/>
      <c r="EI1274"/>
      <c r="EJ1274"/>
      <c r="EK1274"/>
      <c r="EL1274"/>
      <c r="EM1274"/>
      <c r="EN1274"/>
      <c r="ER1274"/>
      <c r="ES1274"/>
      <c r="ET1274"/>
      <c r="EU1274"/>
    </row>
    <row r="1275" spans="2:151">
      <c r="B1275"/>
      <c r="C1275"/>
      <c r="D1275" s="159"/>
      <c r="E1275"/>
      <c r="L1275"/>
      <c r="M1275"/>
      <c r="N1275"/>
      <c r="O1275"/>
      <c r="P1275"/>
      <c r="Q1275"/>
      <c r="R1275"/>
      <c r="S1275"/>
      <c r="T1275"/>
      <c r="U1275"/>
      <c r="V1275"/>
      <c r="W1275"/>
      <c r="X1275"/>
      <c r="Y1275"/>
      <c r="Z1275"/>
      <c r="AA1275"/>
      <c r="AB1275"/>
      <c r="AC1275"/>
      <c r="AD1275"/>
      <c r="AE1275"/>
      <c r="AF1275"/>
      <c r="AG1275"/>
      <c r="AH1275"/>
      <c r="AI1275"/>
      <c r="AJ1275"/>
      <c r="AK1275"/>
      <c r="AL1275"/>
      <c r="AM1275"/>
      <c r="AN1275"/>
      <c r="AO1275"/>
      <c r="AP1275"/>
      <c r="AQ1275"/>
      <c r="AR1275"/>
      <c r="AS1275"/>
      <c r="AT1275"/>
      <c r="AU1275"/>
      <c r="AV1275"/>
      <c r="AW1275"/>
      <c r="AX1275"/>
      <c r="AY1275"/>
      <c r="AZ1275"/>
      <c r="BA1275"/>
      <c r="BB1275"/>
      <c r="BC1275"/>
      <c r="BD1275"/>
      <c r="BE1275"/>
      <c r="BF1275"/>
      <c r="BG1275"/>
      <c r="BH1275"/>
      <c r="BI1275"/>
      <c r="BJ1275"/>
      <c r="BK1275"/>
      <c r="BL1275"/>
      <c r="BM1275"/>
      <c r="BN1275"/>
      <c r="BO1275"/>
      <c r="BP1275"/>
      <c r="BQ1275"/>
      <c r="BR1275"/>
      <c r="BS1275"/>
      <c r="BT1275"/>
      <c r="BU1275"/>
      <c r="BV1275"/>
      <c r="BW1275"/>
      <c r="BX1275"/>
      <c r="BY1275"/>
      <c r="BZ1275"/>
      <c r="CA1275"/>
      <c r="CB1275"/>
      <c r="CC1275"/>
      <c r="CD1275"/>
      <c r="CE1275"/>
      <c r="CF1275"/>
      <c r="CG1275"/>
      <c r="CH1275"/>
      <c r="CI1275"/>
      <c r="CJ1275"/>
      <c r="CK1275"/>
      <c r="CL1275"/>
      <c r="CM1275"/>
      <c r="CN1275"/>
      <c r="CO1275"/>
      <c r="CQ1275"/>
      <c r="CR1275"/>
      <c r="CS1275"/>
      <c r="CT1275"/>
      <c r="CU1275"/>
      <c r="CV1275"/>
      <c r="CW1275"/>
      <c r="CX1275"/>
      <c r="CY1275"/>
      <c r="CZ1275"/>
      <c r="DA1275"/>
      <c r="DB1275"/>
      <c r="DC1275"/>
      <c r="DD1275"/>
      <c r="DE1275" s="159"/>
      <c r="DF1275" s="201"/>
      <c r="DG1275" s="159"/>
      <c r="DH1275" s="201"/>
      <c r="DJ1275"/>
      <c r="DK1275"/>
      <c r="DL1275"/>
      <c r="DM1275"/>
      <c r="DN1275"/>
      <c r="DO1275"/>
      <c r="DP1275"/>
      <c r="DQ1275"/>
      <c r="DR1275"/>
      <c r="DS1275"/>
      <c r="DT1275"/>
      <c r="DU1275"/>
      <c r="DX1275"/>
      <c r="DY1275"/>
      <c r="DZ1275"/>
      <c r="EA1275"/>
      <c r="EB1275"/>
      <c r="EC1275"/>
      <c r="ED1275"/>
      <c r="EE1275"/>
      <c r="EF1275"/>
      <c r="EG1275"/>
      <c r="EH1275"/>
      <c r="EI1275"/>
      <c r="EJ1275"/>
      <c r="EK1275"/>
      <c r="EL1275"/>
      <c r="EM1275"/>
      <c r="EN1275"/>
      <c r="ER1275"/>
      <c r="ES1275"/>
      <c r="ET1275"/>
      <c r="EU1275"/>
    </row>
    <row r="1276" spans="2:151">
      <c r="B1276"/>
      <c r="C1276"/>
      <c r="D1276" s="159"/>
      <c r="E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  <c r="Y1276"/>
      <c r="Z1276"/>
      <c r="AA1276"/>
      <c r="AB1276"/>
      <c r="AC1276"/>
      <c r="AD1276"/>
      <c r="AE1276"/>
      <c r="AF1276"/>
      <c r="AG1276"/>
      <c r="AH1276"/>
      <c r="AI1276"/>
      <c r="AJ1276"/>
      <c r="AK1276"/>
      <c r="AL1276"/>
      <c r="AM1276"/>
      <c r="AN1276"/>
      <c r="AO1276"/>
      <c r="AP1276"/>
      <c r="AQ1276"/>
      <c r="AR1276"/>
      <c r="AS1276"/>
      <c r="AT1276"/>
      <c r="AU1276"/>
      <c r="AV1276"/>
      <c r="AW1276"/>
      <c r="AX1276"/>
      <c r="AY1276"/>
      <c r="AZ1276"/>
      <c r="BA1276"/>
      <c r="BB1276"/>
      <c r="BC1276"/>
      <c r="BD1276"/>
      <c r="BE1276"/>
      <c r="BF1276"/>
      <c r="BG1276"/>
      <c r="BH1276"/>
      <c r="BI1276"/>
      <c r="BJ1276"/>
      <c r="BK1276"/>
      <c r="BL1276"/>
      <c r="BM1276"/>
      <c r="BN1276"/>
      <c r="BO1276"/>
      <c r="BP1276"/>
      <c r="BQ1276"/>
      <c r="BR1276"/>
      <c r="BS1276"/>
      <c r="BT1276"/>
      <c r="BU1276"/>
      <c r="BV1276"/>
      <c r="BW1276"/>
      <c r="BX1276"/>
      <c r="BY1276"/>
      <c r="BZ1276"/>
      <c r="CA1276"/>
      <c r="CB1276"/>
      <c r="CC1276"/>
      <c r="CD1276"/>
      <c r="CE1276"/>
      <c r="CF1276"/>
      <c r="CG1276"/>
      <c r="CH1276"/>
      <c r="CI1276"/>
      <c r="CJ1276"/>
      <c r="CK1276"/>
      <c r="CL1276"/>
      <c r="CM1276"/>
      <c r="CN1276"/>
      <c r="CO1276"/>
      <c r="CQ1276"/>
      <c r="CR1276"/>
      <c r="CS1276"/>
      <c r="CT1276"/>
      <c r="CU1276"/>
      <c r="CV1276"/>
      <c r="CW1276"/>
      <c r="CX1276"/>
      <c r="CY1276"/>
      <c r="CZ1276"/>
      <c r="DA1276"/>
      <c r="DB1276"/>
      <c r="DC1276"/>
      <c r="DD1276"/>
      <c r="DE1276" s="159"/>
      <c r="DF1276" s="201"/>
      <c r="DG1276" s="159"/>
      <c r="DH1276" s="201"/>
      <c r="DJ1276"/>
      <c r="DK1276"/>
      <c r="DL1276"/>
      <c r="DM1276"/>
      <c r="DN1276"/>
      <c r="DO1276"/>
      <c r="DP1276"/>
      <c r="DQ1276"/>
      <c r="DR1276"/>
      <c r="DS1276"/>
      <c r="DT1276"/>
      <c r="DU1276"/>
      <c r="DX1276"/>
      <c r="DY1276"/>
      <c r="DZ1276"/>
      <c r="EA1276"/>
      <c r="EB1276"/>
      <c r="EC1276"/>
      <c r="ED1276"/>
      <c r="EE1276"/>
      <c r="EF1276"/>
      <c r="EG1276"/>
      <c r="EH1276"/>
      <c r="EI1276"/>
      <c r="EJ1276"/>
      <c r="EK1276"/>
      <c r="EL1276"/>
      <c r="EM1276"/>
      <c r="EN1276"/>
      <c r="ER1276"/>
      <c r="ES1276"/>
      <c r="ET1276"/>
      <c r="EU1276"/>
    </row>
    <row r="1277" spans="2:151">
      <c r="B1277"/>
      <c r="C1277"/>
      <c r="D1277" s="159"/>
      <c r="E1277"/>
      <c r="L1277"/>
      <c r="M1277"/>
      <c r="N1277"/>
      <c r="O1277"/>
      <c r="P1277"/>
      <c r="Q1277"/>
      <c r="R1277"/>
      <c r="S1277"/>
      <c r="T1277"/>
      <c r="U1277"/>
      <c r="V1277"/>
      <c r="W1277"/>
      <c r="X1277"/>
      <c r="Y1277"/>
      <c r="Z1277"/>
      <c r="AA1277"/>
      <c r="AB1277"/>
      <c r="AC1277"/>
      <c r="AD1277"/>
      <c r="AE1277"/>
      <c r="AF1277"/>
      <c r="AG1277"/>
      <c r="AH1277"/>
      <c r="AI1277"/>
      <c r="AJ1277"/>
      <c r="AK1277"/>
      <c r="AL1277"/>
      <c r="AM1277"/>
      <c r="AN1277"/>
      <c r="AO1277"/>
      <c r="AP1277"/>
      <c r="AQ1277"/>
      <c r="AR1277"/>
      <c r="AS1277"/>
      <c r="AT1277"/>
      <c r="AU1277"/>
      <c r="AV1277"/>
      <c r="AW1277"/>
      <c r="AX1277"/>
      <c r="AY1277"/>
      <c r="AZ1277"/>
      <c r="BA1277"/>
      <c r="BB1277"/>
      <c r="BC1277"/>
      <c r="BD1277"/>
      <c r="BE1277"/>
      <c r="BF1277"/>
      <c r="BG1277"/>
      <c r="BH1277"/>
      <c r="BI1277"/>
      <c r="BJ1277"/>
      <c r="BK1277"/>
      <c r="BL1277"/>
      <c r="BM1277"/>
      <c r="BN1277"/>
      <c r="BO1277"/>
      <c r="BP1277"/>
      <c r="BQ1277"/>
      <c r="BR1277"/>
      <c r="BS1277"/>
      <c r="BT1277"/>
      <c r="BU1277"/>
      <c r="BV1277"/>
      <c r="BW1277"/>
      <c r="BX1277"/>
      <c r="BY1277"/>
      <c r="BZ1277"/>
      <c r="CA1277"/>
      <c r="CB1277"/>
      <c r="CC1277"/>
      <c r="CD1277"/>
      <c r="CE1277"/>
      <c r="CF1277"/>
      <c r="CG1277"/>
      <c r="CH1277"/>
      <c r="CI1277"/>
      <c r="CJ1277"/>
      <c r="CK1277"/>
      <c r="CL1277"/>
      <c r="CM1277"/>
      <c r="CN1277"/>
      <c r="CO1277"/>
      <c r="CQ1277"/>
      <c r="CR1277"/>
      <c r="CS1277"/>
      <c r="CT1277"/>
      <c r="CU1277"/>
      <c r="CV1277"/>
      <c r="CW1277"/>
      <c r="CX1277"/>
      <c r="CY1277"/>
      <c r="CZ1277"/>
      <c r="DA1277"/>
      <c r="DB1277"/>
      <c r="DC1277"/>
      <c r="DD1277"/>
      <c r="DE1277" s="159"/>
      <c r="DF1277" s="201"/>
      <c r="DG1277" s="159"/>
      <c r="DH1277" s="201"/>
      <c r="DJ1277"/>
      <c r="DK1277"/>
      <c r="DL1277"/>
      <c r="DM1277"/>
      <c r="DN1277"/>
      <c r="DO1277"/>
      <c r="DP1277"/>
      <c r="DQ1277"/>
      <c r="DR1277"/>
      <c r="DS1277"/>
      <c r="DT1277"/>
      <c r="DU1277"/>
      <c r="DX1277"/>
      <c r="DY1277"/>
      <c r="DZ1277"/>
      <c r="EA1277"/>
      <c r="EB1277"/>
      <c r="EC1277"/>
      <c r="ED1277"/>
      <c r="EE1277"/>
      <c r="EF1277"/>
      <c r="EG1277"/>
      <c r="EH1277"/>
      <c r="EI1277"/>
      <c r="EJ1277"/>
      <c r="EK1277"/>
      <c r="EL1277"/>
      <c r="EM1277"/>
      <c r="EN1277"/>
      <c r="ER1277"/>
      <c r="ES1277"/>
      <c r="ET1277"/>
      <c r="EU1277"/>
    </row>
    <row r="1278" spans="2:151">
      <c r="B1278"/>
      <c r="C1278"/>
      <c r="D1278" s="159"/>
      <c r="E1278"/>
      <c r="L1278"/>
      <c r="M1278"/>
      <c r="N1278"/>
      <c r="O1278"/>
      <c r="P1278"/>
      <c r="Q1278"/>
      <c r="R1278"/>
      <c r="S1278"/>
      <c r="T1278"/>
      <c r="U1278"/>
      <c r="V1278"/>
      <c r="W1278"/>
      <c r="X1278"/>
      <c r="Y1278"/>
      <c r="Z1278"/>
      <c r="AA1278"/>
      <c r="AB1278"/>
      <c r="AC1278"/>
      <c r="AD1278"/>
      <c r="AE1278"/>
      <c r="AF1278"/>
      <c r="AG1278"/>
      <c r="AH1278"/>
      <c r="AI1278"/>
      <c r="AJ1278"/>
      <c r="AK1278"/>
      <c r="AL1278"/>
      <c r="AM1278"/>
      <c r="AN1278"/>
      <c r="AO1278"/>
      <c r="AP1278"/>
      <c r="AQ1278"/>
      <c r="AR1278"/>
      <c r="AS1278"/>
      <c r="AT1278"/>
      <c r="AU1278"/>
      <c r="AV1278"/>
      <c r="AW1278"/>
      <c r="AX1278"/>
      <c r="AY1278"/>
      <c r="AZ1278"/>
      <c r="BA1278"/>
      <c r="BB1278"/>
      <c r="BC1278"/>
      <c r="BD1278"/>
      <c r="BE1278"/>
      <c r="BF1278"/>
      <c r="BG1278"/>
      <c r="BH1278"/>
      <c r="BI1278"/>
      <c r="BJ1278"/>
      <c r="BK1278"/>
      <c r="BL1278"/>
      <c r="BM1278"/>
      <c r="BN1278"/>
      <c r="BO1278"/>
      <c r="BP1278"/>
      <c r="BQ1278"/>
      <c r="BR1278"/>
      <c r="BS1278"/>
      <c r="BT1278"/>
      <c r="BU1278"/>
      <c r="BV1278"/>
      <c r="BW1278"/>
      <c r="BX1278"/>
      <c r="BY1278"/>
      <c r="BZ1278"/>
      <c r="CA1278"/>
      <c r="CB1278"/>
      <c r="CC1278"/>
      <c r="CD1278"/>
      <c r="CE1278"/>
      <c r="CF1278"/>
      <c r="CG1278"/>
      <c r="CH1278"/>
      <c r="CI1278"/>
      <c r="CJ1278"/>
      <c r="CK1278"/>
      <c r="CL1278"/>
      <c r="CM1278"/>
      <c r="CN1278"/>
      <c r="CO1278"/>
      <c r="CQ1278"/>
      <c r="CR1278"/>
      <c r="CS1278"/>
      <c r="CT1278"/>
      <c r="CU1278"/>
      <c r="CV1278"/>
      <c r="CW1278"/>
      <c r="CX1278"/>
      <c r="CY1278"/>
      <c r="CZ1278"/>
      <c r="DA1278"/>
      <c r="DB1278"/>
      <c r="DC1278"/>
      <c r="DD1278"/>
      <c r="DE1278" s="159"/>
      <c r="DF1278" s="201"/>
      <c r="DG1278" s="159"/>
      <c r="DH1278" s="201"/>
      <c r="DJ1278"/>
      <c r="DK1278"/>
      <c r="DL1278"/>
      <c r="DM1278"/>
      <c r="DN1278"/>
      <c r="DO1278"/>
      <c r="DP1278"/>
      <c r="DQ1278"/>
      <c r="DR1278"/>
      <c r="DS1278"/>
      <c r="DT1278"/>
      <c r="DU1278"/>
      <c r="DX1278"/>
      <c r="DY1278"/>
      <c r="DZ1278"/>
      <c r="EA1278"/>
      <c r="EB1278"/>
      <c r="EC1278"/>
      <c r="ED1278"/>
      <c r="EE1278"/>
      <c r="EF1278"/>
      <c r="EG1278"/>
      <c r="EH1278"/>
      <c r="EI1278"/>
      <c r="EJ1278"/>
      <c r="EK1278"/>
      <c r="EL1278"/>
      <c r="EM1278"/>
      <c r="EN1278"/>
      <c r="ER1278"/>
      <c r="ES1278"/>
      <c r="ET1278"/>
      <c r="EU1278"/>
    </row>
    <row r="1279" spans="2:151">
      <c r="B1279"/>
      <c r="C1279"/>
      <c r="D1279" s="159"/>
      <c r="E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  <c r="Y1279"/>
      <c r="Z1279"/>
      <c r="AA1279"/>
      <c r="AB1279"/>
      <c r="AC1279"/>
      <c r="AD1279"/>
      <c r="AE1279"/>
      <c r="AF1279"/>
      <c r="AG1279"/>
      <c r="AH1279"/>
      <c r="AI1279"/>
      <c r="AJ1279"/>
      <c r="AK1279"/>
      <c r="AL1279"/>
      <c r="AM1279"/>
      <c r="AN1279"/>
      <c r="AO1279"/>
      <c r="AP1279"/>
      <c r="AQ1279"/>
      <c r="AR1279"/>
      <c r="AS1279"/>
      <c r="AT1279"/>
      <c r="AU1279"/>
      <c r="AV1279"/>
      <c r="AW1279"/>
      <c r="AX1279"/>
      <c r="AY1279"/>
      <c r="AZ1279"/>
      <c r="BA1279"/>
      <c r="BB1279"/>
      <c r="BC1279"/>
      <c r="BD1279"/>
      <c r="BE1279"/>
      <c r="BF1279"/>
      <c r="BG1279"/>
      <c r="BH1279"/>
      <c r="BI1279"/>
      <c r="BJ1279"/>
      <c r="BK1279"/>
      <c r="BL1279"/>
      <c r="BM1279"/>
      <c r="BN1279"/>
      <c r="BO1279"/>
      <c r="BP1279"/>
      <c r="BQ1279"/>
      <c r="BR1279"/>
      <c r="BS1279"/>
      <c r="BT1279"/>
      <c r="BU1279"/>
      <c r="BV1279"/>
      <c r="BW1279"/>
      <c r="BX1279"/>
      <c r="BY1279"/>
      <c r="BZ1279"/>
      <c r="CA1279"/>
      <c r="CB1279"/>
      <c r="CC1279"/>
      <c r="CD1279"/>
      <c r="CE1279"/>
      <c r="CF1279"/>
      <c r="CG1279"/>
      <c r="CH1279"/>
      <c r="CI1279"/>
      <c r="CJ1279"/>
      <c r="CK1279"/>
      <c r="CL1279"/>
      <c r="CM1279"/>
      <c r="CN1279"/>
      <c r="CO1279"/>
      <c r="CQ1279"/>
      <c r="CR1279"/>
      <c r="CS1279"/>
      <c r="CT1279"/>
      <c r="CU1279"/>
      <c r="CV1279"/>
      <c r="CW1279"/>
      <c r="CX1279"/>
      <c r="CY1279"/>
      <c r="CZ1279"/>
      <c r="DA1279"/>
      <c r="DB1279"/>
      <c r="DC1279"/>
      <c r="DD1279"/>
      <c r="DE1279" s="159"/>
      <c r="DF1279" s="201"/>
      <c r="DG1279" s="159"/>
      <c r="DH1279" s="201"/>
      <c r="DJ1279"/>
      <c r="DK1279"/>
      <c r="DL1279"/>
      <c r="DM1279"/>
      <c r="DN1279"/>
      <c r="DO1279"/>
      <c r="DP1279"/>
      <c r="DQ1279"/>
      <c r="DR1279"/>
      <c r="DS1279"/>
      <c r="DT1279"/>
      <c r="DU1279"/>
      <c r="DX1279"/>
      <c r="DY1279"/>
      <c r="DZ1279"/>
      <c r="EA1279"/>
      <c r="EB1279"/>
      <c r="EC1279"/>
      <c r="ED1279"/>
      <c r="EE1279"/>
      <c r="EF1279"/>
      <c r="EG1279"/>
      <c r="EH1279"/>
      <c r="EI1279"/>
      <c r="EJ1279"/>
      <c r="EK1279"/>
      <c r="EL1279"/>
      <c r="EM1279"/>
      <c r="EN1279"/>
      <c r="ER1279"/>
      <c r="ES1279"/>
      <c r="ET1279"/>
      <c r="EU1279"/>
    </row>
    <row r="1280" spans="2:151">
      <c r="B1280"/>
      <c r="C1280"/>
      <c r="D1280" s="159"/>
      <c r="E1280"/>
      <c r="L1280"/>
      <c r="M1280"/>
      <c r="N1280"/>
      <c r="O1280"/>
      <c r="P1280"/>
      <c r="Q1280"/>
      <c r="R1280"/>
      <c r="S1280"/>
      <c r="T1280"/>
      <c r="U1280"/>
      <c r="V1280"/>
      <c r="W1280"/>
      <c r="X1280"/>
      <c r="Y1280"/>
      <c r="Z1280"/>
      <c r="AA1280"/>
      <c r="AB1280"/>
      <c r="AC1280"/>
      <c r="AD1280"/>
      <c r="AE1280"/>
      <c r="AF1280"/>
      <c r="AG1280"/>
      <c r="AH1280"/>
      <c r="AI1280"/>
      <c r="AJ1280"/>
      <c r="AK1280"/>
      <c r="AL1280"/>
      <c r="AM1280"/>
      <c r="AN1280"/>
      <c r="AO1280"/>
      <c r="AP1280"/>
      <c r="AQ1280"/>
      <c r="AR1280"/>
      <c r="AS1280"/>
      <c r="AT1280"/>
      <c r="AU1280"/>
      <c r="AV1280"/>
      <c r="AW1280"/>
      <c r="AX1280"/>
      <c r="AY1280"/>
      <c r="AZ1280"/>
      <c r="BA1280"/>
      <c r="BB1280"/>
      <c r="BC1280"/>
      <c r="BD1280"/>
      <c r="BE1280"/>
      <c r="BF1280"/>
      <c r="BG1280"/>
      <c r="BH1280"/>
      <c r="BI1280"/>
      <c r="BJ1280"/>
      <c r="BK1280"/>
      <c r="BL1280"/>
      <c r="BM1280"/>
      <c r="BN1280"/>
      <c r="BO1280"/>
      <c r="BP1280"/>
      <c r="BQ1280"/>
      <c r="BR1280"/>
      <c r="BS1280"/>
      <c r="BT1280"/>
      <c r="BU1280"/>
      <c r="BV1280"/>
      <c r="BW1280"/>
      <c r="BX1280"/>
      <c r="BY1280"/>
      <c r="BZ1280"/>
      <c r="CA1280"/>
      <c r="CB1280"/>
      <c r="CC1280"/>
      <c r="CD1280"/>
      <c r="CE1280"/>
      <c r="CF1280"/>
      <c r="CG1280"/>
      <c r="CH1280"/>
      <c r="CI1280"/>
      <c r="CJ1280"/>
      <c r="CK1280"/>
      <c r="CL1280"/>
      <c r="CM1280"/>
      <c r="CN1280"/>
      <c r="CO1280"/>
      <c r="CQ1280"/>
      <c r="CR1280"/>
      <c r="CS1280"/>
      <c r="CT1280"/>
      <c r="CU1280"/>
      <c r="CV1280"/>
      <c r="CW1280"/>
      <c r="CX1280"/>
      <c r="CY1280"/>
      <c r="CZ1280"/>
      <c r="DA1280"/>
      <c r="DB1280"/>
      <c r="DC1280"/>
      <c r="DD1280"/>
      <c r="DE1280" s="159"/>
      <c r="DF1280" s="201"/>
      <c r="DG1280" s="159"/>
      <c r="DH1280" s="201"/>
      <c r="DJ1280"/>
      <c r="DK1280"/>
      <c r="DL1280"/>
      <c r="DM1280"/>
      <c r="DN1280"/>
      <c r="DO1280"/>
      <c r="DP1280"/>
      <c r="DQ1280"/>
      <c r="DR1280"/>
      <c r="DS1280"/>
      <c r="DT1280"/>
      <c r="DU1280"/>
      <c r="DX1280"/>
      <c r="DY1280"/>
      <c r="DZ1280"/>
      <c r="EA1280"/>
      <c r="EB1280"/>
      <c r="EC1280"/>
      <c r="ED1280"/>
      <c r="EE1280"/>
      <c r="EF1280"/>
      <c r="EG1280"/>
      <c r="EH1280"/>
      <c r="EI1280"/>
      <c r="EJ1280"/>
      <c r="EK1280"/>
      <c r="EL1280"/>
      <c r="EM1280"/>
      <c r="EN1280"/>
      <c r="ER1280"/>
      <c r="ES1280"/>
      <c r="ET1280"/>
      <c r="EU1280"/>
    </row>
    <row r="1281" spans="2:151">
      <c r="B1281"/>
      <c r="C1281"/>
      <c r="D1281" s="159"/>
      <c r="E1281"/>
      <c r="L1281"/>
      <c r="M1281"/>
      <c r="N1281"/>
      <c r="O1281"/>
      <c r="P1281"/>
      <c r="Q1281"/>
      <c r="R1281"/>
      <c r="S1281"/>
      <c r="T1281"/>
      <c r="U1281"/>
      <c r="V1281"/>
      <c r="W1281"/>
      <c r="X1281"/>
      <c r="Y1281"/>
      <c r="Z1281"/>
      <c r="AA1281"/>
      <c r="AB1281"/>
      <c r="AC1281"/>
      <c r="AD1281"/>
      <c r="AE1281"/>
      <c r="AF1281"/>
      <c r="AG1281"/>
      <c r="AH1281"/>
      <c r="AI1281"/>
      <c r="AJ1281"/>
      <c r="AK1281"/>
      <c r="AL1281"/>
      <c r="AM1281"/>
      <c r="AN1281"/>
      <c r="AO1281"/>
      <c r="AP1281"/>
      <c r="AQ1281"/>
      <c r="AR1281"/>
      <c r="AS1281"/>
      <c r="AT1281"/>
      <c r="AU1281"/>
      <c r="AV1281"/>
      <c r="AW1281"/>
      <c r="AX1281"/>
      <c r="AY1281"/>
      <c r="AZ1281"/>
      <c r="BA1281"/>
      <c r="BB1281"/>
      <c r="BC1281"/>
      <c r="BD1281"/>
      <c r="BE1281"/>
      <c r="BF1281"/>
      <c r="BG1281"/>
      <c r="BH1281"/>
      <c r="BI1281"/>
      <c r="BJ1281"/>
      <c r="BK1281"/>
      <c r="BL1281"/>
      <c r="BM1281"/>
      <c r="BN1281"/>
      <c r="BO1281"/>
      <c r="BP1281"/>
      <c r="BQ1281"/>
      <c r="BR1281"/>
      <c r="BS1281"/>
      <c r="BT1281"/>
      <c r="BU1281"/>
      <c r="BV1281"/>
      <c r="BW1281"/>
      <c r="BX1281"/>
      <c r="BY1281"/>
      <c r="BZ1281"/>
      <c r="CA1281"/>
      <c r="CB1281"/>
      <c r="CC1281"/>
      <c r="CD1281"/>
      <c r="CE1281"/>
      <c r="CF1281"/>
      <c r="CG1281"/>
      <c r="CH1281"/>
      <c r="CI1281"/>
      <c r="CJ1281"/>
      <c r="CK1281"/>
      <c r="CL1281"/>
      <c r="CM1281"/>
      <c r="CN1281"/>
      <c r="CO1281"/>
      <c r="CQ1281"/>
      <c r="CR1281"/>
      <c r="CS1281"/>
      <c r="CT1281"/>
      <c r="CU1281"/>
      <c r="CV1281"/>
      <c r="CW1281"/>
      <c r="CX1281"/>
      <c r="CY1281"/>
      <c r="CZ1281"/>
      <c r="DA1281"/>
      <c r="DB1281"/>
      <c r="DC1281"/>
      <c r="DD1281"/>
      <c r="DE1281" s="159"/>
      <c r="DF1281" s="201"/>
      <c r="DG1281" s="159"/>
      <c r="DH1281" s="201"/>
      <c r="DJ1281"/>
      <c r="DK1281"/>
      <c r="DL1281"/>
      <c r="DM1281"/>
      <c r="DN1281"/>
      <c r="DO1281"/>
      <c r="DP1281"/>
      <c r="DQ1281"/>
      <c r="DR1281"/>
      <c r="DS1281"/>
      <c r="DT1281"/>
      <c r="DU1281"/>
      <c r="DX1281"/>
      <c r="DY1281"/>
      <c r="DZ1281"/>
      <c r="EA1281"/>
      <c r="EB1281"/>
      <c r="EC1281"/>
      <c r="ED1281"/>
      <c r="EE1281"/>
      <c r="EF1281"/>
      <c r="EG1281"/>
      <c r="EH1281"/>
      <c r="EI1281"/>
      <c r="EJ1281"/>
      <c r="EK1281"/>
      <c r="EL1281"/>
      <c r="EM1281"/>
      <c r="EN1281"/>
      <c r="ER1281"/>
      <c r="ES1281"/>
      <c r="ET1281"/>
      <c r="EU1281"/>
    </row>
    <row r="1282" spans="2:151">
      <c r="B1282"/>
      <c r="C1282"/>
      <c r="D1282" s="159"/>
      <c r="E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  <c r="Y1282"/>
      <c r="Z1282"/>
      <c r="AA1282"/>
      <c r="AB1282"/>
      <c r="AC1282"/>
      <c r="AD1282"/>
      <c r="AE1282"/>
      <c r="AF1282"/>
      <c r="AG1282"/>
      <c r="AH1282"/>
      <c r="AI1282"/>
      <c r="AJ1282"/>
      <c r="AK1282"/>
      <c r="AL1282"/>
      <c r="AM1282"/>
      <c r="AN1282"/>
      <c r="AO1282"/>
      <c r="AP1282"/>
      <c r="AQ1282"/>
      <c r="AR1282"/>
      <c r="AS1282"/>
      <c r="AT1282"/>
      <c r="AU1282"/>
      <c r="AV1282"/>
      <c r="AW1282"/>
      <c r="AX1282"/>
      <c r="AY1282"/>
      <c r="AZ1282"/>
      <c r="BA1282"/>
      <c r="BB1282"/>
      <c r="BC1282"/>
      <c r="BD1282"/>
      <c r="BE1282"/>
      <c r="BF1282"/>
      <c r="BG1282"/>
      <c r="BH1282"/>
      <c r="BI1282"/>
      <c r="BJ1282"/>
      <c r="BK1282"/>
      <c r="BL1282"/>
      <c r="BM1282"/>
      <c r="BN1282"/>
      <c r="BO1282"/>
      <c r="BP1282"/>
      <c r="BQ1282"/>
      <c r="BR1282"/>
      <c r="BS1282"/>
      <c r="BT1282"/>
      <c r="BU1282"/>
      <c r="BV1282"/>
      <c r="BW1282"/>
      <c r="BX1282"/>
      <c r="BY1282"/>
      <c r="BZ1282"/>
      <c r="CA1282"/>
      <c r="CB1282"/>
      <c r="CC1282"/>
      <c r="CD1282"/>
      <c r="CE1282"/>
      <c r="CF1282"/>
      <c r="CG1282"/>
      <c r="CH1282"/>
      <c r="CI1282"/>
      <c r="CJ1282"/>
      <c r="CK1282"/>
      <c r="CL1282"/>
      <c r="CM1282"/>
      <c r="CN1282"/>
      <c r="CO1282"/>
      <c r="CQ1282"/>
      <c r="CR1282"/>
      <c r="CS1282"/>
      <c r="CT1282"/>
      <c r="CU1282"/>
      <c r="CV1282"/>
      <c r="CW1282"/>
      <c r="CX1282"/>
      <c r="CY1282"/>
      <c r="CZ1282"/>
      <c r="DA1282"/>
      <c r="DB1282"/>
      <c r="DC1282"/>
      <c r="DD1282"/>
      <c r="DE1282" s="159"/>
      <c r="DF1282" s="201"/>
      <c r="DG1282" s="159"/>
      <c r="DH1282" s="201"/>
      <c r="DJ1282"/>
      <c r="DK1282"/>
      <c r="DL1282"/>
      <c r="DM1282"/>
      <c r="DN1282"/>
      <c r="DO1282"/>
      <c r="DP1282"/>
      <c r="DQ1282"/>
      <c r="DR1282"/>
      <c r="DS1282"/>
      <c r="DT1282"/>
      <c r="DU1282"/>
      <c r="DX1282"/>
      <c r="DY1282"/>
      <c r="DZ1282"/>
      <c r="EA1282"/>
      <c r="EB1282"/>
      <c r="EC1282"/>
      <c r="ED1282"/>
      <c r="EE1282"/>
      <c r="EF1282"/>
      <c r="EG1282"/>
      <c r="EH1282"/>
      <c r="EI1282"/>
      <c r="EJ1282"/>
      <c r="EK1282"/>
      <c r="EL1282"/>
      <c r="EM1282"/>
      <c r="EN1282"/>
      <c r="ER1282"/>
      <c r="ES1282"/>
      <c r="ET1282"/>
      <c r="EU1282"/>
    </row>
    <row r="1283" spans="2:151">
      <c r="B1283"/>
      <c r="C1283"/>
      <c r="D1283" s="159"/>
      <c r="E1283"/>
      <c r="L1283"/>
      <c r="M1283"/>
      <c r="N1283"/>
      <c r="O1283"/>
      <c r="P1283"/>
      <c r="Q1283"/>
      <c r="R1283"/>
      <c r="S1283"/>
      <c r="T1283"/>
      <c r="U1283"/>
      <c r="V1283"/>
      <c r="W1283"/>
      <c r="X1283"/>
      <c r="Y1283"/>
      <c r="Z1283"/>
      <c r="AA1283"/>
      <c r="AB1283"/>
      <c r="AC1283"/>
      <c r="AD1283"/>
      <c r="AE1283"/>
      <c r="AF1283"/>
      <c r="AG1283"/>
      <c r="AH1283"/>
      <c r="AI1283"/>
      <c r="AJ1283"/>
      <c r="AK1283"/>
      <c r="AL1283"/>
      <c r="AM1283"/>
      <c r="AN1283"/>
      <c r="AO1283"/>
      <c r="AP1283"/>
      <c r="AQ1283"/>
      <c r="AR1283"/>
      <c r="AS1283"/>
      <c r="AT1283"/>
      <c r="AU1283"/>
      <c r="AV1283"/>
      <c r="AW1283"/>
      <c r="AX1283"/>
      <c r="AY1283"/>
      <c r="AZ1283"/>
      <c r="BA1283"/>
      <c r="BB1283"/>
      <c r="BC1283"/>
      <c r="BD1283"/>
      <c r="BE1283"/>
      <c r="BF1283"/>
      <c r="BG1283"/>
      <c r="BH1283"/>
      <c r="BI1283"/>
      <c r="BJ1283"/>
      <c r="BK1283"/>
      <c r="BL1283"/>
      <c r="BM1283"/>
      <c r="BN1283"/>
      <c r="BO1283"/>
      <c r="BP1283"/>
      <c r="BQ1283"/>
      <c r="BR1283"/>
      <c r="BS1283"/>
      <c r="BT1283"/>
      <c r="BU1283"/>
      <c r="BV1283"/>
      <c r="BW1283"/>
      <c r="BX1283"/>
      <c r="BY1283"/>
      <c r="BZ1283"/>
      <c r="CA1283"/>
      <c r="CB1283"/>
      <c r="CC1283"/>
      <c r="CD1283"/>
      <c r="CE1283"/>
      <c r="CF1283"/>
      <c r="CG1283"/>
      <c r="CH1283"/>
      <c r="CI1283"/>
      <c r="CJ1283"/>
      <c r="CK1283"/>
      <c r="CL1283"/>
      <c r="CM1283"/>
      <c r="CN1283"/>
      <c r="CO1283"/>
      <c r="CQ1283"/>
      <c r="CR1283"/>
      <c r="CS1283"/>
      <c r="CT1283"/>
      <c r="CU1283"/>
      <c r="CV1283"/>
      <c r="CW1283"/>
      <c r="CX1283"/>
      <c r="CY1283"/>
      <c r="CZ1283"/>
      <c r="DA1283"/>
      <c r="DB1283"/>
      <c r="DC1283"/>
      <c r="DD1283"/>
      <c r="DE1283" s="159"/>
      <c r="DF1283" s="201"/>
      <c r="DG1283" s="159"/>
      <c r="DH1283" s="201"/>
      <c r="DJ1283"/>
      <c r="DK1283"/>
      <c r="DL1283"/>
      <c r="DM1283"/>
      <c r="DN1283"/>
      <c r="DO1283"/>
      <c r="DP1283"/>
      <c r="DQ1283"/>
      <c r="DR1283"/>
      <c r="DS1283"/>
      <c r="DT1283"/>
      <c r="DU1283"/>
      <c r="DX1283"/>
      <c r="DY1283"/>
      <c r="DZ1283"/>
      <c r="EA1283"/>
      <c r="EB1283"/>
      <c r="EC1283"/>
      <c r="ED1283"/>
      <c r="EE1283"/>
      <c r="EF1283"/>
      <c r="EG1283"/>
      <c r="EH1283"/>
      <c r="EI1283"/>
      <c r="EJ1283"/>
      <c r="EK1283"/>
      <c r="EL1283"/>
      <c r="EM1283"/>
      <c r="EN1283"/>
      <c r="ER1283"/>
      <c r="ES1283"/>
      <c r="ET1283"/>
      <c r="EU1283"/>
    </row>
    <row r="1284" spans="2:151">
      <c r="B1284"/>
      <c r="C1284"/>
      <c r="D1284" s="159"/>
      <c r="E1284"/>
      <c r="L1284"/>
      <c r="M1284"/>
      <c r="N1284"/>
      <c r="O1284"/>
      <c r="P1284"/>
      <c r="Q1284"/>
      <c r="R1284"/>
      <c r="S1284"/>
      <c r="T1284"/>
      <c r="U1284"/>
      <c r="V1284"/>
      <c r="W1284"/>
      <c r="X1284"/>
      <c r="Y1284"/>
      <c r="Z1284"/>
      <c r="AA1284"/>
      <c r="AB1284"/>
      <c r="AC1284"/>
      <c r="AD1284"/>
      <c r="AE1284"/>
      <c r="AF1284"/>
      <c r="AG1284"/>
      <c r="AH1284"/>
      <c r="AI1284"/>
      <c r="AJ1284"/>
      <c r="AK1284"/>
      <c r="AL1284"/>
      <c r="AM1284"/>
      <c r="AN1284"/>
      <c r="AO1284"/>
      <c r="AP1284"/>
      <c r="AQ1284"/>
      <c r="AR1284"/>
      <c r="AS1284"/>
      <c r="AT1284"/>
      <c r="AU1284"/>
      <c r="AV1284"/>
      <c r="AW1284"/>
      <c r="AX1284"/>
      <c r="AY1284"/>
      <c r="AZ1284"/>
      <c r="BA1284"/>
      <c r="BB1284"/>
      <c r="BC1284"/>
      <c r="BD1284"/>
      <c r="BE1284"/>
      <c r="BF1284"/>
      <c r="BG1284"/>
      <c r="BH1284"/>
      <c r="BI1284"/>
      <c r="BJ1284"/>
      <c r="BK1284"/>
      <c r="BL1284"/>
      <c r="BM1284"/>
      <c r="BN1284"/>
      <c r="BO1284"/>
      <c r="BP1284"/>
      <c r="BQ1284"/>
      <c r="BR1284"/>
      <c r="BS1284"/>
      <c r="BT1284"/>
      <c r="BU1284"/>
      <c r="BV1284"/>
      <c r="BW1284"/>
      <c r="BX1284"/>
      <c r="BY1284"/>
      <c r="BZ1284"/>
      <c r="CA1284"/>
      <c r="CB1284"/>
      <c r="CC1284"/>
      <c r="CD1284"/>
      <c r="CE1284"/>
      <c r="CF1284"/>
      <c r="CG1284"/>
      <c r="CH1284"/>
      <c r="CI1284"/>
      <c r="CJ1284"/>
      <c r="CK1284"/>
      <c r="CL1284"/>
      <c r="CM1284"/>
      <c r="CN1284"/>
      <c r="CO1284"/>
      <c r="CQ1284"/>
      <c r="CR1284"/>
      <c r="CS1284"/>
      <c r="CT1284"/>
      <c r="CU1284"/>
      <c r="CV1284"/>
      <c r="CW1284"/>
      <c r="CX1284"/>
      <c r="CY1284"/>
      <c r="CZ1284"/>
      <c r="DA1284"/>
      <c r="DB1284"/>
      <c r="DC1284"/>
      <c r="DD1284"/>
      <c r="DE1284" s="159"/>
      <c r="DF1284" s="201"/>
      <c r="DG1284" s="159"/>
      <c r="DH1284" s="201"/>
      <c r="DJ1284"/>
      <c r="DK1284"/>
      <c r="DL1284"/>
      <c r="DM1284"/>
      <c r="DN1284"/>
      <c r="DO1284"/>
      <c r="DP1284"/>
      <c r="DQ1284"/>
      <c r="DR1284"/>
      <c r="DS1284"/>
      <c r="DT1284"/>
      <c r="DU1284"/>
      <c r="DX1284"/>
      <c r="DY1284"/>
      <c r="DZ1284"/>
      <c r="EA1284"/>
      <c r="EB1284"/>
      <c r="EC1284"/>
      <c r="ED1284"/>
      <c r="EE1284"/>
      <c r="EF1284"/>
      <c r="EG1284"/>
      <c r="EH1284"/>
      <c r="EI1284"/>
      <c r="EJ1284"/>
      <c r="EK1284"/>
      <c r="EL1284"/>
      <c r="EM1284"/>
      <c r="EN1284"/>
      <c r="ER1284"/>
      <c r="ES1284"/>
      <c r="ET1284"/>
      <c r="EU1284"/>
    </row>
    <row r="1285" spans="2:151">
      <c r="B1285"/>
      <c r="C1285"/>
      <c r="D1285" s="159"/>
      <c r="E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  <c r="Y1285"/>
      <c r="Z1285"/>
      <c r="AA1285"/>
      <c r="AB1285"/>
      <c r="AC1285"/>
      <c r="AD1285"/>
      <c r="AE1285"/>
      <c r="AF1285"/>
      <c r="AG1285"/>
      <c r="AH1285"/>
      <c r="AI1285"/>
      <c r="AJ1285"/>
      <c r="AK1285"/>
      <c r="AL1285"/>
      <c r="AM1285"/>
      <c r="AN1285"/>
      <c r="AO1285"/>
      <c r="AP1285"/>
      <c r="AQ1285"/>
      <c r="AR1285"/>
      <c r="AS1285"/>
      <c r="AT1285"/>
      <c r="AU1285"/>
      <c r="AV1285"/>
      <c r="AW1285"/>
      <c r="AX1285"/>
      <c r="AY1285"/>
      <c r="AZ1285"/>
      <c r="BA1285"/>
      <c r="BB1285"/>
      <c r="BC1285"/>
      <c r="BD1285"/>
      <c r="BE1285"/>
      <c r="BF1285"/>
      <c r="BG1285"/>
      <c r="BH1285"/>
      <c r="BI1285"/>
      <c r="BJ1285"/>
      <c r="BK1285"/>
      <c r="BL1285"/>
      <c r="BM1285"/>
      <c r="BN1285"/>
      <c r="BO1285"/>
      <c r="BP1285"/>
      <c r="BQ1285"/>
      <c r="BR1285"/>
      <c r="BS1285"/>
      <c r="BT1285"/>
      <c r="BU1285"/>
      <c r="BV1285"/>
      <c r="BW1285"/>
      <c r="BX1285"/>
      <c r="BY1285"/>
      <c r="BZ1285"/>
      <c r="CA1285"/>
      <c r="CB1285"/>
      <c r="CC1285"/>
      <c r="CD1285"/>
      <c r="CE1285"/>
      <c r="CF1285"/>
      <c r="CG1285"/>
      <c r="CH1285"/>
      <c r="CI1285"/>
      <c r="CJ1285"/>
      <c r="CK1285"/>
      <c r="CL1285"/>
      <c r="CM1285"/>
      <c r="CN1285"/>
      <c r="CO1285"/>
      <c r="CQ1285"/>
      <c r="CR1285"/>
      <c r="CS1285"/>
      <c r="CT1285"/>
      <c r="CU1285"/>
      <c r="CV1285"/>
      <c r="CW1285"/>
      <c r="CX1285"/>
      <c r="CY1285"/>
      <c r="CZ1285"/>
      <c r="DA1285"/>
      <c r="DB1285"/>
      <c r="DC1285"/>
      <c r="DD1285"/>
      <c r="DE1285" s="159"/>
      <c r="DF1285" s="201"/>
      <c r="DG1285" s="159"/>
      <c r="DH1285" s="201"/>
      <c r="DJ1285"/>
      <c r="DK1285"/>
      <c r="DL1285"/>
      <c r="DM1285"/>
      <c r="DN1285"/>
      <c r="DO1285"/>
      <c r="DP1285"/>
      <c r="DQ1285"/>
      <c r="DR1285"/>
      <c r="DS1285"/>
      <c r="DT1285"/>
      <c r="DU1285"/>
      <c r="DX1285"/>
      <c r="DY1285"/>
      <c r="DZ1285"/>
      <c r="EA1285"/>
      <c r="EB1285"/>
      <c r="EC1285"/>
      <c r="ED1285"/>
      <c r="EE1285"/>
      <c r="EF1285"/>
      <c r="EG1285"/>
      <c r="EH1285"/>
      <c r="EI1285"/>
      <c r="EJ1285"/>
      <c r="EK1285"/>
      <c r="EL1285"/>
      <c r="EM1285"/>
      <c r="EN1285"/>
      <c r="ER1285"/>
      <c r="ES1285"/>
      <c r="ET1285"/>
      <c r="EU1285"/>
    </row>
    <row r="1286" spans="2:151">
      <c r="B1286"/>
      <c r="C1286"/>
      <c r="D1286" s="159"/>
      <c r="E1286"/>
      <c r="L1286"/>
      <c r="M1286"/>
      <c r="N1286"/>
      <c r="O1286"/>
      <c r="P1286"/>
      <c r="Q1286"/>
      <c r="R1286"/>
      <c r="S1286"/>
      <c r="T1286"/>
      <c r="U1286"/>
      <c r="V1286"/>
      <c r="W1286"/>
      <c r="X1286"/>
      <c r="Y1286"/>
      <c r="Z1286"/>
      <c r="AA1286"/>
      <c r="AB1286"/>
      <c r="AC1286"/>
      <c r="AD1286"/>
      <c r="AE1286"/>
      <c r="AF1286"/>
      <c r="AG1286"/>
      <c r="AH1286"/>
      <c r="AI1286"/>
      <c r="AJ1286"/>
      <c r="AK1286"/>
      <c r="AL1286"/>
      <c r="AM1286"/>
      <c r="AN1286"/>
      <c r="AO1286"/>
      <c r="AP1286"/>
      <c r="AQ1286"/>
      <c r="AR1286"/>
      <c r="AS1286"/>
      <c r="AT1286"/>
      <c r="AU1286"/>
      <c r="AV1286"/>
      <c r="AW1286"/>
      <c r="AX1286"/>
      <c r="AY1286"/>
      <c r="AZ1286"/>
      <c r="BA1286"/>
      <c r="BB1286"/>
      <c r="BC1286"/>
      <c r="BD1286"/>
      <c r="BE1286"/>
      <c r="BF1286"/>
      <c r="BG1286"/>
      <c r="BH1286"/>
      <c r="BI1286"/>
      <c r="BJ1286"/>
      <c r="BK1286"/>
      <c r="BL1286"/>
      <c r="BM1286"/>
      <c r="BN1286"/>
      <c r="BO1286"/>
      <c r="BP1286"/>
      <c r="BQ1286"/>
      <c r="BR1286"/>
      <c r="BS1286"/>
      <c r="BT1286"/>
      <c r="BU1286"/>
      <c r="BV1286"/>
      <c r="BW1286"/>
      <c r="BX1286"/>
      <c r="BY1286"/>
      <c r="BZ1286"/>
      <c r="CA1286"/>
      <c r="CB1286"/>
      <c r="CC1286"/>
      <c r="CD1286"/>
      <c r="CE1286"/>
      <c r="CF1286"/>
      <c r="CG1286"/>
      <c r="CH1286"/>
      <c r="CI1286"/>
      <c r="CJ1286"/>
      <c r="CK1286"/>
      <c r="CL1286"/>
      <c r="CM1286"/>
      <c r="CN1286"/>
      <c r="CO1286"/>
      <c r="CQ1286"/>
      <c r="CR1286"/>
      <c r="CS1286"/>
      <c r="CT1286"/>
      <c r="CU1286"/>
      <c r="CV1286"/>
      <c r="CW1286"/>
      <c r="CX1286"/>
      <c r="CY1286"/>
      <c r="CZ1286"/>
      <c r="DA1286"/>
      <c r="DB1286"/>
      <c r="DC1286"/>
      <c r="DD1286"/>
      <c r="DE1286" s="159"/>
      <c r="DF1286" s="201"/>
      <c r="DG1286" s="159"/>
      <c r="DH1286" s="201"/>
      <c r="DJ1286"/>
      <c r="DK1286"/>
      <c r="DL1286"/>
      <c r="DM1286"/>
      <c r="DN1286"/>
      <c r="DO1286"/>
      <c r="DP1286"/>
      <c r="DQ1286"/>
      <c r="DR1286"/>
      <c r="DS1286"/>
      <c r="DT1286"/>
      <c r="DU1286"/>
      <c r="DX1286"/>
      <c r="DY1286"/>
      <c r="DZ1286"/>
      <c r="EA1286"/>
      <c r="EB1286"/>
      <c r="EC1286"/>
      <c r="ED1286"/>
      <c r="EE1286"/>
      <c r="EF1286"/>
      <c r="EG1286"/>
      <c r="EH1286"/>
      <c r="EI1286"/>
      <c r="EJ1286"/>
      <c r="EK1286"/>
      <c r="EL1286"/>
      <c r="EM1286"/>
      <c r="EN1286"/>
      <c r="ER1286"/>
      <c r="ES1286"/>
      <c r="ET1286"/>
      <c r="EU1286"/>
    </row>
    <row r="1287" spans="2:151">
      <c r="B1287"/>
      <c r="C1287"/>
      <c r="D1287" s="159"/>
      <c r="E1287"/>
      <c r="L1287"/>
      <c r="M1287"/>
      <c r="N1287"/>
      <c r="O1287"/>
      <c r="P1287"/>
      <c r="Q1287"/>
      <c r="R1287"/>
      <c r="S1287"/>
      <c r="T1287"/>
      <c r="U1287"/>
      <c r="V1287"/>
      <c r="W1287"/>
      <c r="X1287"/>
      <c r="Y1287"/>
      <c r="Z1287"/>
      <c r="AA1287"/>
      <c r="AB1287"/>
      <c r="AC1287"/>
      <c r="AD1287"/>
      <c r="AE1287"/>
      <c r="AF1287"/>
      <c r="AG1287"/>
      <c r="AH1287"/>
      <c r="AI1287"/>
      <c r="AJ1287"/>
      <c r="AK1287"/>
      <c r="AL1287"/>
      <c r="AM1287"/>
      <c r="AN1287"/>
      <c r="AO1287"/>
      <c r="AP1287"/>
      <c r="AQ1287"/>
      <c r="AR1287"/>
      <c r="AS1287"/>
      <c r="AT1287"/>
      <c r="AU1287"/>
      <c r="AV1287"/>
      <c r="AW1287"/>
      <c r="AX1287"/>
      <c r="AY1287"/>
      <c r="AZ1287"/>
      <c r="BA1287"/>
      <c r="BB1287"/>
      <c r="BC1287"/>
      <c r="BD1287"/>
      <c r="BE1287"/>
      <c r="BF1287"/>
      <c r="BG1287"/>
      <c r="BH1287"/>
      <c r="BI1287"/>
      <c r="BJ1287"/>
      <c r="BK1287"/>
      <c r="BL1287"/>
      <c r="BM1287"/>
      <c r="BN1287"/>
      <c r="BO1287"/>
      <c r="BP1287"/>
      <c r="BQ1287"/>
      <c r="BR1287"/>
      <c r="BS1287"/>
      <c r="BT1287"/>
      <c r="BU1287"/>
      <c r="BV1287"/>
      <c r="BW1287"/>
      <c r="BX1287"/>
      <c r="BY1287"/>
      <c r="BZ1287"/>
      <c r="CA1287"/>
      <c r="CB1287"/>
      <c r="CC1287"/>
      <c r="CD1287"/>
      <c r="CE1287"/>
      <c r="CF1287"/>
      <c r="CG1287"/>
      <c r="CH1287"/>
      <c r="CI1287"/>
      <c r="CJ1287"/>
      <c r="CK1287"/>
      <c r="CL1287"/>
      <c r="CM1287"/>
      <c r="CN1287"/>
      <c r="CO1287"/>
      <c r="CQ1287"/>
      <c r="CR1287"/>
      <c r="CS1287"/>
      <c r="CT1287"/>
      <c r="CU1287"/>
      <c r="CV1287"/>
      <c r="CW1287"/>
      <c r="CX1287"/>
      <c r="CY1287"/>
      <c r="CZ1287"/>
      <c r="DA1287"/>
      <c r="DB1287"/>
      <c r="DC1287"/>
      <c r="DD1287"/>
      <c r="DE1287" s="159"/>
      <c r="DF1287" s="201"/>
      <c r="DG1287" s="159"/>
      <c r="DH1287" s="201"/>
      <c r="DJ1287"/>
      <c r="DK1287"/>
      <c r="DL1287"/>
      <c r="DM1287"/>
      <c r="DN1287"/>
      <c r="DO1287"/>
      <c r="DP1287"/>
      <c r="DQ1287"/>
      <c r="DR1287"/>
      <c r="DS1287"/>
      <c r="DT1287"/>
      <c r="DU1287"/>
      <c r="DX1287"/>
      <c r="DY1287"/>
      <c r="DZ1287"/>
      <c r="EA1287"/>
      <c r="EB1287"/>
      <c r="EC1287"/>
      <c r="ED1287"/>
      <c r="EE1287"/>
      <c r="EF1287"/>
      <c r="EG1287"/>
      <c r="EH1287"/>
      <c r="EI1287"/>
      <c r="EJ1287"/>
      <c r="EK1287"/>
      <c r="EL1287"/>
      <c r="EM1287"/>
      <c r="EN1287"/>
      <c r="ER1287"/>
      <c r="ES1287"/>
      <c r="ET1287"/>
      <c r="EU1287"/>
    </row>
    <row r="1288" spans="2:151">
      <c r="B1288"/>
      <c r="C1288"/>
      <c r="D1288" s="159"/>
      <c r="E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  <c r="Y1288"/>
      <c r="Z1288"/>
      <c r="AA1288"/>
      <c r="AB1288"/>
      <c r="AC1288"/>
      <c r="AD1288"/>
      <c r="AE1288"/>
      <c r="AF1288"/>
      <c r="AG1288"/>
      <c r="AH1288"/>
      <c r="AI1288"/>
      <c r="AJ1288"/>
      <c r="AK1288"/>
      <c r="AL1288"/>
      <c r="AM1288"/>
      <c r="AN1288"/>
      <c r="AO1288"/>
      <c r="AP1288"/>
      <c r="AQ1288"/>
      <c r="AR1288"/>
      <c r="AS1288"/>
      <c r="AT1288"/>
      <c r="AU1288"/>
      <c r="AV1288"/>
      <c r="AW1288"/>
      <c r="AX1288"/>
      <c r="AY1288"/>
      <c r="AZ1288"/>
      <c r="BA1288"/>
      <c r="BB1288"/>
      <c r="BC1288"/>
      <c r="BD1288"/>
      <c r="BE1288"/>
      <c r="BF1288"/>
      <c r="BG1288"/>
      <c r="BH1288"/>
      <c r="BI1288"/>
      <c r="BJ1288"/>
      <c r="BK1288"/>
      <c r="BL1288"/>
      <c r="BM1288"/>
      <c r="BN1288"/>
      <c r="BO1288"/>
      <c r="BP1288"/>
      <c r="BQ1288"/>
      <c r="BR1288"/>
      <c r="BS1288"/>
      <c r="BT1288"/>
      <c r="BU1288"/>
      <c r="BV1288"/>
      <c r="BW1288"/>
      <c r="BX1288"/>
      <c r="BY1288"/>
      <c r="BZ1288"/>
      <c r="CA1288"/>
      <c r="CB1288"/>
      <c r="CC1288"/>
      <c r="CD1288"/>
      <c r="CE1288"/>
      <c r="CF1288"/>
      <c r="CG1288"/>
      <c r="CH1288"/>
      <c r="CI1288"/>
      <c r="CJ1288"/>
      <c r="CK1288"/>
      <c r="CL1288"/>
      <c r="CM1288"/>
      <c r="CN1288"/>
      <c r="CO1288"/>
      <c r="CQ1288"/>
      <c r="CR1288"/>
      <c r="CS1288"/>
      <c r="CT1288"/>
      <c r="CU1288"/>
      <c r="CV1288"/>
      <c r="CW1288"/>
      <c r="CX1288"/>
      <c r="CY1288"/>
      <c r="CZ1288"/>
      <c r="DA1288"/>
      <c r="DB1288"/>
      <c r="DC1288"/>
      <c r="DD1288"/>
      <c r="DE1288" s="159"/>
      <c r="DF1288" s="201"/>
      <c r="DG1288" s="159"/>
      <c r="DH1288" s="201"/>
      <c r="DJ1288"/>
      <c r="DK1288"/>
      <c r="DL1288"/>
      <c r="DM1288"/>
      <c r="DN1288"/>
      <c r="DO1288"/>
      <c r="DP1288"/>
      <c r="DQ1288"/>
      <c r="DR1288"/>
      <c r="DS1288"/>
      <c r="DT1288"/>
      <c r="DU1288"/>
      <c r="DX1288"/>
      <c r="DY1288"/>
      <c r="DZ1288"/>
      <c r="EA1288"/>
      <c r="EB1288"/>
      <c r="EC1288"/>
      <c r="ED1288"/>
      <c r="EE1288"/>
      <c r="EF1288"/>
      <c r="EG1288"/>
      <c r="EH1288"/>
      <c r="EI1288"/>
      <c r="EJ1288"/>
      <c r="EK1288"/>
      <c r="EL1288"/>
      <c r="EM1288"/>
      <c r="EN1288"/>
      <c r="ER1288"/>
      <c r="ES1288"/>
      <c r="ET1288"/>
      <c r="EU1288"/>
    </row>
    <row r="1289" spans="2:151">
      <c r="B1289"/>
      <c r="C1289"/>
      <c r="D1289" s="159"/>
      <c r="E1289"/>
      <c r="L1289"/>
      <c r="M1289"/>
      <c r="N1289"/>
      <c r="O1289"/>
      <c r="P1289"/>
      <c r="Q1289"/>
      <c r="R1289"/>
      <c r="S1289"/>
      <c r="T1289"/>
      <c r="U1289"/>
      <c r="V1289"/>
      <c r="W1289"/>
      <c r="X1289"/>
      <c r="Y1289"/>
      <c r="Z1289"/>
      <c r="AA1289"/>
      <c r="AB1289"/>
      <c r="AC1289"/>
      <c r="AD1289"/>
      <c r="AE1289"/>
      <c r="AF1289"/>
      <c r="AG1289"/>
      <c r="AH1289"/>
      <c r="AI1289"/>
      <c r="AJ1289"/>
      <c r="AK1289"/>
      <c r="AL1289"/>
      <c r="AM1289"/>
      <c r="AN1289"/>
      <c r="AO1289"/>
      <c r="AP1289"/>
      <c r="AQ1289"/>
      <c r="AR1289"/>
      <c r="AS1289"/>
      <c r="AT1289"/>
      <c r="AU1289"/>
      <c r="AV1289"/>
      <c r="AW1289"/>
      <c r="AX1289"/>
      <c r="AY1289"/>
      <c r="AZ1289"/>
      <c r="BA1289"/>
      <c r="BB1289"/>
      <c r="BC1289"/>
      <c r="BD1289"/>
      <c r="BE1289"/>
      <c r="BF1289"/>
      <c r="BG1289"/>
      <c r="BH1289"/>
      <c r="BI1289"/>
      <c r="BJ1289"/>
      <c r="BK1289"/>
      <c r="BL1289"/>
      <c r="BM1289"/>
      <c r="BN1289"/>
      <c r="BO1289"/>
      <c r="BP1289"/>
      <c r="BQ1289"/>
      <c r="BR1289"/>
      <c r="BS1289"/>
      <c r="BT1289"/>
      <c r="BU1289"/>
      <c r="BV1289"/>
      <c r="BW1289"/>
      <c r="BX1289"/>
      <c r="BY1289"/>
      <c r="BZ1289"/>
      <c r="CA1289"/>
      <c r="CB1289"/>
      <c r="CC1289"/>
      <c r="CD1289"/>
      <c r="CE1289"/>
      <c r="CF1289"/>
      <c r="CG1289"/>
      <c r="CH1289"/>
      <c r="CI1289"/>
      <c r="CJ1289"/>
      <c r="CK1289"/>
      <c r="CL1289"/>
      <c r="CM1289"/>
      <c r="CN1289"/>
      <c r="CO1289"/>
      <c r="CQ1289"/>
      <c r="CR1289"/>
      <c r="CS1289"/>
      <c r="CT1289"/>
      <c r="CU1289"/>
      <c r="CV1289"/>
      <c r="CW1289"/>
      <c r="CX1289"/>
      <c r="CY1289"/>
      <c r="CZ1289"/>
      <c r="DA1289"/>
      <c r="DB1289"/>
      <c r="DC1289"/>
      <c r="DD1289"/>
      <c r="DE1289" s="159"/>
      <c r="DF1289" s="201"/>
      <c r="DG1289" s="159"/>
      <c r="DH1289" s="201"/>
      <c r="DJ1289"/>
      <c r="DK1289"/>
      <c r="DL1289"/>
      <c r="DM1289"/>
      <c r="DN1289"/>
      <c r="DO1289"/>
      <c r="DP1289"/>
      <c r="DQ1289"/>
      <c r="DR1289"/>
      <c r="DS1289"/>
      <c r="DT1289"/>
      <c r="DU1289"/>
      <c r="DX1289"/>
      <c r="DY1289"/>
      <c r="DZ1289"/>
      <c r="EA1289"/>
      <c r="EB1289"/>
      <c r="EC1289"/>
      <c r="ED1289"/>
      <c r="EE1289"/>
      <c r="EF1289"/>
      <c r="EG1289"/>
      <c r="EH1289"/>
      <c r="EI1289"/>
      <c r="EJ1289"/>
      <c r="EK1289"/>
      <c r="EL1289"/>
      <c r="EM1289"/>
      <c r="EN1289"/>
      <c r="ER1289"/>
      <c r="ES1289"/>
      <c r="ET1289"/>
      <c r="EU1289"/>
    </row>
    <row r="1290" spans="2:151">
      <c r="B1290"/>
      <c r="C1290"/>
      <c r="D1290" s="159"/>
      <c r="E1290"/>
      <c r="L1290"/>
      <c r="M1290"/>
      <c r="N1290"/>
      <c r="O1290"/>
      <c r="P1290"/>
      <c r="Q1290"/>
      <c r="R1290"/>
      <c r="S1290"/>
      <c r="T1290"/>
      <c r="U1290"/>
      <c r="V1290"/>
      <c r="W1290"/>
      <c r="X1290"/>
      <c r="Y1290"/>
      <c r="Z1290"/>
      <c r="AA1290"/>
      <c r="AB1290"/>
      <c r="AC1290"/>
      <c r="AD1290"/>
      <c r="AE1290"/>
      <c r="AF1290"/>
      <c r="AG1290"/>
      <c r="AH1290"/>
      <c r="AI1290"/>
      <c r="AJ1290"/>
      <c r="AK1290"/>
      <c r="AL1290"/>
      <c r="AM1290"/>
      <c r="AN1290"/>
      <c r="AO1290"/>
      <c r="AP1290"/>
      <c r="AQ1290"/>
      <c r="AR1290"/>
      <c r="AS1290"/>
      <c r="AT1290"/>
      <c r="AU1290"/>
      <c r="AV1290"/>
      <c r="AW1290"/>
      <c r="AX1290"/>
      <c r="AY1290"/>
      <c r="AZ1290"/>
      <c r="BA1290"/>
      <c r="BB1290"/>
      <c r="BC1290"/>
      <c r="BD1290"/>
      <c r="BE1290"/>
      <c r="BF1290"/>
      <c r="BG1290"/>
      <c r="BH1290"/>
      <c r="BI1290"/>
      <c r="BJ1290"/>
      <c r="BK1290"/>
      <c r="BL1290"/>
      <c r="BM1290"/>
      <c r="BN1290"/>
      <c r="BO1290"/>
      <c r="BP1290"/>
      <c r="BQ1290"/>
      <c r="BR1290"/>
      <c r="BS1290"/>
      <c r="BT1290"/>
      <c r="BU1290"/>
      <c r="BV1290"/>
      <c r="BW1290"/>
      <c r="BX1290"/>
      <c r="BY1290"/>
      <c r="BZ1290"/>
      <c r="CA1290"/>
      <c r="CB1290"/>
      <c r="CC1290"/>
      <c r="CD1290"/>
      <c r="CE1290"/>
      <c r="CF1290"/>
      <c r="CG1290"/>
      <c r="CH1290"/>
      <c r="CI1290"/>
      <c r="CJ1290"/>
      <c r="CK1290"/>
      <c r="CL1290"/>
      <c r="CM1290"/>
      <c r="CN1290"/>
      <c r="CO1290"/>
      <c r="CQ1290"/>
      <c r="CR1290"/>
      <c r="CS1290"/>
      <c r="CT1290"/>
      <c r="CU1290"/>
      <c r="CV1290"/>
      <c r="CW1290"/>
      <c r="CX1290"/>
      <c r="CY1290"/>
      <c r="CZ1290"/>
      <c r="DA1290"/>
      <c r="DB1290"/>
      <c r="DC1290"/>
      <c r="DD1290"/>
      <c r="DE1290" s="159"/>
      <c r="DF1290" s="201"/>
      <c r="DG1290" s="159"/>
      <c r="DH1290" s="201"/>
      <c r="DJ1290"/>
      <c r="DK1290"/>
      <c r="DL1290"/>
      <c r="DM1290"/>
      <c r="DN1290"/>
      <c r="DO1290"/>
      <c r="DP1290"/>
      <c r="DQ1290"/>
      <c r="DR1290"/>
      <c r="DS1290"/>
      <c r="DT1290"/>
      <c r="DU1290"/>
      <c r="DX1290"/>
      <c r="DY1290"/>
      <c r="DZ1290"/>
      <c r="EA1290"/>
      <c r="EB1290"/>
      <c r="EC1290"/>
      <c r="ED1290"/>
      <c r="EE1290"/>
      <c r="EF1290"/>
      <c r="EG1290"/>
      <c r="EH1290"/>
      <c r="EI1290"/>
      <c r="EJ1290"/>
      <c r="EK1290"/>
      <c r="EL1290"/>
      <c r="EM1290"/>
      <c r="EN1290"/>
      <c r="ER1290"/>
      <c r="ES1290"/>
      <c r="ET1290"/>
      <c r="EU1290"/>
    </row>
    <row r="1291" spans="2:151">
      <c r="B1291"/>
      <c r="C1291"/>
      <c r="D1291" s="159"/>
      <c r="E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  <c r="Y1291"/>
      <c r="Z1291"/>
      <c r="AA1291"/>
      <c r="AB1291"/>
      <c r="AC1291"/>
      <c r="AD1291"/>
      <c r="AE1291"/>
      <c r="AF1291"/>
      <c r="AG1291"/>
      <c r="AH1291"/>
      <c r="AI1291"/>
      <c r="AJ1291"/>
      <c r="AK1291"/>
      <c r="AL1291"/>
      <c r="AM1291"/>
      <c r="AN1291"/>
      <c r="AO1291"/>
      <c r="AP1291"/>
      <c r="AQ1291"/>
      <c r="AR1291"/>
      <c r="AS1291"/>
      <c r="AT1291"/>
      <c r="AU1291"/>
      <c r="AV1291"/>
      <c r="AW1291"/>
      <c r="AX1291"/>
      <c r="AY1291"/>
      <c r="AZ1291"/>
      <c r="BA1291"/>
      <c r="BB1291"/>
      <c r="BC1291"/>
      <c r="BD1291"/>
      <c r="BE1291"/>
      <c r="BF1291"/>
      <c r="BG1291"/>
      <c r="BH1291"/>
      <c r="BI1291"/>
      <c r="BJ1291"/>
      <c r="BK1291"/>
      <c r="BL1291"/>
      <c r="BM1291"/>
      <c r="BN1291"/>
      <c r="BO1291"/>
      <c r="BP1291"/>
      <c r="BQ1291"/>
      <c r="BR1291"/>
      <c r="BS1291"/>
      <c r="BT1291"/>
      <c r="BU1291"/>
      <c r="BV1291"/>
      <c r="BW1291"/>
      <c r="BX1291"/>
      <c r="BY1291"/>
      <c r="BZ1291"/>
      <c r="CA1291"/>
      <c r="CB1291"/>
      <c r="CC1291"/>
      <c r="CD1291"/>
      <c r="CE1291"/>
      <c r="CF1291"/>
      <c r="CG1291"/>
      <c r="CH1291"/>
      <c r="CI1291"/>
      <c r="CJ1291"/>
      <c r="CK1291"/>
      <c r="CL1291"/>
      <c r="CM1291"/>
      <c r="CN1291"/>
      <c r="CO1291"/>
      <c r="CQ1291"/>
      <c r="CR1291"/>
      <c r="CS1291"/>
      <c r="CT1291"/>
      <c r="CU1291"/>
      <c r="CV1291"/>
      <c r="CW1291"/>
      <c r="CX1291"/>
      <c r="CY1291"/>
      <c r="CZ1291"/>
      <c r="DA1291"/>
      <c r="DB1291"/>
      <c r="DC1291"/>
      <c r="DD1291"/>
      <c r="DE1291" s="159"/>
      <c r="DF1291" s="201"/>
      <c r="DG1291" s="159"/>
      <c r="DH1291" s="201"/>
      <c r="DJ1291"/>
      <c r="DK1291"/>
      <c r="DL1291"/>
      <c r="DM1291"/>
      <c r="DN1291"/>
      <c r="DO1291"/>
      <c r="DP1291"/>
      <c r="DQ1291"/>
      <c r="DR1291"/>
      <c r="DS1291"/>
      <c r="DT1291"/>
      <c r="DU1291"/>
      <c r="DX1291"/>
      <c r="DY1291"/>
      <c r="DZ1291"/>
      <c r="EA1291"/>
      <c r="EB1291"/>
      <c r="EC1291"/>
      <c r="ED1291"/>
      <c r="EE1291"/>
      <c r="EF1291"/>
      <c r="EG1291"/>
      <c r="EH1291"/>
      <c r="EI1291"/>
      <c r="EJ1291"/>
      <c r="EK1291"/>
      <c r="EL1291"/>
      <c r="EM1291"/>
      <c r="EN1291"/>
      <c r="ER1291"/>
      <c r="ES1291"/>
      <c r="ET1291"/>
      <c r="EU1291"/>
    </row>
    <row r="1292" spans="2:151">
      <c r="B1292"/>
      <c r="C1292"/>
      <c r="D1292" s="159"/>
      <c r="E1292"/>
      <c r="L1292"/>
      <c r="M1292"/>
      <c r="N1292"/>
      <c r="O1292"/>
      <c r="P1292"/>
      <c r="Q1292"/>
      <c r="R1292"/>
      <c r="S1292"/>
      <c r="T1292"/>
      <c r="U1292"/>
      <c r="V1292"/>
      <c r="W1292"/>
      <c r="X1292"/>
      <c r="Y1292"/>
      <c r="Z1292"/>
      <c r="AA1292"/>
      <c r="AB1292"/>
      <c r="AC1292"/>
      <c r="AD1292"/>
      <c r="AE1292"/>
      <c r="AF1292"/>
      <c r="AG1292"/>
      <c r="AH1292"/>
      <c r="AI1292"/>
      <c r="AJ1292"/>
      <c r="AK1292"/>
      <c r="AL1292"/>
      <c r="AM1292"/>
      <c r="AN1292"/>
      <c r="AO1292"/>
      <c r="AP1292"/>
      <c r="AQ1292"/>
      <c r="AR1292"/>
      <c r="AS1292"/>
      <c r="AT1292"/>
      <c r="AU1292"/>
      <c r="AV1292"/>
      <c r="AW1292"/>
      <c r="AX1292"/>
      <c r="AY1292"/>
      <c r="AZ1292"/>
      <c r="BA1292"/>
      <c r="BB1292"/>
      <c r="BC1292"/>
      <c r="BD1292"/>
      <c r="BE1292"/>
      <c r="BF1292"/>
      <c r="BG1292"/>
      <c r="BH1292"/>
      <c r="BI1292"/>
      <c r="BJ1292"/>
      <c r="BK1292"/>
      <c r="BL1292"/>
      <c r="BM1292"/>
      <c r="BN1292"/>
      <c r="BO1292"/>
      <c r="BP1292"/>
      <c r="BQ1292"/>
      <c r="BR1292"/>
      <c r="BS1292"/>
      <c r="BT1292"/>
      <c r="BU1292"/>
      <c r="BV1292"/>
      <c r="BW1292"/>
      <c r="BX1292"/>
      <c r="BY1292"/>
      <c r="BZ1292"/>
      <c r="CA1292"/>
      <c r="CB1292"/>
      <c r="CC1292"/>
      <c r="CD1292"/>
      <c r="CE1292"/>
      <c r="CF1292"/>
      <c r="CG1292"/>
      <c r="CH1292"/>
      <c r="CI1292"/>
      <c r="CJ1292"/>
      <c r="CK1292"/>
      <c r="CL1292"/>
      <c r="CM1292"/>
      <c r="CN1292"/>
      <c r="CO1292"/>
      <c r="CQ1292"/>
      <c r="CR1292"/>
      <c r="CS1292"/>
      <c r="CT1292"/>
      <c r="CU1292"/>
      <c r="CV1292"/>
      <c r="CW1292"/>
      <c r="CX1292"/>
      <c r="CY1292"/>
      <c r="CZ1292"/>
      <c r="DA1292"/>
      <c r="DB1292"/>
      <c r="DC1292"/>
      <c r="DD1292"/>
      <c r="DE1292" s="159"/>
      <c r="DF1292" s="201"/>
      <c r="DG1292" s="159"/>
      <c r="DH1292" s="201"/>
      <c r="DJ1292"/>
      <c r="DK1292"/>
      <c r="DL1292"/>
      <c r="DM1292"/>
      <c r="DN1292"/>
      <c r="DO1292"/>
      <c r="DP1292"/>
      <c r="DQ1292"/>
      <c r="DR1292"/>
      <c r="DS1292"/>
      <c r="DT1292"/>
      <c r="DU1292"/>
      <c r="DX1292"/>
      <c r="DY1292"/>
      <c r="DZ1292"/>
      <c r="EA1292"/>
      <c r="EB1292"/>
      <c r="EC1292"/>
      <c r="ED1292"/>
      <c r="EE1292"/>
      <c r="EF1292"/>
      <c r="EG1292"/>
      <c r="EH1292"/>
      <c r="EI1292"/>
      <c r="EJ1292"/>
      <c r="EK1292"/>
      <c r="EL1292"/>
      <c r="EM1292"/>
      <c r="EN1292"/>
      <c r="ER1292"/>
      <c r="ES1292"/>
      <c r="ET1292"/>
      <c r="EU1292"/>
    </row>
    <row r="1293" spans="2:151">
      <c r="B1293"/>
      <c r="C1293"/>
      <c r="D1293" s="159"/>
      <c r="E1293"/>
      <c r="L1293"/>
      <c r="M1293"/>
      <c r="N1293"/>
      <c r="O1293"/>
      <c r="P1293"/>
      <c r="Q1293"/>
      <c r="R1293"/>
      <c r="S1293"/>
      <c r="T1293"/>
      <c r="U1293"/>
      <c r="V1293"/>
      <c r="W1293"/>
      <c r="X1293"/>
      <c r="Y1293"/>
      <c r="Z1293"/>
      <c r="AA1293"/>
      <c r="AB1293"/>
      <c r="AC1293"/>
      <c r="AD1293"/>
      <c r="AE1293"/>
      <c r="AF1293"/>
      <c r="AG1293"/>
      <c r="AH1293"/>
      <c r="AI1293"/>
      <c r="AJ1293"/>
      <c r="AK1293"/>
      <c r="AL1293"/>
      <c r="AM1293"/>
      <c r="AN1293"/>
      <c r="AO1293"/>
      <c r="AP1293"/>
      <c r="AQ1293"/>
      <c r="AR1293"/>
      <c r="AS1293"/>
      <c r="AT1293"/>
      <c r="AU1293"/>
      <c r="AV1293"/>
      <c r="AW1293"/>
      <c r="AX1293"/>
      <c r="AY1293"/>
      <c r="AZ1293"/>
      <c r="BA1293"/>
      <c r="BB1293"/>
      <c r="BC1293"/>
      <c r="BD1293"/>
      <c r="BE1293"/>
      <c r="BF1293"/>
      <c r="BG1293"/>
      <c r="BH1293"/>
      <c r="BI1293"/>
      <c r="BJ1293"/>
      <c r="BK1293"/>
      <c r="BL1293"/>
      <c r="BM1293"/>
      <c r="BN1293"/>
      <c r="BO1293"/>
      <c r="BP1293"/>
      <c r="BQ1293"/>
      <c r="BR1293"/>
      <c r="BS1293"/>
      <c r="BT1293"/>
      <c r="BU1293"/>
      <c r="BV1293"/>
      <c r="BW1293"/>
      <c r="BX1293"/>
      <c r="BY1293"/>
      <c r="BZ1293"/>
      <c r="CA1293"/>
      <c r="CB1293"/>
      <c r="CC1293"/>
      <c r="CD1293"/>
      <c r="CE1293"/>
      <c r="CF1293"/>
      <c r="CG1293"/>
      <c r="CH1293"/>
      <c r="CI1293"/>
      <c r="CJ1293"/>
      <c r="CK1293"/>
      <c r="CL1293"/>
      <c r="CM1293"/>
      <c r="CN1293"/>
      <c r="CO1293"/>
      <c r="CQ1293"/>
      <c r="CR1293"/>
      <c r="CS1293"/>
      <c r="CT1293"/>
      <c r="CU1293"/>
      <c r="CV1293"/>
      <c r="CW1293"/>
      <c r="CX1293"/>
      <c r="CY1293"/>
      <c r="CZ1293"/>
      <c r="DA1293"/>
      <c r="DB1293"/>
      <c r="DC1293"/>
      <c r="DD1293"/>
      <c r="DE1293" s="159"/>
      <c r="DF1293" s="201"/>
      <c r="DG1293" s="159"/>
      <c r="DH1293" s="201"/>
      <c r="DJ1293"/>
      <c r="DK1293"/>
      <c r="DL1293"/>
      <c r="DM1293"/>
      <c r="DN1293"/>
      <c r="DO1293"/>
      <c r="DP1293"/>
      <c r="DQ1293"/>
      <c r="DR1293"/>
      <c r="DS1293"/>
      <c r="DT1293"/>
      <c r="DU1293"/>
      <c r="DX1293"/>
      <c r="DY1293"/>
      <c r="DZ1293"/>
      <c r="EA1293"/>
      <c r="EB1293"/>
      <c r="EC1293"/>
      <c r="ED1293"/>
      <c r="EE1293"/>
      <c r="EF1293"/>
      <c r="EG1293"/>
      <c r="EH1293"/>
      <c r="EI1293"/>
      <c r="EJ1293"/>
      <c r="EK1293"/>
      <c r="EL1293"/>
      <c r="EM1293"/>
      <c r="EN1293"/>
      <c r="ER1293"/>
      <c r="ES1293"/>
      <c r="ET1293"/>
      <c r="EU1293"/>
    </row>
    <row r="1294" spans="2:151">
      <c r="B1294"/>
      <c r="C1294"/>
      <c r="D1294" s="159"/>
      <c r="E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  <c r="Y1294"/>
      <c r="Z1294"/>
      <c r="AA1294"/>
      <c r="AB1294"/>
      <c r="AC1294"/>
      <c r="AD1294"/>
      <c r="AE1294"/>
      <c r="AF1294"/>
      <c r="AG1294"/>
      <c r="AH1294"/>
      <c r="AI1294"/>
      <c r="AJ1294"/>
      <c r="AK1294"/>
      <c r="AL1294"/>
      <c r="AM1294"/>
      <c r="AN1294"/>
      <c r="AO1294"/>
      <c r="AP1294"/>
      <c r="AQ1294"/>
      <c r="AR1294"/>
      <c r="AS1294"/>
      <c r="AT1294"/>
      <c r="AU1294"/>
      <c r="AV1294"/>
      <c r="AW1294"/>
      <c r="AX1294"/>
      <c r="AY1294"/>
      <c r="AZ1294"/>
      <c r="BA1294"/>
      <c r="BB1294"/>
      <c r="BC1294"/>
      <c r="BD1294"/>
      <c r="BE1294"/>
      <c r="BF1294"/>
      <c r="BG1294"/>
      <c r="BH1294"/>
      <c r="BI1294"/>
      <c r="BJ1294"/>
      <c r="BK1294"/>
      <c r="BL1294"/>
      <c r="BM1294"/>
      <c r="BN1294"/>
      <c r="BO1294"/>
      <c r="BP1294"/>
      <c r="BQ1294"/>
      <c r="BR1294"/>
      <c r="BS1294"/>
      <c r="BT1294"/>
      <c r="BU1294"/>
      <c r="BV1294"/>
      <c r="BW1294"/>
      <c r="BX1294"/>
      <c r="BY1294"/>
      <c r="BZ1294"/>
      <c r="CA1294"/>
      <c r="CB1294"/>
      <c r="CC1294"/>
      <c r="CD1294"/>
      <c r="CE1294"/>
      <c r="CF1294"/>
      <c r="CG1294"/>
      <c r="CH1294"/>
      <c r="CI1294"/>
      <c r="CJ1294"/>
      <c r="CK1294"/>
      <c r="CL1294"/>
      <c r="CM1294"/>
      <c r="CN1294"/>
      <c r="CO1294"/>
      <c r="CQ1294"/>
      <c r="CR1294"/>
      <c r="CS1294"/>
      <c r="CT1294"/>
      <c r="CU1294"/>
      <c r="CV1294"/>
      <c r="CW1294"/>
      <c r="CX1294"/>
      <c r="CY1294"/>
      <c r="CZ1294"/>
      <c r="DA1294"/>
      <c r="DB1294"/>
      <c r="DC1294"/>
      <c r="DD1294"/>
      <c r="DE1294" s="159"/>
      <c r="DF1294" s="201"/>
      <c r="DG1294" s="159"/>
      <c r="DH1294" s="201"/>
      <c r="DJ1294"/>
      <c r="DK1294"/>
      <c r="DL1294"/>
      <c r="DM1294"/>
      <c r="DN1294"/>
      <c r="DO1294"/>
      <c r="DP1294"/>
      <c r="DQ1294"/>
      <c r="DR1294"/>
      <c r="DS1294"/>
      <c r="DT1294"/>
      <c r="DU1294"/>
      <c r="DX1294"/>
      <c r="DY1294"/>
      <c r="DZ1294"/>
      <c r="EA1294"/>
      <c r="EB1294"/>
      <c r="EC1294"/>
      <c r="ED1294"/>
      <c r="EE1294"/>
      <c r="EF1294"/>
      <c r="EG1294"/>
      <c r="EH1294"/>
      <c r="EI1294"/>
      <c r="EJ1294"/>
      <c r="EK1294"/>
      <c r="EL1294"/>
      <c r="EM1294"/>
      <c r="EN1294"/>
      <c r="ER1294"/>
      <c r="ES1294"/>
      <c r="ET1294"/>
      <c r="EU1294"/>
    </row>
    <row r="1295" spans="2:151">
      <c r="B1295"/>
      <c r="C1295"/>
      <c r="D1295" s="159"/>
      <c r="E1295"/>
      <c r="L1295"/>
      <c r="M1295"/>
      <c r="N1295"/>
      <c r="O1295"/>
      <c r="P1295"/>
      <c r="Q1295"/>
      <c r="R1295"/>
      <c r="S1295"/>
      <c r="T1295"/>
      <c r="U1295"/>
      <c r="V1295"/>
      <c r="W1295"/>
      <c r="X1295"/>
      <c r="Y1295"/>
      <c r="Z1295"/>
      <c r="AA1295"/>
      <c r="AB1295"/>
      <c r="AC1295"/>
      <c r="AD1295"/>
      <c r="AE1295"/>
      <c r="AF1295"/>
      <c r="AG1295"/>
      <c r="AH1295"/>
      <c r="AI1295"/>
      <c r="AJ1295"/>
      <c r="AK1295"/>
      <c r="AL1295"/>
      <c r="AM1295"/>
      <c r="AN1295"/>
      <c r="AO1295"/>
      <c r="AP1295"/>
      <c r="AQ1295"/>
      <c r="AR1295"/>
      <c r="AS1295"/>
      <c r="AT1295"/>
      <c r="AU1295"/>
      <c r="AV1295"/>
      <c r="AW1295"/>
      <c r="AX1295"/>
      <c r="AY1295"/>
      <c r="AZ1295"/>
      <c r="BA1295"/>
      <c r="BB1295"/>
      <c r="BC1295"/>
      <c r="BD1295"/>
      <c r="BE1295"/>
      <c r="BF1295"/>
      <c r="BG1295"/>
      <c r="BH1295"/>
      <c r="BI1295"/>
      <c r="BJ1295"/>
      <c r="BK1295"/>
      <c r="BL1295"/>
      <c r="BM1295"/>
      <c r="BN1295"/>
      <c r="BO1295"/>
      <c r="BP1295"/>
      <c r="BQ1295"/>
      <c r="BR1295"/>
      <c r="BS1295"/>
      <c r="BT1295"/>
      <c r="BU1295"/>
      <c r="BV1295"/>
      <c r="BW1295"/>
      <c r="BX1295"/>
      <c r="BY1295"/>
      <c r="BZ1295"/>
      <c r="CA1295"/>
      <c r="CB1295"/>
      <c r="CC1295"/>
      <c r="CD1295"/>
      <c r="CE1295"/>
      <c r="CF1295"/>
      <c r="CG1295"/>
      <c r="CH1295"/>
      <c r="CI1295"/>
      <c r="CJ1295"/>
      <c r="CK1295"/>
      <c r="CL1295"/>
      <c r="CM1295"/>
      <c r="CN1295"/>
      <c r="CO1295"/>
      <c r="CQ1295"/>
      <c r="CR1295"/>
      <c r="CS1295"/>
      <c r="CT1295"/>
      <c r="CU1295"/>
      <c r="CV1295"/>
      <c r="CW1295"/>
      <c r="CX1295"/>
      <c r="CY1295"/>
      <c r="CZ1295"/>
      <c r="DA1295"/>
      <c r="DB1295"/>
      <c r="DC1295"/>
      <c r="DD1295"/>
      <c r="DE1295" s="159"/>
      <c r="DF1295" s="201"/>
      <c r="DG1295" s="159"/>
      <c r="DH1295" s="201"/>
      <c r="DJ1295"/>
      <c r="DK1295"/>
      <c r="DL1295"/>
      <c r="DM1295"/>
      <c r="DN1295"/>
      <c r="DO1295"/>
      <c r="DP1295"/>
      <c r="DQ1295"/>
      <c r="DR1295"/>
      <c r="DS1295"/>
      <c r="DT1295"/>
      <c r="DU1295"/>
      <c r="DX1295"/>
      <c r="DY1295"/>
      <c r="DZ1295"/>
      <c r="EA1295"/>
      <c r="EB1295"/>
      <c r="EC1295"/>
      <c r="ED1295"/>
      <c r="EE1295"/>
      <c r="EF1295"/>
      <c r="EG1295"/>
      <c r="EH1295"/>
      <c r="EI1295"/>
      <c r="EJ1295"/>
      <c r="EK1295"/>
      <c r="EL1295"/>
      <c r="EM1295"/>
      <c r="EN1295"/>
      <c r="ER1295"/>
      <c r="ES1295"/>
      <c r="ET1295"/>
      <c r="EU1295"/>
    </row>
    <row r="1296" spans="2:151">
      <c r="B1296"/>
      <c r="C1296"/>
      <c r="D1296" s="159"/>
      <c r="E1296"/>
      <c r="L1296"/>
      <c r="M1296"/>
      <c r="N1296"/>
      <c r="O1296"/>
      <c r="P1296"/>
      <c r="Q1296"/>
      <c r="R1296"/>
      <c r="S1296"/>
      <c r="T1296"/>
      <c r="U1296"/>
      <c r="V1296"/>
      <c r="W1296"/>
      <c r="X1296"/>
      <c r="Y1296"/>
      <c r="Z1296"/>
      <c r="AA1296"/>
      <c r="AB1296"/>
      <c r="AC1296"/>
      <c r="AD1296"/>
      <c r="AE1296"/>
      <c r="AF1296"/>
      <c r="AG1296"/>
      <c r="AH1296"/>
      <c r="AI1296"/>
      <c r="AJ1296"/>
      <c r="AK1296"/>
      <c r="AL1296"/>
      <c r="AM1296"/>
      <c r="AN1296"/>
      <c r="AO1296"/>
      <c r="AP1296"/>
      <c r="AQ1296"/>
      <c r="AR1296"/>
      <c r="AS1296"/>
      <c r="AT1296"/>
      <c r="AU1296"/>
      <c r="AV1296"/>
      <c r="AW1296"/>
      <c r="AX1296"/>
      <c r="AY1296"/>
      <c r="AZ1296"/>
      <c r="BA1296"/>
      <c r="BB1296"/>
      <c r="BC1296"/>
      <c r="BD1296"/>
      <c r="BE1296"/>
      <c r="BF1296"/>
      <c r="BG1296"/>
      <c r="BH1296"/>
      <c r="BI1296"/>
      <c r="BJ1296"/>
      <c r="BK1296"/>
      <c r="BL1296"/>
      <c r="BM1296"/>
      <c r="BN1296"/>
      <c r="BO1296"/>
      <c r="BP1296"/>
      <c r="BQ1296"/>
      <c r="BR1296"/>
      <c r="BS1296"/>
      <c r="BT1296"/>
      <c r="BU1296"/>
      <c r="BV1296"/>
      <c r="BW1296"/>
      <c r="BX1296"/>
      <c r="BY1296"/>
      <c r="BZ1296"/>
      <c r="CA1296"/>
      <c r="CB1296"/>
      <c r="CC1296"/>
      <c r="CD1296"/>
      <c r="CE1296"/>
      <c r="CF1296"/>
      <c r="CG1296"/>
      <c r="CH1296"/>
      <c r="CI1296"/>
      <c r="CJ1296"/>
      <c r="CK1296"/>
      <c r="CL1296"/>
      <c r="CM1296"/>
      <c r="CN1296"/>
      <c r="CO1296"/>
      <c r="CQ1296"/>
      <c r="CR1296"/>
      <c r="CS1296"/>
      <c r="CT1296"/>
      <c r="CU1296"/>
      <c r="CV1296"/>
      <c r="CW1296"/>
      <c r="CX1296"/>
      <c r="CY1296"/>
      <c r="CZ1296"/>
      <c r="DA1296"/>
      <c r="DB1296"/>
      <c r="DC1296"/>
      <c r="DD1296"/>
      <c r="DE1296" s="159"/>
      <c r="DF1296" s="201"/>
      <c r="DG1296" s="159"/>
      <c r="DH1296" s="201"/>
      <c r="DJ1296"/>
      <c r="DK1296"/>
      <c r="DL1296"/>
      <c r="DM1296"/>
      <c r="DN1296"/>
      <c r="DO1296"/>
      <c r="DP1296"/>
      <c r="DQ1296"/>
      <c r="DR1296"/>
      <c r="DS1296"/>
      <c r="DT1296"/>
      <c r="DU1296"/>
      <c r="DX1296"/>
      <c r="DY1296"/>
      <c r="DZ1296"/>
      <c r="EA1296"/>
      <c r="EB1296"/>
      <c r="EC1296"/>
      <c r="ED1296"/>
      <c r="EE1296"/>
      <c r="EF1296"/>
      <c r="EG1296"/>
      <c r="EH1296"/>
      <c r="EI1296"/>
      <c r="EJ1296"/>
      <c r="EK1296"/>
      <c r="EL1296"/>
      <c r="EM1296"/>
      <c r="EN1296"/>
      <c r="ER1296"/>
      <c r="ES1296"/>
      <c r="ET1296"/>
      <c r="EU1296"/>
    </row>
    <row r="1297" spans="2:151">
      <c r="B1297"/>
      <c r="C1297"/>
      <c r="D1297" s="159"/>
      <c r="E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  <c r="Y1297"/>
      <c r="Z1297"/>
      <c r="AA1297"/>
      <c r="AB1297"/>
      <c r="AC1297"/>
      <c r="AD1297"/>
      <c r="AE1297"/>
      <c r="AF1297"/>
      <c r="AG1297"/>
      <c r="AH1297"/>
      <c r="AI1297"/>
      <c r="AJ1297"/>
      <c r="AK1297"/>
      <c r="AL1297"/>
      <c r="AM1297"/>
      <c r="AN1297"/>
      <c r="AO1297"/>
      <c r="AP1297"/>
      <c r="AQ1297"/>
      <c r="AR1297"/>
      <c r="AS1297"/>
      <c r="AT1297"/>
      <c r="AU1297"/>
      <c r="AV1297"/>
      <c r="AW1297"/>
      <c r="AX1297"/>
      <c r="AY1297"/>
      <c r="AZ1297"/>
      <c r="BA1297"/>
      <c r="BB1297"/>
      <c r="BC1297"/>
      <c r="BD1297"/>
      <c r="BE1297"/>
      <c r="BF1297"/>
      <c r="BG1297"/>
      <c r="BH1297"/>
      <c r="BI1297"/>
      <c r="BJ1297"/>
      <c r="BK1297"/>
      <c r="BL1297"/>
      <c r="BM1297"/>
      <c r="BN1297"/>
      <c r="BO1297"/>
      <c r="BP1297"/>
      <c r="BQ1297"/>
      <c r="BR1297"/>
      <c r="BS1297"/>
      <c r="BT1297"/>
      <c r="BU1297"/>
      <c r="BV1297"/>
      <c r="BW1297"/>
      <c r="BX1297"/>
      <c r="BY1297"/>
      <c r="BZ1297"/>
      <c r="CA1297"/>
      <c r="CB1297"/>
      <c r="CC1297"/>
      <c r="CD1297"/>
      <c r="CE1297"/>
      <c r="CF1297"/>
      <c r="CG1297"/>
      <c r="CH1297"/>
      <c r="CI1297"/>
      <c r="CJ1297"/>
      <c r="CK1297"/>
      <c r="CL1297"/>
      <c r="CM1297"/>
      <c r="CN1297"/>
      <c r="CO1297"/>
      <c r="CQ1297"/>
      <c r="CR1297"/>
      <c r="CS1297"/>
      <c r="CT1297"/>
      <c r="CU1297"/>
      <c r="CV1297"/>
      <c r="CW1297"/>
      <c r="CX1297"/>
      <c r="CY1297"/>
      <c r="CZ1297"/>
      <c r="DA1297"/>
      <c r="DB1297"/>
      <c r="DC1297"/>
      <c r="DD1297"/>
      <c r="DE1297" s="159"/>
      <c r="DF1297" s="201"/>
      <c r="DG1297" s="159"/>
      <c r="DH1297" s="201"/>
      <c r="DJ1297"/>
      <c r="DK1297"/>
      <c r="DL1297"/>
      <c r="DM1297"/>
      <c r="DN1297"/>
      <c r="DO1297"/>
      <c r="DP1297"/>
      <c r="DQ1297"/>
      <c r="DR1297"/>
      <c r="DS1297"/>
      <c r="DT1297"/>
      <c r="DU1297"/>
      <c r="DX1297"/>
      <c r="DY1297"/>
      <c r="DZ1297"/>
      <c r="EA1297"/>
      <c r="EB1297"/>
      <c r="EC1297"/>
      <c r="ED1297"/>
      <c r="EE1297"/>
      <c r="EF1297"/>
      <c r="EG1297"/>
      <c r="EH1297"/>
      <c r="EI1297"/>
      <c r="EJ1297"/>
      <c r="EK1297"/>
      <c r="EL1297"/>
      <c r="EM1297"/>
      <c r="EN1297"/>
      <c r="ER1297"/>
      <c r="ES1297"/>
      <c r="ET1297"/>
      <c r="EU1297"/>
    </row>
    <row r="1298" spans="2:151">
      <c r="B1298"/>
      <c r="C1298"/>
      <c r="D1298" s="159"/>
      <c r="E1298"/>
      <c r="L1298"/>
      <c r="M1298"/>
      <c r="N1298"/>
      <c r="O1298"/>
      <c r="P1298"/>
      <c r="Q1298"/>
      <c r="R1298"/>
      <c r="S1298"/>
      <c r="T1298"/>
      <c r="U1298"/>
      <c r="V1298"/>
      <c r="W1298"/>
      <c r="X1298"/>
      <c r="Y1298"/>
      <c r="Z1298"/>
      <c r="AA1298"/>
      <c r="AB1298"/>
      <c r="AC1298"/>
      <c r="AD1298"/>
      <c r="AE1298"/>
      <c r="AF1298"/>
      <c r="AG1298"/>
      <c r="AH1298"/>
      <c r="AI1298"/>
      <c r="AJ1298"/>
      <c r="AK1298"/>
      <c r="AL1298"/>
      <c r="AM1298"/>
      <c r="AN1298"/>
      <c r="AO1298"/>
      <c r="AP1298"/>
      <c r="AQ1298"/>
      <c r="AR1298"/>
      <c r="AS1298"/>
      <c r="AT1298"/>
      <c r="AU1298"/>
      <c r="AV1298"/>
      <c r="AW1298"/>
      <c r="AX1298"/>
      <c r="AY1298"/>
      <c r="AZ1298"/>
      <c r="BA1298"/>
      <c r="BB1298"/>
      <c r="BC1298"/>
      <c r="BD1298"/>
      <c r="BE1298"/>
      <c r="BF1298"/>
      <c r="BG1298"/>
      <c r="BH1298"/>
      <c r="BI1298"/>
      <c r="BJ1298"/>
      <c r="BK1298"/>
      <c r="BL1298"/>
      <c r="BM1298"/>
      <c r="BN1298"/>
      <c r="BO1298"/>
      <c r="BP1298"/>
      <c r="BQ1298"/>
      <c r="BR1298"/>
      <c r="BS1298"/>
      <c r="BT1298"/>
      <c r="BU1298"/>
      <c r="BV1298"/>
      <c r="BW1298"/>
      <c r="BX1298"/>
      <c r="BY1298"/>
      <c r="BZ1298"/>
      <c r="CA1298"/>
      <c r="CB1298"/>
      <c r="CC1298"/>
      <c r="CD1298"/>
      <c r="CE1298"/>
      <c r="CF1298"/>
      <c r="CG1298"/>
      <c r="CH1298"/>
      <c r="CI1298"/>
      <c r="CJ1298"/>
      <c r="CK1298"/>
      <c r="CL1298"/>
      <c r="CM1298"/>
      <c r="CN1298"/>
      <c r="CO1298"/>
      <c r="CQ1298"/>
      <c r="CR1298"/>
      <c r="CS1298"/>
      <c r="CT1298"/>
      <c r="CU1298"/>
      <c r="CV1298"/>
      <c r="CW1298"/>
      <c r="CX1298"/>
      <c r="CY1298"/>
      <c r="CZ1298"/>
      <c r="DA1298"/>
      <c r="DB1298"/>
      <c r="DC1298"/>
      <c r="DD1298"/>
      <c r="DE1298" s="159"/>
      <c r="DF1298" s="201"/>
      <c r="DG1298" s="159"/>
      <c r="DH1298" s="201"/>
      <c r="DJ1298"/>
      <c r="DK1298"/>
      <c r="DL1298"/>
      <c r="DM1298"/>
      <c r="DN1298"/>
      <c r="DO1298"/>
      <c r="DP1298"/>
      <c r="DQ1298"/>
      <c r="DR1298"/>
      <c r="DS1298"/>
      <c r="DT1298"/>
      <c r="DU1298"/>
      <c r="DX1298"/>
      <c r="DY1298"/>
      <c r="DZ1298"/>
      <c r="EA1298"/>
      <c r="EB1298"/>
      <c r="EC1298"/>
      <c r="ED1298"/>
      <c r="EE1298"/>
      <c r="EF1298"/>
      <c r="EG1298"/>
      <c r="EH1298"/>
      <c r="EI1298"/>
      <c r="EJ1298"/>
      <c r="EK1298"/>
      <c r="EL1298"/>
      <c r="EM1298"/>
      <c r="EN1298"/>
      <c r="ER1298"/>
      <c r="ES1298"/>
      <c r="ET1298"/>
      <c r="EU1298"/>
    </row>
    <row r="1299" spans="2:151">
      <c r="B1299"/>
      <c r="C1299"/>
      <c r="D1299" s="159"/>
      <c r="E1299"/>
      <c r="L1299"/>
      <c r="M1299"/>
      <c r="N1299"/>
      <c r="O1299"/>
      <c r="P1299"/>
      <c r="Q1299"/>
      <c r="R1299"/>
      <c r="S1299"/>
      <c r="T1299"/>
      <c r="U1299"/>
      <c r="V1299"/>
      <c r="W1299"/>
      <c r="X1299"/>
      <c r="Y1299"/>
      <c r="Z1299"/>
      <c r="AA1299"/>
      <c r="AB1299"/>
      <c r="AC1299"/>
      <c r="AD1299"/>
      <c r="AE1299"/>
      <c r="AF1299"/>
      <c r="AG1299"/>
      <c r="AH1299"/>
      <c r="AI1299"/>
      <c r="AJ1299"/>
      <c r="AK1299"/>
      <c r="AL1299"/>
      <c r="AM1299"/>
      <c r="AN1299"/>
      <c r="AO1299"/>
      <c r="AP1299"/>
      <c r="AQ1299"/>
      <c r="AR1299"/>
      <c r="AS1299"/>
      <c r="AT1299"/>
      <c r="AU1299"/>
      <c r="AV1299"/>
      <c r="AW1299"/>
      <c r="AX1299"/>
      <c r="AY1299"/>
      <c r="AZ1299"/>
      <c r="BA1299"/>
      <c r="BB1299"/>
      <c r="BC1299"/>
      <c r="BD1299"/>
      <c r="BE1299"/>
      <c r="BF1299"/>
      <c r="BG1299"/>
      <c r="BH1299"/>
      <c r="BI1299"/>
      <c r="BJ1299"/>
      <c r="BK1299"/>
      <c r="BL1299"/>
      <c r="BM1299"/>
      <c r="BN1299"/>
      <c r="BO1299"/>
      <c r="BP1299"/>
      <c r="BQ1299"/>
      <c r="BR1299"/>
      <c r="BS1299"/>
      <c r="BT1299"/>
      <c r="BU1299"/>
      <c r="BV1299"/>
      <c r="BW1299"/>
      <c r="BX1299"/>
      <c r="BY1299"/>
      <c r="BZ1299"/>
      <c r="CA1299"/>
      <c r="CB1299"/>
      <c r="CC1299"/>
      <c r="CD1299"/>
      <c r="CE1299"/>
      <c r="CF1299"/>
      <c r="CG1299"/>
      <c r="CH1299"/>
      <c r="CI1299"/>
      <c r="CJ1299"/>
      <c r="CK1299"/>
      <c r="CL1299"/>
      <c r="CM1299"/>
      <c r="CN1299"/>
      <c r="CO1299"/>
      <c r="CQ1299"/>
      <c r="CR1299"/>
      <c r="CS1299"/>
      <c r="CT1299"/>
      <c r="CU1299"/>
      <c r="CV1299"/>
      <c r="CW1299"/>
      <c r="CX1299"/>
      <c r="CY1299"/>
      <c r="CZ1299"/>
      <c r="DA1299"/>
      <c r="DB1299"/>
      <c r="DC1299"/>
      <c r="DD1299"/>
      <c r="DE1299" s="159"/>
      <c r="DF1299" s="201"/>
      <c r="DG1299" s="159"/>
      <c r="DH1299" s="201"/>
      <c r="DJ1299"/>
      <c r="DK1299"/>
      <c r="DL1299"/>
      <c r="DM1299"/>
      <c r="DN1299"/>
      <c r="DO1299"/>
      <c r="DP1299"/>
      <c r="DQ1299"/>
      <c r="DR1299"/>
      <c r="DS1299"/>
      <c r="DT1299"/>
      <c r="DU1299"/>
      <c r="DX1299"/>
      <c r="DY1299"/>
      <c r="DZ1299"/>
      <c r="EA1299"/>
      <c r="EB1299"/>
      <c r="EC1299"/>
      <c r="ED1299"/>
      <c r="EE1299"/>
      <c r="EF1299"/>
      <c r="EG1299"/>
      <c r="EH1299"/>
      <c r="EI1299"/>
      <c r="EJ1299"/>
      <c r="EK1299"/>
      <c r="EL1299"/>
      <c r="EM1299"/>
      <c r="EN1299"/>
      <c r="ER1299"/>
      <c r="ES1299"/>
      <c r="ET1299"/>
      <c r="EU1299"/>
    </row>
    <row r="1300" spans="2:151">
      <c r="B1300"/>
      <c r="C1300"/>
      <c r="D1300" s="159"/>
      <c r="E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  <c r="Y1300"/>
      <c r="Z1300"/>
      <c r="AA1300"/>
      <c r="AB1300"/>
      <c r="AC1300"/>
      <c r="AD1300"/>
      <c r="AE1300"/>
      <c r="AF1300"/>
      <c r="AG1300"/>
      <c r="AH1300"/>
      <c r="AI1300"/>
      <c r="AJ1300"/>
      <c r="AK1300"/>
      <c r="AL1300"/>
      <c r="AM1300"/>
      <c r="AN1300"/>
      <c r="AO1300"/>
      <c r="AP1300"/>
      <c r="AQ1300"/>
      <c r="AR1300"/>
      <c r="AS1300"/>
      <c r="AT1300"/>
      <c r="AU1300"/>
      <c r="AV1300"/>
      <c r="AW1300"/>
      <c r="AX1300"/>
      <c r="AY1300"/>
      <c r="AZ1300"/>
      <c r="BA1300"/>
      <c r="BB1300"/>
      <c r="BC1300"/>
      <c r="BD1300"/>
      <c r="BE1300"/>
      <c r="BF1300"/>
      <c r="BG1300"/>
      <c r="BH1300"/>
      <c r="BI1300"/>
      <c r="BJ1300"/>
      <c r="BK1300"/>
      <c r="BL1300"/>
      <c r="BM1300"/>
      <c r="BN1300"/>
      <c r="BO1300"/>
      <c r="BP1300"/>
      <c r="BQ1300"/>
      <c r="BR1300"/>
      <c r="BS1300"/>
      <c r="BT1300"/>
      <c r="BU1300"/>
      <c r="BV1300"/>
      <c r="BW1300"/>
      <c r="BX1300"/>
      <c r="BY1300"/>
      <c r="BZ1300"/>
      <c r="CA1300"/>
      <c r="CB1300"/>
      <c r="CC1300"/>
      <c r="CD1300"/>
      <c r="CE1300"/>
      <c r="CF1300"/>
      <c r="CG1300"/>
      <c r="CH1300"/>
      <c r="CI1300"/>
      <c r="CJ1300"/>
      <c r="CK1300"/>
      <c r="CL1300"/>
      <c r="CM1300"/>
      <c r="CN1300"/>
      <c r="CO1300"/>
      <c r="CQ1300"/>
      <c r="CR1300"/>
      <c r="CS1300"/>
      <c r="CT1300"/>
      <c r="CU1300"/>
      <c r="CV1300"/>
      <c r="CW1300"/>
      <c r="CX1300"/>
      <c r="CY1300"/>
      <c r="CZ1300"/>
      <c r="DA1300"/>
      <c r="DB1300"/>
      <c r="DC1300"/>
      <c r="DD1300"/>
      <c r="DE1300" s="159"/>
      <c r="DF1300" s="201"/>
      <c r="DG1300" s="159"/>
      <c r="DH1300" s="201"/>
      <c r="DJ1300"/>
      <c r="DK1300"/>
      <c r="DL1300"/>
      <c r="DM1300"/>
      <c r="DN1300"/>
      <c r="DO1300"/>
      <c r="DP1300"/>
      <c r="DQ1300"/>
      <c r="DR1300"/>
      <c r="DS1300"/>
      <c r="DT1300"/>
      <c r="DU1300"/>
      <c r="DX1300"/>
      <c r="DY1300"/>
      <c r="DZ1300"/>
      <c r="EA1300"/>
      <c r="EB1300"/>
      <c r="EC1300"/>
      <c r="ED1300"/>
      <c r="EE1300"/>
      <c r="EF1300"/>
      <c r="EG1300"/>
      <c r="EH1300"/>
      <c r="EI1300"/>
      <c r="EJ1300"/>
      <c r="EK1300"/>
      <c r="EL1300"/>
      <c r="EM1300"/>
      <c r="EN1300"/>
      <c r="ER1300"/>
      <c r="ES1300"/>
      <c r="ET1300"/>
      <c r="EU1300"/>
    </row>
    <row r="1301" spans="2:151">
      <c r="B1301"/>
      <c r="C1301"/>
      <c r="D1301" s="159"/>
      <c r="E1301"/>
      <c r="L1301"/>
      <c r="M1301"/>
      <c r="N1301"/>
      <c r="O1301"/>
      <c r="P1301"/>
      <c r="Q1301"/>
      <c r="R1301"/>
      <c r="S1301"/>
      <c r="T1301"/>
      <c r="U1301"/>
      <c r="V1301"/>
      <c r="W1301"/>
      <c r="X1301"/>
      <c r="Y1301"/>
      <c r="Z1301"/>
      <c r="AA1301"/>
      <c r="AB1301"/>
      <c r="AC1301"/>
      <c r="AD1301"/>
      <c r="AE1301"/>
      <c r="AF1301"/>
      <c r="AG1301"/>
      <c r="AH1301"/>
      <c r="AI1301"/>
      <c r="AJ1301"/>
      <c r="AK1301"/>
      <c r="AL1301"/>
      <c r="AM1301"/>
      <c r="AN1301"/>
      <c r="AO1301"/>
      <c r="AP1301"/>
      <c r="AQ1301"/>
      <c r="AR1301"/>
      <c r="AS1301"/>
      <c r="AT1301"/>
      <c r="AU1301"/>
      <c r="AV1301"/>
      <c r="AW1301"/>
      <c r="AX1301"/>
      <c r="AY1301"/>
      <c r="AZ1301"/>
      <c r="BA1301"/>
      <c r="BB1301"/>
      <c r="BC1301"/>
      <c r="BD1301"/>
      <c r="BE1301"/>
      <c r="BF1301"/>
      <c r="BG1301"/>
      <c r="BH1301"/>
      <c r="BI1301"/>
      <c r="BJ1301"/>
      <c r="BK1301"/>
      <c r="BL1301"/>
      <c r="BM1301"/>
      <c r="BN1301"/>
      <c r="BO1301"/>
      <c r="BP1301"/>
      <c r="BQ1301"/>
      <c r="BR1301"/>
      <c r="BS1301"/>
      <c r="BT1301"/>
      <c r="BU1301"/>
      <c r="BV1301"/>
      <c r="BW1301"/>
      <c r="BX1301"/>
      <c r="BY1301"/>
      <c r="BZ1301"/>
      <c r="CA1301"/>
      <c r="CB1301"/>
      <c r="CC1301"/>
      <c r="CD1301"/>
      <c r="CE1301"/>
      <c r="CF1301"/>
      <c r="CG1301"/>
      <c r="CH1301"/>
      <c r="CI1301"/>
      <c r="CJ1301"/>
      <c r="CK1301"/>
      <c r="CL1301"/>
      <c r="CM1301"/>
      <c r="CN1301"/>
      <c r="CO1301"/>
      <c r="CQ1301"/>
      <c r="CR1301"/>
      <c r="CS1301"/>
      <c r="CT1301"/>
      <c r="CU1301"/>
      <c r="CV1301"/>
      <c r="CW1301"/>
      <c r="CX1301"/>
      <c r="CY1301"/>
      <c r="CZ1301"/>
      <c r="DA1301"/>
      <c r="DB1301"/>
      <c r="DC1301"/>
      <c r="DD1301"/>
      <c r="DE1301" s="159"/>
      <c r="DF1301" s="201"/>
      <c r="DG1301" s="159"/>
      <c r="DH1301" s="201"/>
      <c r="DJ1301"/>
      <c r="DK1301"/>
      <c r="DL1301"/>
      <c r="DM1301"/>
      <c r="DN1301"/>
      <c r="DO1301"/>
      <c r="DP1301"/>
      <c r="DQ1301"/>
      <c r="DR1301"/>
      <c r="DS1301"/>
      <c r="DT1301"/>
      <c r="DU1301"/>
      <c r="DX1301"/>
      <c r="DY1301"/>
      <c r="DZ1301"/>
      <c r="EA1301"/>
      <c r="EB1301"/>
      <c r="EC1301"/>
      <c r="ED1301"/>
      <c r="EE1301"/>
      <c r="EF1301"/>
      <c r="EG1301"/>
      <c r="EH1301"/>
      <c r="EI1301"/>
      <c r="EJ1301"/>
      <c r="EK1301"/>
      <c r="EL1301"/>
      <c r="EM1301"/>
      <c r="EN1301"/>
      <c r="ER1301"/>
      <c r="ES1301"/>
      <c r="ET1301"/>
      <c r="EU1301"/>
    </row>
    <row r="1302" spans="2:151">
      <c r="B1302"/>
      <c r="C1302"/>
      <c r="D1302" s="159"/>
      <c r="E1302"/>
      <c r="L1302"/>
      <c r="M1302"/>
      <c r="N1302"/>
      <c r="O1302"/>
      <c r="P1302"/>
      <c r="Q1302"/>
      <c r="R1302"/>
      <c r="S1302"/>
      <c r="T1302"/>
      <c r="U1302"/>
      <c r="V1302"/>
      <c r="W1302"/>
      <c r="X1302"/>
      <c r="Y1302"/>
      <c r="Z1302"/>
      <c r="AA1302"/>
      <c r="AB1302"/>
      <c r="AC1302"/>
      <c r="AD1302"/>
      <c r="AE1302"/>
      <c r="AF1302"/>
      <c r="AG1302"/>
      <c r="AH1302"/>
      <c r="AI1302"/>
      <c r="AJ1302"/>
      <c r="AK1302"/>
      <c r="AL1302"/>
      <c r="AM1302"/>
      <c r="AN1302"/>
      <c r="AO1302"/>
      <c r="AP1302"/>
      <c r="AQ1302"/>
      <c r="AR1302"/>
      <c r="AS1302"/>
      <c r="AT1302"/>
      <c r="AU1302"/>
      <c r="AV1302"/>
      <c r="AW1302"/>
      <c r="AX1302"/>
      <c r="AY1302"/>
      <c r="AZ1302"/>
      <c r="BA1302"/>
      <c r="BB1302"/>
      <c r="BC1302"/>
      <c r="BD1302"/>
      <c r="BE1302"/>
      <c r="BF1302"/>
      <c r="BG1302"/>
      <c r="BH1302"/>
      <c r="BI1302"/>
      <c r="BJ1302"/>
      <c r="BK1302"/>
      <c r="BL1302"/>
      <c r="BM1302"/>
      <c r="BN1302"/>
      <c r="BO1302"/>
      <c r="BP1302"/>
      <c r="BQ1302"/>
      <c r="BR1302"/>
      <c r="BS1302"/>
      <c r="BT1302"/>
      <c r="BU1302"/>
      <c r="BV1302"/>
      <c r="BW1302"/>
      <c r="BX1302"/>
      <c r="BY1302"/>
      <c r="BZ1302"/>
      <c r="CA1302"/>
      <c r="CB1302"/>
      <c r="CC1302"/>
      <c r="CD1302"/>
      <c r="CE1302"/>
      <c r="CF1302"/>
      <c r="CG1302"/>
      <c r="CH1302"/>
      <c r="CI1302"/>
      <c r="CJ1302"/>
      <c r="CK1302"/>
      <c r="CL1302"/>
      <c r="CM1302"/>
      <c r="CN1302"/>
      <c r="CO1302"/>
      <c r="CQ1302"/>
      <c r="CR1302"/>
      <c r="CS1302"/>
      <c r="CT1302"/>
      <c r="CU1302"/>
      <c r="CV1302"/>
      <c r="CW1302"/>
      <c r="CX1302"/>
      <c r="CY1302"/>
      <c r="CZ1302"/>
      <c r="DA1302"/>
      <c r="DB1302"/>
      <c r="DC1302"/>
      <c r="DD1302"/>
      <c r="DE1302" s="159"/>
      <c r="DF1302" s="201"/>
      <c r="DG1302" s="159"/>
      <c r="DH1302" s="201"/>
      <c r="DJ1302"/>
      <c r="DK1302"/>
      <c r="DL1302"/>
      <c r="DM1302"/>
      <c r="DN1302"/>
      <c r="DO1302"/>
      <c r="DP1302"/>
      <c r="DQ1302"/>
      <c r="DR1302"/>
      <c r="DS1302"/>
      <c r="DT1302"/>
      <c r="DU1302"/>
      <c r="DX1302"/>
      <c r="DY1302"/>
      <c r="DZ1302"/>
      <c r="EA1302"/>
      <c r="EB1302"/>
      <c r="EC1302"/>
      <c r="ED1302"/>
      <c r="EE1302"/>
      <c r="EF1302"/>
      <c r="EG1302"/>
      <c r="EH1302"/>
      <c r="EI1302"/>
      <c r="EJ1302"/>
      <c r="EK1302"/>
      <c r="EL1302"/>
      <c r="EM1302"/>
      <c r="EN1302"/>
      <c r="ER1302"/>
      <c r="ES1302"/>
      <c r="ET1302"/>
      <c r="EU1302"/>
    </row>
    <row r="1303" spans="2:151">
      <c r="B1303"/>
      <c r="C1303"/>
      <c r="D1303" s="159"/>
      <c r="E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  <c r="Y1303"/>
      <c r="Z1303"/>
      <c r="AA1303"/>
      <c r="AB1303"/>
      <c r="AC1303"/>
      <c r="AD1303"/>
      <c r="AE1303"/>
      <c r="AF1303"/>
      <c r="AG1303"/>
      <c r="AH1303"/>
      <c r="AI1303"/>
      <c r="AJ1303"/>
      <c r="AK1303"/>
      <c r="AL1303"/>
      <c r="AM1303"/>
      <c r="AN1303"/>
      <c r="AO1303"/>
      <c r="AP1303"/>
      <c r="AQ1303"/>
      <c r="AR1303"/>
      <c r="AS1303"/>
      <c r="AT1303"/>
      <c r="AU1303"/>
      <c r="AV1303"/>
      <c r="AW1303"/>
      <c r="AX1303"/>
      <c r="AY1303"/>
      <c r="AZ1303"/>
      <c r="BA1303"/>
      <c r="BB1303"/>
      <c r="BC1303"/>
      <c r="BD1303"/>
      <c r="BE1303"/>
      <c r="BF1303"/>
      <c r="BG1303"/>
      <c r="BH1303"/>
      <c r="BI1303"/>
      <c r="BJ1303"/>
      <c r="BK1303"/>
      <c r="BL1303"/>
      <c r="BM1303"/>
      <c r="BN1303"/>
      <c r="BO1303"/>
      <c r="BP1303"/>
      <c r="BQ1303"/>
      <c r="BR1303"/>
      <c r="BS1303"/>
      <c r="BT1303"/>
      <c r="BU1303"/>
      <c r="BV1303"/>
      <c r="BW1303"/>
      <c r="BX1303"/>
      <c r="BY1303"/>
      <c r="BZ1303"/>
      <c r="CA1303"/>
      <c r="CB1303"/>
      <c r="CC1303"/>
      <c r="CD1303"/>
      <c r="CE1303"/>
      <c r="CF1303"/>
      <c r="CG1303"/>
      <c r="CH1303"/>
      <c r="CI1303"/>
      <c r="CJ1303"/>
      <c r="CK1303"/>
      <c r="CL1303"/>
      <c r="CM1303"/>
      <c r="CN1303"/>
      <c r="CO1303"/>
      <c r="CQ1303"/>
      <c r="CR1303"/>
      <c r="CS1303"/>
      <c r="CT1303"/>
      <c r="CU1303"/>
      <c r="CV1303"/>
      <c r="CW1303"/>
      <c r="CX1303"/>
      <c r="CY1303"/>
      <c r="CZ1303"/>
      <c r="DA1303"/>
      <c r="DB1303"/>
      <c r="DC1303"/>
      <c r="DD1303"/>
      <c r="DE1303" s="159"/>
      <c r="DF1303" s="201"/>
      <c r="DG1303" s="159"/>
      <c r="DH1303" s="201"/>
      <c r="DJ1303"/>
      <c r="DK1303"/>
      <c r="DL1303"/>
      <c r="DM1303"/>
      <c r="DN1303"/>
      <c r="DO1303"/>
      <c r="DP1303"/>
      <c r="DQ1303"/>
      <c r="DR1303"/>
      <c r="DS1303"/>
      <c r="DT1303"/>
      <c r="DU1303"/>
      <c r="DX1303"/>
      <c r="DY1303"/>
      <c r="DZ1303"/>
      <c r="EA1303"/>
      <c r="EB1303"/>
      <c r="EC1303"/>
      <c r="ED1303"/>
      <c r="EE1303"/>
      <c r="EF1303"/>
      <c r="EG1303"/>
      <c r="EH1303"/>
      <c r="EI1303"/>
      <c r="EJ1303"/>
      <c r="EK1303"/>
      <c r="EL1303"/>
      <c r="EM1303"/>
      <c r="EN1303"/>
      <c r="ER1303"/>
      <c r="ES1303"/>
      <c r="ET1303"/>
      <c r="EU1303"/>
    </row>
    <row r="1304" spans="2:151">
      <c r="B1304"/>
      <c r="C1304"/>
      <c r="D1304" s="159"/>
      <c r="E1304"/>
      <c r="L1304"/>
      <c r="M1304"/>
      <c r="N1304"/>
      <c r="O1304"/>
      <c r="P1304"/>
      <c r="Q1304"/>
      <c r="R1304"/>
      <c r="S1304"/>
      <c r="T1304"/>
      <c r="U1304"/>
      <c r="V1304"/>
      <c r="W1304"/>
      <c r="X1304"/>
      <c r="Y1304"/>
      <c r="Z1304"/>
      <c r="AA1304"/>
      <c r="AB1304"/>
      <c r="AC1304"/>
      <c r="AD1304"/>
      <c r="AE1304"/>
      <c r="AF1304"/>
      <c r="AG1304"/>
      <c r="AH1304"/>
      <c r="AI1304"/>
      <c r="AJ1304"/>
      <c r="AK1304"/>
      <c r="AL1304"/>
      <c r="AM1304"/>
      <c r="AN1304"/>
      <c r="AO1304"/>
      <c r="AP1304"/>
      <c r="AQ1304"/>
      <c r="AR1304"/>
      <c r="AS1304"/>
      <c r="AT1304"/>
      <c r="AU1304"/>
      <c r="AV1304"/>
      <c r="AW1304"/>
      <c r="AX1304"/>
      <c r="AY1304"/>
      <c r="AZ1304"/>
      <c r="BA1304"/>
      <c r="BB1304"/>
      <c r="BC1304"/>
      <c r="BD1304"/>
      <c r="BE1304"/>
      <c r="BF1304"/>
      <c r="BG1304"/>
      <c r="BH1304"/>
      <c r="BI1304"/>
      <c r="BJ1304"/>
      <c r="BK1304"/>
      <c r="BL1304"/>
      <c r="BM1304"/>
      <c r="BN1304"/>
      <c r="BO1304"/>
      <c r="BP1304"/>
      <c r="BQ1304"/>
      <c r="BR1304"/>
      <c r="BS1304"/>
      <c r="BT1304"/>
      <c r="BU1304"/>
      <c r="BV1304"/>
      <c r="BW1304"/>
      <c r="BX1304"/>
      <c r="BY1304"/>
      <c r="BZ1304"/>
      <c r="CA1304"/>
      <c r="CB1304"/>
      <c r="CC1304"/>
      <c r="CD1304"/>
      <c r="CE1304"/>
      <c r="CF1304"/>
      <c r="CG1304"/>
      <c r="CH1304"/>
      <c r="CI1304"/>
      <c r="CJ1304"/>
      <c r="CK1304"/>
      <c r="CL1304"/>
      <c r="CM1304"/>
      <c r="CN1304"/>
      <c r="CO1304"/>
      <c r="CQ1304"/>
      <c r="CR1304"/>
      <c r="CS1304"/>
      <c r="CT1304"/>
      <c r="CU1304"/>
      <c r="CV1304"/>
      <c r="CW1304"/>
      <c r="CX1304"/>
      <c r="CY1304"/>
      <c r="CZ1304"/>
      <c r="DA1304"/>
      <c r="DB1304"/>
      <c r="DC1304"/>
      <c r="DD1304"/>
      <c r="DE1304" s="159"/>
      <c r="DF1304" s="201"/>
      <c r="DG1304" s="159"/>
      <c r="DH1304" s="201"/>
      <c r="DJ1304"/>
      <c r="DK1304"/>
      <c r="DL1304"/>
      <c r="DM1304"/>
      <c r="DN1304"/>
      <c r="DO1304"/>
      <c r="DP1304"/>
      <c r="DQ1304"/>
      <c r="DR1304"/>
      <c r="DS1304"/>
      <c r="DT1304"/>
      <c r="DU1304"/>
      <c r="DX1304"/>
      <c r="DY1304"/>
      <c r="DZ1304"/>
      <c r="EA1304"/>
      <c r="EB1304"/>
      <c r="EC1304"/>
      <c r="ED1304"/>
      <c r="EE1304"/>
      <c r="EF1304"/>
      <c r="EG1304"/>
      <c r="EH1304"/>
      <c r="EI1304"/>
      <c r="EJ1304"/>
      <c r="EK1304"/>
      <c r="EL1304"/>
      <c r="EM1304"/>
      <c r="EN1304"/>
      <c r="ER1304"/>
      <c r="ES1304"/>
      <c r="ET1304"/>
      <c r="EU1304"/>
    </row>
    <row r="1305" spans="2:151">
      <c r="B1305"/>
      <c r="C1305"/>
      <c r="D1305" s="159"/>
      <c r="E1305"/>
      <c r="L1305"/>
      <c r="M1305"/>
      <c r="N1305"/>
      <c r="O1305"/>
      <c r="P1305"/>
      <c r="Q1305"/>
      <c r="R1305"/>
      <c r="S1305"/>
      <c r="T1305"/>
      <c r="U1305"/>
      <c r="V1305"/>
      <c r="W1305"/>
      <c r="X1305"/>
      <c r="Y1305"/>
      <c r="Z1305"/>
      <c r="AA1305"/>
      <c r="AB1305"/>
      <c r="AC1305"/>
      <c r="AD1305"/>
      <c r="AE1305"/>
      <c r="AF1305"/>
      <c r="AG1305"/>
      <c r="AH1305"/>
      <c r="AI1305"/>
      <c r="AJ1305"/>
      <c r="AK1305"/>
      <c r="AL1305"/>
      <c r="AM1305"/>
      <c r="AN1305"/>
      <c r="AO1305"/>
      <c r="AP1305"/>
      <c r="AQ1305"/>
      <c r="AR1305"/>
      <c r="AS1305"/>
      <c r="AT1305"/>
      <c r="AU1305"/>
      <c r="AV1305"/>
      <c r="AW1305"/>
      <c r="AX1305"/>
      <c r="AY1305"/>
      <c r="AZ1305"/>
      <c r="BA1305"/>
      <c r="BB1305"/>
      <c r="BC1305"/>
      <c r="BD1305"/>
      <c r="BE1305"/>
      <c r="BF1305"/>
      <c r="BG1305"/>
      <c r="BH1305"/>
      <c r="BI1305"/>
      <c r="BJ1305"/>
      <c r="BK1305"/>
      <c r="BL1305"/>
      <c r="BM1305"/>
      <c r="BN1305"/>
      <c r="BO1305"/>
      <c r="BP1305"/>
      <c r="BQ1305"/>
      <c r="BR1305"/>
      <c r="BS1305"/>
      <c r="BT1305"/>
      <c r="BU1305"/>
      <c r="BV1305"/>
      <c r="BW1305"/>
      <c r="BX1305"/>
      <c r="BY1305"/>
      <c r="BZ1305"/>
      <c r="CA1305"/>
      <c r="CB1305"/>
      <c r="CC1305"/>
      <c r="CD1305"/>
      <c r="CE1305"/>
      <c r="CF1305"/>
      <c r="CG1305"/>
      <c r="CH1305"/>
      <c r="CI1305"/>
      <c r="CJ1305"/>
      <c r="CK1305"/>
      <c r="CL1305"/>
      <c r="CM1305"/>
      <c r="CN1305"/>
      <c r="CO1305"/>
      <c r="CQ1305"/>
      <c r="CR1305"/>
      <c r="CS1305"/>
      <c r="CT1305"/>
      <c r="CU1305"/>
      <c r="CV1305"/>
      <c r="CW1305"/>
      <c r="CX1305"/>
      <c r="CY1305"/>
      <c r="CZ1305"/>
      <c r="DA1305"/>
      <c r="DB1305"/>
      <c r="DC1305"/>
      <c r="DD1305"/>
      <c r="DE1305" s="159"/>
      <c r="DF1305" s="201"/>
      <c r="DG1305" s="159"/>
      <c r="DH1305" s="201"/>
      <c r="DJ1305"/>
      <c r="DK1305"/>
      <c r="DL1305"/>
      <c r="DM1305"/>
      <c r="DN1305"/>
      <c r="DO1305"/>
      <c r="DP1305"/>
      <c r="DQ1305"/>
      <c r="DR1305"/>
      <c r="DS1305"/>
      <c r="DT1305"/>
      <c r="DU1305"/>
      <c r="DX1305"/>
      <c r="DY1305"/>
      <c r="DZ1305"/>
      <c r="EA1305"/>
      <c r="EB1305"/>
      <c r="EC1305"/>
      <c r="ED1305"/>
      <c r="EE1305"/>
      <c r="EF1305"/>
      <c r="EG1305"/>
      <c r="EH1305"/>
      <c r="EI1305"/>
      <c r="EJ1305"/>
      <c r="EK1305"/>
      <c r="EL1305"/>
      <c r="EM1305"/>
      <c r="EN1305"/>
      <c r="ER1305"/>
      <c r="ES1305"/>
      <c r="ET1305"/>
      <c r="EU1305"/>
    </row>
    <row r="1306" spans="2:151">
      <c r="B1306"/>
      <c r="C1306"/>
      <c r="D1306" s="159"/>
      <c r="E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  <c r="Y1306"/>
      <c r="Z1306"/>
      <c r="AA1306"/>
      <c r="AB1306"/>
      <c r="AC1306"/>
      <c r="AD1306"/>
      <c r="AE1306"/>
      <c r="AF1306"/>
      <c r="AG1306"/>
      <c r="AH1306"/>
      <c r="AI1306"/>
      <c r="AJ1306"/>
      <c r="AK1306"/>
      <c r="AL1306"/>
      <c r="AM1306"/>
      <c r="AN1306"/>
      <c r="AO1306"/>
      <c r="AP1306"/>
      <c r="AQ1306"/>
      <c r="AR1306"/>
      <c r="AS1306"/>
      <c r="AT1306"/>
      <c r="AU1306"/>
      <c r="AV1306"/>
      <c r="AW1306"/>
      <c r="AX1306"/>
      <c r="AY1306"/>
      <c r="AZ1306"/>
      <c r="BA1306"/>
      <c r="BB1306"/>
      <c r="BC1306"/>
      <c r="BD1306"/>
      <c r="BE1306"/>
      <c r="BF1306"/>
      <c r="BG1306"/>
      <c r="BH1306"/>
      <c r="BI1306"/>
      <c r="BJ1306"/>
      <c r="BK1306"/>
      <c r="BL1306"/>
      <c r="BM1306"/>
      <c r="BN1306"/>
      <c r="BO1306"/>
      <c r="BP1306"/>
      <c r="BQ1306"/>
      <c r="BR1306"/>
      <c r="BS1306"/>
      <c r="BT1306"/>
      <c r="BU1306"/>
      <c r="BV1306"/>
      <c r="BW1306"/>
      <c r="BX1306"/>
      <c r="BY1306"/>
      <c r="BZ1306"/>
      <c r="CA1306"/>
      <c r="CB1306"/>
      <c r="CC1306"/>
      <c r="CD1306"/>
      <c r="CE1306"/>
      <c r="CF1306"/>
      <c r="CG1306"/>
      <c r="CH1306"/>
      <c r="CI1306"/>
      <c r="CJ1306"/>
      <c r="CK1306"/>
      <c r="CL1306"/>
      <c r="CM1306"/>
      <c r="CN1306"/>
      <c r="CO1306"/>
      <c r="CQ1306"/>
      <c r="CR1306"/>
      <c r="CS1306"/>
      <c r="CT1306"/>
      <c r="CU1306"/>
      <c r="CV1306"/>
      <c r="CW1306"/>
      <c r="CX1306"/>
      <c r="CY1306"/>
      <c r="CZ1306"/>
      <c r="DA1306"/>
      <c r="DB1306"/>
      <c r="DC1306"/>
      <c r="DD1306"/>
      <c r="DE1306" s="159"/>
      <c r="DF1306" s="201"/>
      <c r="DG1306" s="159"/>
      <c r="DH1306" s="201"/>
      <c r="DJ1306"/>
      <c r="DK1306"/>
      <c r="DL1306"/>
      <c r="DM1306"/>
      <c r="DN1306"/>
      <c r="DO1306"/>
      <c r="DP1306"/>
      <c r="DQ1306"/>
      <c r="DR1306"/>
      <c r="DS1306"/>
      <c r="DT1306"/>
      <c r="DU1306"/>
      <c r="DX1306"/>
      <c r="DY1306"/>
      <c r="DZ1306"/>
      <c r="EA1306"/>
      <c r="EB1306"/>
      <c r="EC1306"/>
      <c r="ED1306"/>
      <c r="EE1306"/>
      <c r="EF1306"/>
      <c r="EG1306"/>
      <c r="EH1306"/>
      <c r="EI1306"/>
      <c r="EJ1306"/>
      <c r="EK1306"/>
      <c r="EL1306"/>
      <c r="EM1306"/>
      <c r="EN1306"/>
      <c r="ER1306"/>
      <c r="ES1306"/>
      <c r="ET1306"/>
      <c r="EU1306"/>
    </row>
    <row r="1307" spans="2:151">
      <c r="B1307"/>
      <c r="C1307"/>
      <c r="D1307" s="159"/>
      <c r="E1307"/>
      <c r="L1307"/>
      <c r="M1307"/>
      <c r="N1307"/>
      <c r="O1307"/>
      <c r="P1307"/>
      <c r="Q1307"/>
      <c r="R1307"/>
      <c r="S1307"/>
      <c r="T1307"/>
      <c r="U1307"/>
      <c r="V1307"/>
      <c r="W1307"/>
      <c r="X1307"/>
      <c r="Y1307"/>
      <c r="Z1307"/>
      <c r="AA1307"/>
      <c r="AB1307"/>
      <c r="AC1307"/>
      <c r="AD1307"/>
      <c r="AE1307"/>
      <c r="AF1307"/>
      <c r="AG1307"/>
      <c r="AH1307"/>
      <c r="AI1307"/>
      <c r="AJ1307"/>
      <c r="AK1307"/>
      <c r="AL1307"/>
      <c r="AM1307"/>
      <c r="AN1307"/>
      <c r="AO1307"/>
      <c r="AP1307"/>
      <c r="AQ1307"/>
      <c r="AR1307"/>
      <c r="AS1307"/>
      <c r="AT1307"/>
      <c r="AU1307"/>
      <c r="AV1307"/>
      <c r="AW1307"/>
      <c r="AX1307"/>
      <c r="AY1307"/>
      <c r="AZ1307"/>
      <c r="BA1307"/>
      <c r="BB1307"/>
      <c r="BC1307"/>
      <c r="BD1307"/>
      <c r="BE1307"/>
      <c r="BF1307"/>
      <c r="BG1307"/>
      <c r="BH1307"/>
      <c r="BI1307"/>
      <c r="BJ1307"/>
      <c r="BK1307"/>
      <c r="BL1307"/>
      <c r="BM1307"/>
      <c r="BN1307"/>
      <c r="BO1307"/>
      <c r="BP1307"/>
      <c r="BQ1307"/>
      <c r="BR1307"/>
      <c r="BS1307"/>
      <c r="BT1307"/>
      <c r="BU1307"/>
      <c r="BV1307"/>
      <c r="BW1307"/>
      <c r="BX1307"/>
      <c r="BY1307"/>
      <c r="BZ1307"/>
      <c r="CA1307"/>
      <c r="CB1307"/>
      <c r="CC1307"/>
      <c r="CD1307"/>
      <c r="CE1307"/>
      <c r="CF1307"/>
      <c r="CG1307"/>
      <c r="CH1307"/>
      <c r="CI1307"/>
      <c r="CJ1307"/>
      <c r="CK1307"/>
      <c r="CL1307"/>
      <c r="CM1307"/>
      <c r="CN1307"/>
      <c r="CO1307"/>
      <c r="CQ1307"/>
      <c r="CR1307"/>
      <c r="CS1307"/>
      <c r="CT1307"/>
      <c r="CU1307"/>
      <c r="CV1307"/>
      <c r="CW1307"/>
      <c r="CX1307"/>
      <c r="CY1307"/>
      <c r="CZ1307"/>
      <c r="DA1307"/>
      <c r="DB1307"/>
      <c r="DC1307"/>
      <c r="DD1307"/>
      <c r="DE1307" s="159"/>
      <c r="DF1307" s="201"/>
      <c r="DG1307" s="159"/>
      <c r="DH1307" s="201"/>
      <c r="DJ1307"/>
      <c r="DK1307"/>
      <c r="DL1307"/>
      <c r="DM1307"/>
      <c r="DN1307"/>
      <c r="DO1307"/>
      <c r="DP1307"/>
      <c r="DQ1307"/>
      <c r="DR1307"/>
      <c r="DS1307"/>
      <c r="DT1307"/>
      <c r="DU1307"/>
      <c r="DX1307"/>
      <c r="DY1307"/>
      <c r="DZ1307"/>
      <c r="EA1307"/>
      <c r="EB1307"/>
      <c r="EC1307"/>
      <c r="ED1307"/>
      <c r="EE1307"/>
      <c r="EF1307"/>
      <c r="EG1307"/>
      <c r="EH1307"/>
      <c r="EI1307"/>
      <c r="EJ1307"/>
      <c r="EK1307"/>
      <c r="EL1307"/>
      <c r="EM1307"/>
      <c r="EN1307"/>
      <c r="ER1307"/>
      <c r="ES1307"/>
      <c r="ET1307"/>
      <c r="EU1307"/>
    </row>
    <row r="1308" spans="2:151">
      <c r="B1308"/>
      <c r="C1308"/>
      <c r="D1308" s="159"/>
      <c r="E1308"/>
      <c r="L1308"/>
      <c r="M1308"/>
      <c r="N1308"/>
      <c r="O1308"/>
      <c r="P1308"/>
      <c r="Q1308"/>
      <c r="R1308"/>
      <c r="S1308"/>
      <c r="T1308"/>
      <c r="U1308"/>
      <c r="V1308"/>
      <c r="W1308"/>
      <c r="X1308"/>
      <c r="Y1308"/>
      <c r="Z1308"/>
      <c r="AA1308"/>
      <c r="AB1308"/>
      <c r="AC1308"/>
      <c r="AD1308"/>
      <c r="AE1308"/>
      <c r="AF1308"/>
      <c r="AG1308"/>
      <c r="AH1308"/>
      <c r="AI1308"/>
      <c r="AJ1308"/>
      <c r="AK1308"/>
      <c r="AL1308"/>
      <c r="AM1308"/>
      <c r="AN1308"/>
      <c r="AO1308"/>
      <c r="AP1308"/>
      <c r="AQ1308"/>
      <c r="AR1308"/>
      <c r="AS1308"/>
      <c r="AT1308"/>
      <c r="AU1308"/>
      <c r="AV1308"/>
      <c r="AW1308"/>
      <c r="AX1308"/>
      <c r="AY1308"/>
      <c r="AZ1308"/>
      <c r="BA1308"/>
      <c r="BB1308"/>
      <c r="BC1308"/>
      <c r="BD1308"/>
      <c r="BE1308"/>
      <c r="BF1308"/>
      <c r="BG1308"/>
      <c r="BH1308"/>
      <c r="BI1308"/>
      <c r="BJ1308"/>
      <c r="BK1308"/>
      <c r="BL1308"/>
      <c r="BM1308"/>
      <c r="BN1308"/>
      <c r="BO1308"/>
      <c r="BP1308"/>
      <c r="BQ1308"/>
      <c r="BR1308"/>
      <c r="BS1308"/>
      <c r="BT1308"/>
      <c r="BU1308"/>
      <c r="BV1308"/>
      <c r="BW1308"/>
      <c r="BX1308"/>
      <c r="BY1308"/>
      <c r="BZ1308"/>
      <c r="CA1308"/>
      <c r="CB1308"/>
      <c r="CC1308"/>
      <c r="CD1308"/>
      <c r="CE1308"/>
      <c r="CF1308"/>
      <c r="CG1308"/>
      <c r="CH1308"/>
      <c r="CI1308"/>
      <c r="CJ1308"/>
      <c r="CK1308"/>
      <c r="CL1308"/>
      <c r="CM1308"/>
      <c r="CN1308"/>
      <c r="CO1308"/>
      <c r="CQ1308"/>
      <c r="CR1308"/>
      <c r="CS1308"/>
      <c r="CT1308"/>
      <c r="CU1308"/>
      <c r="CV1308"/>
      <c r="CW1308"/>
      <c r="CX1308"/>
      <c r="CY1308"/>
      <c r="CZ1308"/>
      <c r="DA1308"/>
      <c r="DB1308"/>
      <c r="DC1308"/>
      <c r="DD1308"/>
      <c r="DE1308" s="159"/>
      <c r="DF1308" s="201"/>
      <c r="DG1308" s="159"/>
      <c r="DH1308" s="201"/>
      <c r="DJ1308"/>
      <c r="DK1308"/>
      <c r="DL1308"/>
      <c r="DM1308"/>
      <c r="DN1308"/>
      <c r="DO1308"/>
      <c r="DP1308"/>
      <c r="DQ1308"/>
      <c r="DR1308"/>
      <c r="DS1308"/>
      <c r="DT1308"/>
      <c r="DU1308"/>
      <c r="DX1308"/>
      <c r="DY1308"/>
      <c r="DZ1308"/>
      <c r="EA1308"/>
      <c r="EB1308"/>
      <c r="EC1308"/>
      <c r="ED1308"/>
      <c r="EE1308"/>
      <c r="EF1308"/>
      <c r="EG1308"/>
      <c r="EH1308"/>
      <c r="EI1308"/>
      <c r="EJ1308"/>
      <c r="EK1308"/>
      <c r="EL1308"/>
      <c r="EM1308"/>
      <c r="EN1308"/>
      <c r="ER1308"/>
      <c r="ES1308"/>
      <c r="ET1308"/>
      <c r="EU1308"/>
    </row>
    <row r="1309" spans="2:151">
      <c r="B1309"/>
      <c r="C1309"/>
      <c r="D1309" s="159"/>
      <c r="E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  <c r="Y1309"/>
      <c r="Z1309"/>
      <c r="AA1309"/>
      <c r="AB1309"/>
      <c r="AC1309"/>
      <c r="AD1309"/>
      <c r="AE1309"/>
      <c r="AF1309"/>
      <c r="AG1309"/>
      <c r="AH1309"/>
      <c r="AI1309"/>
      <c r="AJ1309"/>
      <c r="AK1309"/>
      <c r="AL1309"/>
      <c r="AM1309"/>
      <c r="AN1309"/>
      <c r="AO1309"/>
      <c r="AP1309"/>
      <c r="AQ1309"/>
      <c r="AR1309"/>
      <c r="AS1309"/>
      <c r="AT1309"/>
      <c r="AU1309"/>
      <c r="AV1309"/>
      <c r="AW1309"/>
      <c r="AX1309"/>
      <c r="AY1309"/>
      <c r="AZ1309"/>
      <c r="BA1309"/>
      <c r="BB1309"/>
      <c r="BC1309"/>
      <c r="BD1309"/>
      <c r="BE1309"/>
      <c r="BF1309"/>
      <c r="BG1309"/>
      <c r="BH1309"/>
      <c r="BI1309"/>
      <c r="BJ1309"/>
      <c r="BK1309"/>
      <c r="BL1309"/>
      <c r="BM1309"/>
      <c r="BN1309"/>
      <c r="BO1309"/>
      <c r="BP1309"/>
      <c r="BQ1309"/>
      <c r="BR1309"/>
      <c r="BS1309"/>
      <c r="BT1309"/>
      <c r="BU1309"/>
      <c r="BV1309"/>
      <c r="BW1309"/>
      <c r="BX1309"/>
      <c r="BY1309"/>
      <c r="BZ1309"/>
      <c r="CA1309"/>
      <c r="CB1309"/>
      <c r="CC1309"/>
      <c r="CD1309"/>
      <c r="CE1309"/>
      <c r="CF1309"/>
      <c r="CG1309"/>
      <c r="CH1309"/>
      <c r="CI1309"/>
      <c r="CJ1309"/>
      <c r="CK1309"/>
      <c r="CL1309"/>
      <c r="CM1309"/>
      <c r="CN1309"/>
      <c r="CO1309"/>
      <c r="CQ1309"/>
      <c r="CR1309"/>
      <c r="CS1309"/>
      <c r="CT1309"/>
      <c r="CU1309"/>
      <c r="CV1309"/>
      <c r="CW1309"/>
      <c r="CX1309"/>
      <c r="CY1309"/>
      <c r="CZ1309"/>
      <c r="DA1309"/>
      <c r="DB1309"/>
      <c r="DC1309"/>
      <c r="DD1309"/>
      <c r="DE1309" s="159"/>
      <c r="DF1309" s="201"/>
      <c r="DG1309" s="159"/>
      <c r="DH1309" s="201"/>
      <c r="DJ1309"/>
      <c r="DK1309"/>
      <c r="DL1309"/>
      <c r="DM1309"/>
      <c r="DN1309"/>
      <c r="DO1309"/>
      <c r="DP1309"/>
      <c r="DQ1309"/>
      <c r="DR1309"/>
      <c r="DS1309"/>
      <c r="DT1309"/>
      <c r="DU1309"/>
      <c r="DX1309"/>
      <c r="DY1309"/>
      <c r="DZ1309"/>
      <c r="EA1309"/>
      <c r="EB1309"/>
      <c r="EC1309"/>
      <c r="ED1309"/>
      <c r="EE1309"/>
      <c r="EF1309"/>
      <c r="EG1309"/>
      <c r="EH1309"/>
      <c r="EI1309"/>
      <c r="EJ1309"/>
      <c r="EK1309"/>
      <c r="EL1309"/>
      <c r="EM1309"/>
      <c r="EN1309"/>
      <c r="ER1309"/>
      <c r="ES1309"/>
      <c r="ET1309"/>
      <c r="EU1309"/>
    </row>
    <row r="1310" spans="2:151">
      <c r="B1310"/>
      <c r="C1310"/>
      <c r="D1310" s="159"/>
      <c r="E1310"/>
      <c r="L1310"/>
      <c r="M1310"/>
      <c r="N1310"/>
      <c r="O1310"/>
      <c r="P1310"/>
      <c r="Q1310"/>
      <c r="R1310"/>
      <c r="S1310"/>
      <c r="T1310"/>
      <c r="U1310"/>
      <c r="V1310"/>
      <c r="W1310"/>
      <c r="X1310"/>
      <c r="Y1310"/>
      <c r="Z1310"/>
      <c r="AA1310"/>
      <c r="AB1310"/>
      <c r="AC1310"/>
      <c r="AD1310"/>
      <c r="AE1310"/>
      <c r="AF1310"/>
      <c r="AG1310"/>
      <c r="AH1310"/>
      <c r="AI1310"/>
      <c r="AJ1310"/>
      <c r="AK1310"/>
      <c r="AL1310"/>
      <c r="AM1310"/>
      <c r="AN1310"/>
      <c r="AO1310"/>
      <c r="AP1310"/>
      <c r="AQ1310"/>
      <c r="AR1310"/>
      <c r="AS1310"/>
      <c r="AT1310"/>
      <c r="AU1310"/>
      <c r="AV1310"/>
      <c r="AW1310"/>
      <c r="AX1310"/>
      <c r="AY1310"/>
      <c r="AZ1310"/>
      <c r="BA1310"/>
      <c r="BB1310"/>
      <c r="BC1310"/>
      <c r="BD1310"/>
      <c r="BE1310"/>
      <c r="BF1310"/>
      <c r="BG1310"/>
      <c r="BH1310"/>
      <c r="BI1310"/>
      <c r="BJ1310"/>
      <c r="BK1310"/>
      <c r="BL1310"/>
      <c r="BM1310"/>
      <c r="BN1310"/>
      <c r="BO1310"/>
      <c r="BP1310"/>
      <c r="BQ1310"/>
      <c r="BR1310"/>
      <c r="BS1310"/>
      <c r="BT1310"/>
      <c r="BU1310"/>
      <c r="BV1310"/>
      <c r="BW1310"/>
      <c r="BX1310"/>
      <c r="BY1310"/>
      <c r="BZ1310"/>
      <c r="CA1310"/>
      <c r="CB1310"/>
      <c r="CC1310"/>
      <c r="CD1310"/>
      <c r="CE1310"/>
      <c r="CF1310"/>
      <c r="CG1310"/>
      <c r="CH1310"/>
      <c r="CI1310"/>
      <c r="CJ1310"/>
      <c r="CK1310"/>
      <c r="CL1310"/>
      <c r="CM1310"/>
      <c r="CN1310"/>
      <c r="CO1310"/>
      <c r="CQ1310"/>
      <c r="CR1310"/>
      <c r="CS1310"/>
      <c r="CT1310"/>
      <c r="CU1310"/>
      <c r="CV1310"/>
      <c r="CW1310"/>
      <c r="CX1310"/>
      <c r="CY1310"/>
      <c r="CZ1310"/>
      <c r="DA1310"/>
      <c r="DB1310"/>
      <c r="DC1310"/>
      <c r="DD1310"/>
      <c r="DE1310" s="159"/>
      <c r="DF1310" s="201"/>
      <c r="DG1310" s="159"/>
      <c r="DH1310" s="201"/>
      <c r="DJ1310"/>
      <c r="DK1310"/>
      <c r="DL1310"/>
      <c r="DM1310"/>
      <c r="DN1310"/>
      <c r="DO1310"/>
      <c r="DP1310"/>
      <c r="DQ1310"/>
      <c r="DR1310"/>
      <c r="DS1310"/>
      <c r="DT1310"/>
      <c r="DU1310"/>
      <c r="DX1310"/>
      <c r="DY1310"/>
      <c r="DZ1310"/>
      <c r="EA1310"/>
      <c r="EB1310"/>
      <c r="EC1310"/>
      <c r="ED1310"/>
      <c r="EE1310"/>
      <c r="EF1310"/>
      <c r="EG1310"/>
      <c r="EH1310"/>
      <c r="EI1310"/>
      <c r="EJ1310"/>
      <c r="EK1310"/>
      <c r="EL1310"/>
      <c r="EM1310"/>
      <c r="EN1310"/>
      <c r="ER1310"/>
      <c r="ES1310"/>
      <c r="ET1310"/>
      <c r="EU1310"/>
    </row>
    <row r="1311" spans="2:151">
      <c r="B1311"/>
      <c r="C1311"/>
      <c r="D1311" s="159"/>
      <c r="E1311"/>
      <c r="L1311"/>
      <c r="M1311"/>
      <c r="N1311"/>
      <c r="O1311"/>
      <c r="P1311"/>
      <c r="Q1311"/>
      <c r="R1311"/>
      <c r="S1311"/>
      <c r="T1311"/>
      <c r="U1311"/>
      <c r="V1311"/>
      <c r="W1311"/>
      <c r="X1311"/>
      <c r="Y1311"/>
      <c r="Z1311"/>
      <c r="AA1311"/>
      <c r="AB1311"/>
      <c r="AC1311"/>
      <c r="AD1311"/>
      <c r="AE1311"/>
      <c r="AF1311"/>
      <c r="AG1311"/>
      <c r="AH1311"/>
      <c r="AI1311"/>
      <c r="AJ1311"/>
      <c r="AK1311"/>
      <c r="AL1311"/>
      <c r="AM1311"/>
      <c r="AN1311"/>
      <c r="AO1311"/>
      <c r="AP1311"/>
      <c r="AQ1311"/>
      <c r="AR1311"/>
      <c r="AS1311"/>
      <c r="AT1311"/>
      <c r="AU1311"/>
      <c r="AV1311"/>
      <c r="AW1311"/>
      <c r="AX1311"/>
      <c r="AY1311"/>
      <c r="AZ1311"/>
      <c r="BA1311"/>
      <c r="BB1311"/>
      <c r="BC1311"/>
      <c r="BD1311"/>
      <c r="BE1311"/>
      <c r="BF1311"/>
      <c r="BG1311"/>
      <c r="BH1311"/>
      <c r="BI1311"/>
      <c r="BJ1311"/>
      <c r="BK1311"/>
      <c r="BL1311"/>
      <c r="BM1311"/>
      <c r="BN1311"/>
      <c r="BO1311"/>
      <c r="BP1311"/>
      <c r="BQ1311"/>
      <c r="BR1311"/>
      <c r="BS1311"/>
      <c r="BT1311"/>
      <c r="BU1311"/>
      <c r="BV1311"/>
      <c r="BW1311"/>
      <c r="BX1311"/>
      <c r="BY1311"/>
      <c r="BZ1311"/>
      <c r="CA1311"/>
      <c r="CB1311"/>
      <c r="CC1311"/>
      <c r="CD1311"/>
      <c r="CE1311"/>
      <c r="CF1311"/>
      <c r="CG1311"/>
      <c r="CH1311"/>
      <c r="CI1311"/>
      <c r="CJ1311"/>
      <c r="CK1311"/>
      <c r="CL1311"/>
      <c r="CM1311"/>
      <c r="CN1311"/>
      <c r="CO1311"/>
      <c r="CQ1311"/>
      <c r="CR1311"/>
      <c r="CS1311"/>
      <c r="CT1311"/>
      <c r="CU1311"/>
      <c r="CV1311"/>
      <c r="CW1311"/>
      <c r="CX1311"/>
      <c r="CY1311"/>
      <c r="CZ1311"/>
      <c r="DA1311"/>
      <c r="DB1311"/>
      <c r="DC1311"/>
      <c r="DD1311"/>
      <c r="DE1311" s="159"/>
      <c r="DF1311" s="201"/>
      <c r="DG1311" s="159"/>
      <c r="DH1311" s="201"/>
      <c r="DJ1311"/>
      <c r="DK1311"/>
      <c r="DL1311"/>
      <c r="DM1311"/>
      <c r="DN1311"/>
      <c r="DO1311"/>
      <c r="DP1311"/>
      <c r="DQ1311"/>
      <c r="DR1311"/>
      <c r="DS1311"/>
      <c r="DT1311"/>
      <c r="DU1311"/>
      <c r="DX1311"/>
      <c r="DY1311"/>
      <c r="DZ1311"/>
      <c r="EA1311"/>
      <c r="EB1311"/>
      <c r="EC1311"/>
      <c r="ED1311"/>
      <c r="EE1311"/>
      <c r="EF1311"/>
      <c r="EG1311"/>
      <c r="EH1311"/>
      <c r="EI1311"/>
      <c r="EJ1311"/>
      <c r="EK1311"/>
      <c r="EL1311"/>
      <c r="EM1311"/>
      <c r="EN1311"/>
      <c r="ER1311"/>
      <c r="ES1311"/>
      <c r="ET1311"/>
      <c r="EU1311"/>
    </row>
    <row r="1312" spans="2:151">
      <c r="B1312"/>
      <c r="C1312"/>
      <c r="D1312" s="159"/>
      <c r="E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  <c r="Y1312"/>
      <c r="Z1312"/>
      <c r="AA1312"/>
      <c r="AB1312"/>
      <c r="AC1312"/>
      <c r="AD1312"/>
      <c r="AE1312"/>
      <c r="AF1312"/>
      <c r="AG1312"/>
      <c r="AH1312"/>
      <c r="AI1312"/>
      <c r="AJ1312"/>
      <c r="AK1312"/>
      <c r="AL1312"/>
      <c r="AM1312"/>
      <c r="AN1312"/>
      <c r="AO1312"/>
      <c r="AP1312"/>
      <c r="AQ1312"/>
      <c r="AR1312"/>
      <c r="AS1312"/>
      <c r="AT1312"/>
      <c r="AU1312"/>
      <c r="AV1312"/>
      <c r="AW1312"/>
      <c r="AX1312"/>
      <c r="AY1312"/>
      <c r="AZ1312"/>
      <c r="BA1312"/>
      <c r="BB1312"/>
      <c r="BC1312"/>
      <c r="BD1312"/>
      <c r="BE1312"/>
      <c r="BF1312"/>
      <c r="BG1312"/>
      <c r="BH1312"/>
      <c r="BI1312"/>
      <c r="BJ1312"/>
      <c r="BK1312"/>
      <c r="BL1312"/>
      <c r="BM1312"/>
      <c r="BN1312"/>
      <c r="BO1312"/>
      <c r="BP1312"/>
      <c r="BQ1312"/>
      <c r="BR1312"/>
      <c r="BS1312"/>
      <c r="BT1312"/>
      <c r="BU1312"/>
      <c r="BV1312"/>
      <c r="BW1312"/>
      <c r="BX1312"/>
      <c r="BY1312"/>
      <c r="BZ1312"/>
      <c r="CA1312"/>
      <c r="CB1312"/>
      <c r="CC1312"/>
      <c r="CD1312"/>
      <c r="CE1312"/>
      <c r="CF1312"/>
      <c r="CG1312"/>
      <c r="CH1312"/>
      <c r="CI1312"/>
      <c r="CJ1312"/>
      <c r="CK1312"/>
      <c r="CL1312"/>
      <c r="CM1312"/>
      <c r="CN1312"/>
      <c r="CO1312"/>
      <c r="CQ1312"/>
      <c r="CR1312"/>
      <c r="CS1312"/>
      <c r="CT1312"/>
      <c r="CU1312"/>
      <c r="CV1312"/>
      <c r="CW1312"/>
      <c r="CX1312"/>
      <c r="CY1312"/>
      <c r="CZ1312"/>
      <c r="DA1312"/>
      <c r="DB1312"/>
      <c r="DC1312"/>
      <c r="DD1312"/>
      <c r="DE1312" s="159"/>
      <c r="DF1312" s="201"/>
      <c r="DG1312" s="159"/>
      <c r="DH1312" s="201"/>
      <c r="DJ1312"/>
      <c r="DK1312"/>
      <c r="DL1312"/>
      <c r="DM1312"/>
      <c r="DN1312"/>
      <c r="DO1312"/>
      <c r="DP1312"/>
      <c r="DQ1312"/>
      <c r="DR1312"/>
      <c r="DS1312"/>
      <c r="DT1312"/>
      <c r="DU1312"/>
      <c r="DX1312"/>
      <c r="DY1312"/>
      <c r="DZ1312"/>
      <c r="EA1312"/>
      <c r="EB1312"/>
      <c r="EC1312"/>
      <c r="ED1312"/>
      <c r="EE1312"/>
      <c r="EF1312"/>
      <c r="EG1312"/>
      <c r="EH1312"/>
      <c r="EI1312"/>
      <c r="EJ1312"/>
      <c r="EK1312"/>
      <c r="EL1312"/>
      <c r="EM1312"/>
      <c r="EN1312"/>
      <c r="ER1312"/>
      <c r="ES1312"/>
      <c r="ET1312"/>
      <c r="EU1312"/>
    </row>
    <row r="1313" spans="2:151">
      <c r="B1313"/>
      <c r="C1313"/>
      <c r="D1313" s="159"/>
      <c r="E1313"/>
      <c r="L1313"/>
      <c r="M1313"/>
      <c r="N1313"/>
      <c r="O1313"/>
      <c r="P1313"/>
      <c r="Q1313"/>
      <c r="R1313"/>
      <c r="S1313"/>
      <c r="T1313"/>
      <c r="U1313"/>
      <c r="V1313"/>
      <c r="W1313"/>
      <c r="X1313"/>
      <c r="Y1313"/>
      <c r="Z1313"/>
      <c r="AA1313"/>
      <c r="AB1313"/>
      <c r="AC1313"/>
      <c r="AD1313"/>
      <c r="AE1313"/>
      <c r="AF1313"/>
      <c r="AG1313"/>
      <c r="AH1313"/>
      <c r="AI1313"/>
      <c r="AJ1313"/>
      <c r="AK1313"/>
      <c r="AL1313"/>
      <c r="AM1313"/>
      <c r="AN1313"/>
      <c r="AO1313"/>
      <c r="AP1313"/>
      <c r="AQ1313"/>
      <c r="AR1313"/>
      <c r="AS1313"/>
      <c r="AT1313"/>
      <c r="AU1313"/>
      <c r="AV1313"/>
      <c r="AW1313"/>
      <c r="AX1313"/>
      <c r="AY1313"/>
      <c r="AZ1313"/>
      <c r="BA1313"/>
      <c r="BB1313"/>
      <c r="BC1313"/>
      <c r="BD1313"/>
      <c r="BE1313"/>
      <c r="BF1313"/>
      <c r="BG1313"/>
      <c r="BH1313"/>
      <c r="BI1313"/>
      <c r="BJ1313"/>
      <c r="BK1313"/>
      <c r="BL1313"/>
      <c r="BM1313"/>
      <c r="BN1313"/>
      <c r="BO1313"/>
      <c r="BP1313"/>
      <c r="BQ1313"/>
      <c r="BR1313"/>
      <c r="BS1313"/>
      <c r="BT1313"/>
      <c r="BU1313"/>
      <c r="BV1313"/>
      <c r="BW1313"/>
      <c r="BX1313"/>
      <c r="BY1313"/>
      <c r="BZ1313"/>
      <c r="CA1313"/>
      <c r="CB1313"/>
      <c r="CC1313"/>
      <c r="CD1313"/>
      <c r="CE1313"/>
      <c r="CF1313"/>
      <c r="CG1313"/>
      <c r="CH1313"/>
      <c r="CI1313"/>
      <c r="CJ1313"/>
      <c r="CK1313"/>
      <c r="CL1313"/>
      <c r="CM1313"/>
      <c r="CN1313"/>
      <c r="CO1313"/>
      <c r="CQ1313"/>
      <c r="CR1313"/>
      <c r="CS1313"/>
      <c r="CT1313"/>
      <c r="CU1313"/>
      <c r="CV1313"/>
      <c r="CW1313"/>
      <c r="CX1313"/>
      <c r="CY1313"/>
      <c r="CZ1313"/>
      <c r="DA1313"/>
      <c r="DB1313"/>
      <c r="DC1313"/>
      <c r="DD1313"/>
      <c r="DE1313" s="159"/>
      <c r="DF1313" s="201"/>
      <c r="DG1313" s="159"/>
      <c r="DH1313" s="201"/>
      <c r="DJ1313"/>
      <c r="DK1313"/>
      <c r="DL1313"/>
      <c r="DM1313"/>
      <c r="DN1313"/>
      <c r="DO1313"/>
      <c r="DP1313"/>
      <c r="DQ1313"/>
      <c r="DR1313"/>
      <c r="DS1313"/>
      <c r="DT1313"/>
      <c r="DU1313"/>
      <c r="DX1313"/>
      <c r="DY1313"/>
      <c r="DZ1313"/>
      <c r="EA1313"/>
      <c r="EB1313"/>
      <c r="EC1313"/>
      <c r="ED1313"/>
      <c r="EE1313"/>
      <c r="EF1313"/>
      <c r="EG1313"/>
      <c r="EH1313"/>
      <c r="EI1313"/>
      <c r="EJ1313"/>
      <c r="EK1313"/>
      <c r="EL1313"/>
      <c r="EM1313"/>
      <c r="EN1313"/>
      <c r="ER1313"/>
      <c r="ES1313"/>
      <c r="ET1313"/>
      <c r="EU1313"/>
    </row>
    <row r="1314" spans="2:151">
      <c r="B1314"/>
      <c r="C1314"/>
      <c r="D1314" s="159"/>
      <c r="E1314"/>
      <c r="L1314"/>
      <c r="M1314"/>
      <c r="N1314"/>
      <c r="O1314"/>
      <c r="P1314"/>
      <c r="Q1314"/>
      <c r="R1314"/>
      <c r="S1314"/>
      <c r="T1314"/>
      <c r="U1314"/>
      <c r="V1314"/>
      <c r="W1314"/>
      <c r="X1314"/>
      <c r="Y1314"/>
      <c r="Z1314"/>
      <c r="AA1314"/>
      <c r="AB1314"/>
      <c r="AC1314"/>
      <c r="AD1314"/>
      <c r="AE1314"/>
      <c r="AF1314"/>
      <c r="AG1314"/>
      <c r="AH1314"/>
      <c r="AI1314"/>
      <c r="AJ1314"/>
      <c r="AK1314"/>
      <c r="AL1314"/>
      <c r="AM1314"/>
      <c r="AN1314"/>
      <c r="AO1314"/>
      <c r="AP1314"/>
      <c r="AQ1314"/>
      <c r="AR1314"/>
      <c r="AS1314"/>
      <c r="AT1314"/>
      <c r="AU1314"/>
      <c r="AV1314"/>
      <c r="AW1314"/>
      <c r="AX1314"/>
      <c r="AY1314"/>
      <c r="AZ1314"/>
      <c r="BA1314"/>
      <c r="BB1314"/>
      <c r="BC1314"/>
      <c r="BD1314"/>
      <c r="BE1314"/>
      <c r="BF1314"/>
      <c r="BG1314"/>
      <c r="BH1314"/>
      <c r="BI1314"/>
      <c r="BJ1314"/>
      <c r="BK1314"/>
      <c r="BL1314"/>
      <c r="BM1314"/>
      <c r="BN1314"/>
      <c r="BO1314"/>
      <c r="BP1314"/>
      <c r="BQ1314"/>
      <c r="BR1314"/>
      <c r="BS1314"/>
      <c r="BT1314"/>
      <c r="BU1314"/>
      <c r="BV1314"/>
      <c r="BW1314"/>
      <c r="BX1314"/>
      <c r="BY1314"/>
      <c r="BZ1314"/>
      <c r="CA1314"/>
      <c r="CB1314"/>
      <c r="CC1314"/>
      <c r="CD1314"/>
      <c r="CE1314"/>
      <c r="CF1314"/>
      <c r="CG1314"/>
      <c r="CH1314"/>
      <c r="CI1314"/>
      <c r="CJ1314"/>
      <c r="CK1314"/>
      <c r="CL1314"/>
      <c r="CM1314"/>
      <c r="CN1314"/>
      <c r="CO1314"/>
      <c r="CQ1314"/>
      <c r="CR1314"/>
      <c r="CS1314"/>
      <c r="CT1314"/>
      <c r="CU1314"/>
      <c r="CV1314"/>
      <c r="CW1314"/>
      <c r="CX1314"/>
      <c r="CY1314"/>
      <c r="CZ1314"/>
      <c r="DA1314"/>
      <c r="DB1314"/>
      <c r="DC1314"/>
      <c r="DD1314"/>
      <c r="DE1314" s="159"/>
      <c r="DF1314" s="201"/>
      <c r="DG1314" s="159"/>
      <c r="DH1314" s="201"/>
      <c r="DJ1314"/>
      <c r="DK1314"/>
      <c r="DL1314"/>
      <c r="DM1314"/>
      <c r="DN1314"/>
      <c r="DO1314"/>
      <c r="DP1314"/>
      <c r="DQ1314"/>
      <c r="DR1314"/>
      <c r="DS1314"/>
      <c r="DT1314"/>
      <c r="DU1314"/>
      <c r="DX1314"/>
      <c r="DY1314"/>
      <c r="DZ1314"/>
      <c r="EA1314"/>
      <c r="EB1314"/>
      <c r="EC1314"/>
      <c r="ED1314"/>
      <c r="EE1314"/>
      <c r="EF1314"/>
      <c r="EG1314"/>
      <c r="EH1314"/>
      <c r="EI1314"/>
      <c r="EJ1314"/>
      <c r="EK1314"/>
      <c r="EL1314"/>
      <c r="EM1314"/>
      <c r="EN1314"/>
      <c r="ER1314"/>
      <c r="ES1314"/>
      <c r="ET1314"/>
      <c r="EU1314"/>
    </row>
    <row r="1315" spans="2:151">
      <c r="B1315"/>
      <c r="C1315"/>
      <c r="D1315" s="159"/>
      <c r="E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  <c r="Y1315"/>
      <c r="Z1315"/>
      <c r="AA1315"/>
      <c r="AB1315"/>
      <c r="AC1315"/>
      <c r="AD1315"/>
      <c r="AE1315"/>
      <c r="AF1315"/>
      <c r="AG1315"/>
      <c r="AH1315"/>
      <c r="AI1315"/>
      <c r="AJ1315"/>
      <c r="AK1315"/>
      <c r="AL1315"/>
      <c r="AM1315"/>
      <c r="AN1315"/>
      <c r="AO1315"/>
      <c r="AP1315"/>
      <c r="AQ1315"/>
      <c r="AR1315"/>
      <c r="AS1315"/>
      <c r="AT1315"/>
      <c r="AU1315"/>
      <c r="AV1315"/>
      <c r="AW1315"/>
      <c r="AX1315"/>
      <c r="AY1315"/>
      <c r="AZ1315"/>
      <c r="BA1315"/>
      <c r="BB1315"/>
      <c r="BC1315"/>
      <c r="BD1315"/>
      <c r="BE1315"/>
      <c r="BF1315"/>
      <c r="BG1315"/>
      <c r="BH1315"/>
      <c r="BI1315"/>
      <c r="BJ1315"/>
      <c r="BK1315"/>
      <c r="BL1315"/>
      <c r="BM1315"/>
      <c r="BN1315"/>
      <c r="BO1315"/>
      <c r="BP1315"/>
      <c r="BQ1315"/>
      <c r="BR1315"/>
      <c r="BS1315"/>
      <c r="BT1315"/>
      <c r="BU1315"/>
      <c r="BV1315"/>
      <c r="BW1315"/>
      <c r="BX1315"/>
      <c r="BY1315"/>
      <c r="BZ1315"/>
      <c r="CA1315"/>
      <c r="CB1315"/>
      <c r="CC1315"/>
      <c r="CD1315"/>
      <c r="CE1315"/>
      <c r="CF1315"/>
      <c r="CG1315"/>
      <c r="CH1315"/>
      <c r="CI1315"/>
      <c r="CJ1315"/>
      <c r="CK1315"/>
      <c r="CL1315"/>
      <c r="CM1315"/>
      <c r="CN1315"/>
      <c r="CO1315"/>
      <c r="CQ1315"/>
      <c r="CR1315"/>
      <c r="CS1315"/>
      <c r="CT1315"/>
      <c r="CU1315"/>
      <c r="CV1315"/>
      <c r="CW1315"/>
      <c r="CX1315"/>
      <c r="CY1315"/>
      <c r="CZ1315"/>
      <c r="DA1315"/>
      <c r="DB1315"/>
      <c r="DC1315"/>
      <c r="DD1315"/>
      <c r="DE1315" s="159"/>
      <c r="DF1315" s="201"/>
      <c r="DG1315" s="159"/>
      <c r="DH1315" s="201"/>
      <c r="DJ1315"/>
      <c r="DK1315"/>
      <c r="DL1315"/>
      <c r="DM1315"/>
      <c r="DN1315"/>
      <c r="DO1315"/>
      <c r="DP1315"/>
      <c r="DQ1315"/>
      <c r="DR1315"/>
      <c r="DS1315"/>
      <c r="DT1315"/>
      <c r="DU1315"/>
      <c r="DX1315"/>
      <c r="DY1315"/>
      <c r="DZ1315"/>
      <c r="EA1315"/>
      <c r="EB1315"/>
      <c r="EC1315"/>
      <c r="ED1315"/>
      <c r="EE1315"/>
      <c r="EF1315"/>
      <c r="EG1315"/>
      <c r="EH1315"/>
      <c r="EI1315"/>
      <c r="EJ1315"/>
      <c r="EK1315"/>
      <c r="EL1315"/>
      <c r="EM1315"/>
      <c r="EN1315"/>
      <c r="ER1315"/>
      <c r="ES1315"/>
      <c r="ET1315"/>
      <c r="EU1315"/>
    </row>
    <row r="1316" spans="2:151">
      <c r="B1316"/>
      <c r="C1316"/>
      <c r="D1316" s="159"/>
      <c r="E1316"/>
      <c r="L1316"/>
      <c r="M1316"/>
      <c r="N1316"/>
      <c r="O1316"/>
      <c r="P1316"/>
      <c r="Q1316"/>
      <c r="R1316"/>
      <c r="S1316"/>
      <c r="T1316"/>
      <c r="U1316"/>
      <c r="V1316"/>
      <c r="W1316"/>
      <c r="X1316"/>
      <c r="Y1316"/>
      <c r="Z1316"/>
      <c r="AA1316"/>
      <c r="AB1316"/>
      <c r="AC1316"/>
      <c r="AD1316"/>
      <c r="AE1316"/>
      <c r="AF1316"/>
      <c r="AG1316"/>
      <c r="AH1316"/>
      <c r="AI1316"/>
      <c r="AJ1316"/>
      <c r="AK1316"/>
      <c r="AL1316"/>
      <c r="AM1316"/>
      <c r="AN1316"/>
      <c r="AO1316"/>
      <c r="AP1316"/>
      <c r="AQ1316"/>
      <c r="AR1316"/>
      <c r="AS1316"/>
      <c r="AT1316"/>
      <c r="AU1316"/>
      <c r="AV1316"/>
      <c r="AW1316"/>
      <c r="AX1316"/>
      <c r="AY1316"/>
      <c r="AZ1316"/>
      <c r="BA1316"/>
      <c r="BB1316"/>
      <c r="BC1316"/>
      <c r="BD1316"/>
      <c r="BE1316"/>
      <c r="BF1316"/>
      <c r="BG1316"/>
      <c r="BH1316"/>
      <c r="BI1316"/>
      <c r="BJ1316"/>
      <c r="BK1316"/>
      <c r="BL1316"/>
      <c r="BM1316"/>
      <c r="BN1316"/>
      <c r="BO1316"/>
      <c r="BP1316"/>
      <c r="BQ1316"/>
      <c r="BR1316"/>
      <c r="BS1316"/>
      <c r="BT1316"/>
      <c r="BU1316"/>
      <c r="BV1316"/>
      <c r="BW1316"/>
      <c r="BX1316"/>
      <c r="BY1316"/>
      <c r="BZ1316"/>
      <c r="CA1316"/>
      <c r="CB1316"/>
      <c r="CC1316"/>
      <c r="CD1316"/>
      <c r="CE1316"/>
      <c r="CF1316"/>
      <c r="CG1316"/>
      <c r="CH1316"/>
      <c r="CI1316"/>
      <c r="CJ1316"/>
      <c r="CK1316"/>
      <c r="CL1316"/>
      <c r="CM1316"/>
      <c r="CN1316"/>
      <c r="CO1316"/>
      <c r="CQ1316"/>
      <c r="CR1316"/>
      <c r="CS1316"/>
      <c r="CT1316"/>
      <c r="CU1316"/>
      <c r="CV1316"/>
      <c r="CW1316"/>
      <c r="CX1316"/>
      <c r="CY1316"/>
      <c r="CZ1316"/>
      <c r="DA1316"/>
      <c r="DB1316"/>
      <c r="DC1316"/>
      <c r="DD1316"/>
      <c r="DE1316" s="159"/>
      <c r="DF1316" s="201"/>
      <c r="DG1316" s="159"/>
      <c r="DH1316" s="201"/>
      <c r="DJ1316"/>
      <c r="DK1316"/>
      <c r="DL1316"/>
      <c r="DM1316"/>
      <c r="DN1316"/>
      <c r="DO1316"/>
      <c r="DP1316"/>
      <c r="DQ1316"/>
      <c r="DR1316"/>
      <c r="DS1316"/>
      <c r="DT1316"/>
      <c r="DU1316"/>
      <c r="DX1316"/>
      <c r="DY1316"/>
      <c r="DZ1316"/>
      <c r="EA1316"/>
      <c r="EB1316"/>
      <c r="EC1316"/>
      <c r="ED1316"/>
      <c r="EE1316"/>
      <c r="EF1316"/>
      <c r="EG1316"/>
      <c r="EH1316"/>
      <c r="EI1316"/>
      <c r="EJ1316"/>
      <c r="EK1316"/>
      <c r="EL1316"/>
      <c r="EM1316"/>
      <c r="EN1316"/>
      <c r="ER1316"/>
      <c r="ES1316"/>
      <c r="ET1316"/>
      <c r="EU1316"/>
    </row>
    <row r="1317" spans="2:151">
      <c r="B1317"/>
      <c r="C1317"/>
      <c r="D1317" s="159"/>
      <c r="E1317"/>
      <c r="L1317"/>
      <c r="M1317"/>
      <c r="N1317"/>
      <c r="O1317"/>
      <c r="P1317"/>
      <c r="Q1317"/>
      <c r="R1317"/>
      <c r="S1317"/>
      <c r="T1317"/>
      <c r="U1317"/>
      <c r="V1317"/>
      <c r="W1317"/>
      <c r="X1317"/>
      <c r="Y1317"/>
      <c r="Z1317"/>
      <c r="AA1317"/>
      <c r="AB1317"/>
      <c r="AC1317"/>
      <c r="AD1317"/>
      <c r="AE1317"/>
      <c r="AF1317"/>
      <c r="AG1317"/>
      <c r="AH1317"/>
      <c r="AI1317"/>
      <c r="AJ1317"/>
      <c r="AK1317"/>
      <c r="AL1317"/>
      <c r="AM1317"/>
      <c r="AN1317"/>
      <c r="AO1317"/>
      <c r="AP1317"/>
      <c r="AQ1317"/>
      <c r="AR1317"/>
      <c r="AS1317"/>
      <c r="AT1317"/>
      <c r="AU1317"/>
      <c r="AV1317"/>
      <c r="AW1317"/>
      <c r="AX1317"/>
      <c r="AY1317"/>
      <c r="AZ1317"/>
      <c r="BA1317"/>
      <c r="BB1317"/>
      <c r="BC1317"/>
      <c r="BD1317"/>
      <c r="BE1317"/>
      <c r="BF1317"/>
      <c r="BG1317"/>
      <c r="BH1317"/>
      <c r="BI1317"/>
      <c r="BJ1317"/>
      <c r="BK1317"/>
      <c r="BL1317"/>
      <c r="BM1317"/>
      <c r="BN1317"/>
      <c r="BO1317"/>
      <c r="BP1317"/>
      <c r="BQ1317"/>
      <c r="BR1317"/>
      <c r="BS1317"/>
      <c r="BT1317"/>
      <c r="BU1317"/>
      <c r="BV1317"/>
      <c r="BW1317"/>
      <c r="BX1317"/>
      <c r="BY1317"/>
      <c r="BZ1317"/>
      <c r="CA1317"/>
      <c r="CB1317"/>
      <c r="CC1317"/>
      <c r="CD1317"/>
      <c r="CE1317"/>
      <c r="CF1317"/>
      <c r="CG1317"/>
      <c r="CH1317"/>
      <c r="CI1317"/>
      <c r="CJ1317"/>
      <c r="CK1317"/>
      <c r="CL1317"/>
      <c r="CM1317"/>
      <c r="CN1317"/>
      <c r="CO1317"/>
      <c r="CQ1317"/>
      <c r="CR1317"/>
      <c r="CS1317"/>
      <c r="CT1317"/>
      <c r="CU1317"/>
      <c r="CV1317"/>
      <c r="CW1317"/>
      <c r="CX1317"/>
      <c r="CY1317"/>
      <c r="CZ1317"/>
      <c r="DA1317"/>
      <c r="DB1317"/>
      <c r="DC1317"/>
      <c r="DD1317"/>
      <c r="DE1317" s="159"/>
      <c r="DF1317" s="201"/>
      <c r="DG1317" s="159"/>
      <c r="DH1317" s="201"/>
      <c r="DJ1317"/>
      <c r="DK1317"/>
      <c r="DL1317"/>
      <c r="DM1317"/>
      <c r="DN1317"/>
      <c r="DO1317"/>
      <c r="DP1317"/>
      <c r="DQ1317"/>
      <c r="DR1317"/>
      <c r="DS1317"/>
      <c r="DT1317"/>
      <c r="DU1317"/>
      <c r="DX1317"/>
      <c r="DY1317"/>
      <c r="DZ1317"/>
      <c r="EA1317"/>
      <c r="EB1317"/>
      <c r="EC1317"/>
      <c r="ED1317"/>
      <c r="EE1317"/>
      <c r="EF1317"/>
      <c r="EG1317"/>
      <c r="EH1317"/>
      <c r="EI1317"/>
      <c r="EJ1317"/>
      <c r="EK1317"/>
      <c r="EL1317"/>
      <c r="EM1317"/>
      <c r="EN1317"/>
      <c r="ER1317"/>
      <c r="ES1317"/>
      <c r="ET1317"/>
      <c r="EU1317"/>
    </row>
    <row r="1318" spans="2:151">
      <c r="B1318"/>
      <c r="C1318"/>
      <c r="D1318" s="159"/>
      <c r="E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  <c r="Y1318"/>
      <c r="Z1318"/>
      <c r="AA1318"/>
      <c r="AB1318"/>
      <c r="AC1318"/>
      <c r="AD1318"/>
      <c r="AE1318"/>
      <c r="AF1318"/>
      <c r="AG1318"/>
      <c r="AH1318"/>
      <c r="AI1318"/>
      <c r="AJ1318"/>
      <c r="AK1318"/>
      <c r="AL1318"/>
      <c r="AM1318"/>
      <c r="AN1318"/>
      <c r="AO1318"/>
      <c r="AP1318"/>
      <c r="AQ1318"/>
      <c r="AR1318"/>
      <c r="AS1318"/>
      <c r="AT1318"/>
      <c r="AU1318"/>
      <c r="AV1318"/>
      <c r="AW1318"/>
      <c r="AX1318"/>
      <c r="AY1318"/>
      <c r="AZ1318"/>
      <c r="BA1318"/>
      <c r="BB1318"/>
      <c r="BC1318"/>
      <c r="BD1318"/>
      <c r="BE1318"/>
      <c r="BF1318"/>
      <c r="BG1318"/>
      <c r="BH1318"/>
      <c r="BI1318"/>
      <c r="BJ1318"/>
      <c r="BK1318"/>
      <c r="BL1318"/>
      <c r="BM1318"/>
      <c r="BN1318"/>
      <c r="BO1318"/>
      <c r="BP1318"/>
      <c r="BQ1318"/>
      <c r="BR1318"/>
      <c r="BS1318"/>
      <c r="BT1318"/>
      <c r="BU1318"/>
      <c r="BV1318"/>
      <c r="BW1318"/>
      <c r="BX1318"/>
      <c r="BY1318"/>
      <c r="BZ1318"/>
      <c r="CA1318"/>
      <c r="CB1318"/>
      <c r="CC1318"/>
      <c r="CD1318"/>
      <c r="CE1318"/>
      <c r="CF1318"/>
      <c r="CG1318"/>
      <c r="CH1318"/>
      <c r="CI1318"/>
      <c r="CJ1318"/>
      <c r="CK1318"/>
      <c r="CL1318"/>
      <c r="CM1318"/>
      <c r="CN1318"/>
      <c r="CO1318"/>
      <c r="CQ1318"/>
      <c r="CR1318"/>
      <c r="CS1318"/>
      <c r="CT1318"/>
      <c r="CU1318"/>
      <c r="CV1318"/>
      <c r="CW1318"/>
      <c r="CX1318"/>
      <c r="CY1318"/>
      <c r="CZ1318"/>
      <c r="DA1318"/>
      <c r="DB1318"/>
      <c r="DC1318"/>
      <c r="DD1318"/>
      <c r="DE1318" s="159"/>
      <c r="DF1318" s="201"/>
      <c r="DG1318" s="159"/>
      <c r="DH1318" s="201"/>
      <c r="DJ1318"/>
      <c r="DK1318"/>
      <c r="DL1318"/>
      <c r="DM1318"/>
      <c r="DN1318"/>
      <c r="DO1318"/>
      <c r="DP1318"/>
      <c r="DQ1318"/>
      <c r="DR1318"/>
      <c r="DS1318"/>
      <c r="DT1318"/>
      <c r="DU1318"/>
      <c r="DX1318"/>
      <c r="DY1318"/>
      <c r="DZ1318"/>
      <c r="EA1318"/>
      <c r="EB1318"/>
      <c r="EC1318"/>
      <c r="ED1318"/>
      <c r="EE1318"/>
      <c r="EF1318"/>
      <c r="EG1318"/>
      <c r="EH1318"/>
      <c r="EI1318"/>
      <c r="EJ1318"/>
      <c r="EK1318"/>
      <c r="EL1318"/>
      <c r="EM1318"/>
      <c r="EN1318"/>
      <c r="ER1318"/>
      <c r="ES1318"/>
      <c r="ET1318"/>
      <c r="EU1318"/>
    </row>
    <row r="1319" spans="2:151">
      <c r="B1319"/>
      <c r="C1319"/>
      <c r="D1319" s="159"/>
      <c r="E1319"/>
      <c r="L1319"/>
      <c r="M1319"/>
      <c r="N1319"/>
      <c r="O1319"/>
      <c r="P1319"/>
      <c r="Q1319"/>
      <c r="R1319"/>
      <c r="S1319"/>
      <c r="T1319"/>
      <c r="U1319"/>
      <c r="V1319"/>
      <c r="W1319"/>
      <c r="X1319"/>
      <c r="Y1319"/>
      <c r="Z1319"/>
      <c r="AA1319"/>
      <c r="AB1319"/>
      <c r="AC1319"/>
      <c r="AD1319"/>
      <c r="AE1319"/>
      <c r="AF1319"/>
      <c r="AG1319"/>
      <c r="AH1319"/>
      <c r="AI1319"/>
      <c r="AJ1319"/>
      <c r="AK1319"/>
      <c r="AL1319"/>
      <c r="AM1319"/>
      <c r="AN1319"/>
      <c r="AO1319"/>
      <c r="AP1319"/>
      <c r="AQ1319"/>
      <c r="AR1319"/>
      <c r="AS1319"/>
      <c r="AT1319"/>
      <c r="AU1319"/>
      <c r="AV1319"/>
      <c r="AW1319"/>
      <c r="AX1319"/>
      <c r="AY1319"/>
      <c r="AZ1319"/>
      <c r="BA1319"/>
      <c r="BB1319"/>
      <c r="BC1319"/>
      <c r="BD1319"/>
      <c r="BE1319"/>
      <c r="BF1319"/>
      <c r="BG1319"/>
      <c r="BH1319"/>
      <c r="BI1319"/>
      <c r="BJ1319"/>
      <c r="BK1319"/>
      <c r="BL1319"/>
      <c r="BM1319"/>
      <c r="BN1319"/>
      <c r="BO1319"/>
      <c r="BP1319"/>
      <c r="BQ1319"/>
      <c r="BR1319"/>
      <c r="BS1319"/>
      <c r="BT1319"/>
      <c r="BU1319"/>
      <c r="BV1319"/>
      <c r="BW1319"/>
      <c r="BX1319"/>
      <c r="BY1319"/>
      <c r="BZ1319"/>
      <c r="CA1319"/>
      <c r="CB1319"/>
      <c r="CC1319"/>
      <c r="CD1319"/>
      <c r="CE1319"/>
      <c r="CF1319"/>
      <c r="CG1319"/>
      <c r="CH1319"/>
      <c r="CI1319"/>
      <c r="CJ1319"/>
      <c r="CK1319"/>
      <c r="CL1319"/>
      <c r="CM1319"/>
      <c r="CN1319"/>
      <c r="CO1319"/>
      <c r="CQ1319"/>
      <c r="CR1319"/>
      <c r="CS1319"/>
      <c r="CT1319"/>
      <c r="CU1319"/>
      <c r="CV1319"/>
      <c r="CW1319"/>
      <c r="CX1319"/>
      <c r="CY1319"/>
      <c r="CZ1319"/>
      <c r="DA1319"/>
      <c r="DB1319"/>
      <c r="DC1319"/>
      <c r="DD1319"/>
      <c r="DE1319" s="159"/>
      <c r="DF1319" s="201"/>
      <c r="DG1319" s="159"/>
      <c r="DH1319" s="201"/>
      <c r="DJ1319"/>
      <c r="DK1319"/>
      <c r="DL1319"/>
      <c r="DM1319"/>
      <c r="DN1319"/>
      <c r="DO1319"/>
      <c r="DP1319"/>
      <c r="DQ1319"/>
      <c r="DR1319"/>
      <c r="DS1319"/>
      <c r="DT1319"/>
      <c r="DU1319"/>
      <c r="DX1319"/>
      <c r="DY1319"/>
      <c r="DZ1319"/>
      <c r="EA1319"/>
      <c r="EB1319"/>
      <c r="EC1319"/>
      <c r="ED1319"/>
      <c r="EE1319"/>
      <c r="EF1319"/>
      <c r="EG1319"/>
      <c r="EH1319"/>
      <c r="EI1319"/>
      <c r="EJ1319"/>
      <c r="EK1319"/>
      <c r="EL1319"/>
      <c r="EM1319"/>
      <c r="EN1319"/>
      <c r="ER1319"/>
      <c r="ES1319"/>
      <c r="ET1319"/>
      <c r="EU1319"/>
    </row>
    <row r="1320" spans="2:151">
      <c r="B1320"/>
      <c r="C1320"/>
      <c r="D1320" s="159"/>
      <c r="E1320"/>
      <c r="L1320"/>
      <c r="M1320"/>
      <c r="N1320"/>
      <c r="O1320"/>
      <c r="P1320"/>
      <c r="Q1320"/>
      <c r="R1320"/>
      <c r="S1320"/>
      <c r="T1320"/>
      <c r="U1320"/>
      <c r="V1320"/>
      <c r="W1320"/>
      <c r="X1320"/>
      <c r="Y1320"/>
      <c r="Z1320"/>
      <c r="AA1320"/>
      <c r="AB1320"/>
      <c r="AC1320"/>
      <c r="AD1320"/>
      <c r="AE1320"/>
      <c r="AF1320"/>
      <c r="AG1320"/>
      <c r="AH1320"/>
      <c r="AI1320"/>
      <c r="AJ1320"/>
      <c r="AK1320"/>
      <c r="AL1320"/>
      <c r="AM1320"/>
      <c r="AN1320"/>
      <c r="AO1320"/>
      <c r="AP1320"/>
      <c r="AQ1320"/>
      <c r="AR1320"/>
      <c r="AS1320"/>
      <c r="AT1320"/>
      <c r="AU1320"/>
      <c r="AV1320"/>
      <c r="AW1320"/>
      <c r="AX1320"/>
      <c r="AY1320"/>
      <c r="AZ1320"/>
      <c r="BA1320"/>
      <c r="BB1320"/>
      <c r="BC1320"/>
      <c r="BD1320"/>
      <c r="BE1320"/>
      <c r="BF1320"/>
      <c r="BG1320"/>
      <c r="BH1320"/>
      <c r="BI1320"/>
      <c r="BJ1320"/>
      <c r="BK1320"/>
      <c r="BL1320"/>
      <c r="BM1320"/>
      <c r="BN1320"/>
      <c r="BO1320"/>
      <c r="BP1320"/>
      <c r="BQ1320"/>
      <c r="BR1320"/>
      <c r="BS1320"/>
      <c r="BT1320"/>
      <c r="BU1320"/>
      <c r="BV1320"/>
      <c r="BW1320"/>
      <c r="BX1320"/>
      <c r="BY1320"/>
      <c r="BZ1320"/>
      <c r="CA1320"/>
      <c r="CB1320"/>
      <c r="CC1320"/>
      <c r="CD1320"/>
      <c r="CE1320"/>
      <c r="CF1320"/>
      <c r="CG1320"/>
      <c r="CH1320"/>
      <c r="CI1320"/>
      <c r="CJ1320"/>
      <c r="CK1320"/>
      <c r="CL1320"/>
      <c r="CM1320"/>
      <c r="CN1320"/>
      <c r="CO1320"/>
      <c r="CQ1320"/>
      <c r="CR1320"/>
      <c r="CS1320"/>
      <c r="CT1320"/>
      <c r="CU1320"/>
      <c r="CV1320"/>
      <c r="CW1320"/>
      <c r="CX1320"/>
      <c r="CY1320"/>
      <c r="CZ1320"/>
      <c r="DA1320"/>
      <c r="DB1320"/>
      <c r="DC1320"/>
      <c r="DD1320"/>
      <c r="DE1320" s="159"/>
      <c r="DF1320" s="201"/>
      <c r="DG1320" s="159"/>
      <c r="DH1320" s="201"/>
      <c r="DJ1320"/>
      <c r="DK1320"/>
      <c r="DL1320"/>
      <c r="DM1320"/>
      <c r="DN1320"/>
      <c r="DO1320"/>
      <c r="DP1320"/>
      <c r="DQ1320"/>
      <c r="DR1320"/>
      <c r="DS1320"/>
      <c r="DT1320"/>
      <c r="DU1320"/>
      <c r="DX1320"/>
      <c r="DY1320"/>
      <c r="DZ1320"/>
      <c r="EA1320"/>
      <c r="EB1320"/>
      <c r="EC1320"/>
      <c r="ED1320"/>
      <c r="EE1320"/>
      <c r="EF1320"/>
      <c r="EG1320"/>
      <c r="EH1320"/>
      <c r="EI1320"/>
      <c r="EJ1320"/>
      <c r="EK1320"/>
      <c r="EL1320"/>
      <c r="EM1320"/>
      <c r="EN1320"/>
      <c r="ER1320"/>
      <c r="ES1320"/>
      <c r="ET1320"/>
      <c r="EU1320"/>
    </row>
    <row r="1321" spans="2:151">
      <c r="B1321"/>
      <c r="C1321"/>
      <c r="D1321" s="159"/>
      <c r="E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  <c r="Y1321"/>
      <c r="Z1321"/>
      <c r="AA1321"/>
      <c r="AB1321"/>
      <c r="AC1321"/>
      <c r="AD1321"/>
      <c r="AE1321"/>
      <c r="AF1321"/>
      <c r="AG1321"/>
      <c r="AH1321"/>
      <c r="AI1321"/>
      <c r="AJ1321"/>
      <c r="AK1321"/>
      <c r="AL1321"/>
      <c r="AM1321"/>
      <c r="AN1321"/>
      <c r="AO1321"/>
      <c r="AP1321"/>
      <c r="AQ1321"/>
      <c r="AR1321"/>
      <c r="AS1321"/>
      <c r="AT1321"/>
      <c r="AU1321"/>
      <c r="AV1321"/>
      <c r="AW1321"/>
      <c r="AX1321"/>
      <c r="AY1321"/>
      <c r="AZ1321"/>
      <c r="BA1321"/>
      <c r="BB1321"/>
      <c r="BC1321"/>
      <c r="BD1321"/>
      <c r="BE1321"/>
      <c r="BF1321"/>
      <c r="BG1321"/>
      <c r="BH1321"/>
      <c r="BI1321"/>
      <c r="BJ1321"/>
      <c r="BK1321"/>
      <c r="BL1321"/>
      <c r="BM1321"/>
      <c r="BN1321"/>
      <c r="BO1321"/>
      <c r="BP1321"/>
      <c r="BQ1321"/>
      <c r="BR1321"/>
      <c r="BS1321"/>
      <c r="BT1321"/>
      <c r="BU1321"/>
      <c r="BV1321"/>
      <c r="BW1321"/>
      <c r="BX1321"/>
      <c r="BY1321"/>
      <c r="BZ1321"/>
      <c r="CA1321"/>
      <c r="CB1321"/>
      <c r="CC1321"/>
      <c r="CD1321"/>
      <c r="CE1321"/>
      <c r="CF1321"/>
      <c r="CG1321"/>
      <c r="CH1321"/>
      <c r="CI1321"/>
      <c r="CJ1321"/>
      <c r="CK1321"/>
      <c r="CL1321"/>
      <c r="CM1321"/>
      <c r="CN1321"/>
      <c r="CO1321"/>
      <c r="CQ1321"/>
      <c r="CR1321"/>
      <c r="CS1321"/>
      <c r="CT1321"/>
      <c r="CU1321"/>
      <c r="CV1321"/>
      <c r="CW1321"/>
      <c r="CX1321"/>
      <c r="CY1321"/>
      <c r="CZ1321"/>
      <c r="DA1321"/>
      <c r="DB1321"/>
      <c r="DC1321"/>
      <c r="DD1321"/>
      <c r="DE1321" s="159"/>
      <c r="DF1321" s="201"/>
      <c r="DG1321" s="159"/>
      <c r="DH1321" s="201"/>
      <c r="DJ1321"/>
      <c r="DK1321"/>
      <c r="DL1321"/>
      <c r="DM1321"/>
      <c r="DN1321"/>
      <c r="DO1321"/>
      <c r="DP1321"/>
      <c r="DQ1321"/>
      <c r="DR1321"/>
      <c r="DS1321"/>
      <c r="DT1321"/>
      <c r="DU1321"/>
      <c r="DX1321"/>
      <c r="DY1321"/>
      <c r="DZ1321"/>
      <c r="EA1321"/>
      <c r="EB1321"/>
      <c r="EC1321"/>
      <c r="ED1321"/>
      <c r="EE1321"/>
      <c r="EF1321"/>
      <c r="EG1321"/>
      <c r="EH1321"/>
      <c r="EI1321"/>
      <c r="EJ1321"/>
      <c r="EK1321"/>
      <c r="EL1321"/>
      <c r="EM1321"/>
      <c r="EN1321"/>
      <c r="ER1321"/>
      <c r="ES1321"/>
      <c r="ET1321"/>
      <c r="EU1321"/>
    </row>
    <row r="1322" spans="2:151">
      <c r="B1322"/>
      <c r="C1322"/>
      <c r="D1322" s="159"/>
      <c r="E1322"/>
      <c r="L1322"/>
      <c r="M1322"/>
      <c r="N1322"/>
      <c r="O1322"/>
      <c r="P1322"/>
      <c r="Q1322"/>
      <c r="R1322"/>
      <c r="S1322"/>
      <c r="T1322"/>
      <c r="U1322"/>
      <c r="V1322"/>
      <c r="W1322"/>
      <c r="X1322"/>
      <c r="Y1322"/>
      <c r="Z1322"/>
      <c r="AA1322"/>
      <c r="AB1322"/>
      <c r="AC1322"/>
      <c r="AD1322"/>
      <c r="AE1322"/>
      <c r="AF1322"/>
      <c r="AG1322"/>
      <c r="AH1322"/>
      <c r="AI1322"/>
      <c r="AJ1322"/>
      <c r="AK1322"/>
      <c r="AL1322"/>
      <c r="AM1322"/>
      <c r="AN1322"/>
      <c r="AO1322"/>
      <c r="AP1322"/>
      <c r="AQ1322"/>
      <c r="AR1322"/>
      <c r="AS1322"/>
      <c r="AT1322"/>
      <c r="AU1322"/>
      <c r="AV1322"/>
      <c r="AW1322"/>
      <c r="AX1322"/>
      <c r="AY1322"/>
      <c r="AZ1322"/>
      <c r="BA1322"/>
      <c r="BB1322"/>
      <c r="BC1322"/>
      <c r="BD1322"/>
      <c r="BE1322"/>
      <c r="BF1322"/>
      <c r="BG1322"/>
      <c r="BH1322"/>
      <c r="BI1322"/>
      <c r="BJ1322"/>
      <c r="BK1322"/>
      <c r="BL1322"/>
      <c r="BM1322"/>
      <c r="BN1322"/>
      <c r="BO1322"/>
      <c r="BP1322"/>
      <c r="BQ1322"/>
      <c r="BR1322"/>
      <c r="BS1322"/>
      <c r="BT1322"/>
      <c r="BU1322"/>
      <c r="BV1322"/>
      <c r="BW1322"/>
      <c r="BX1322"/>
      <c r="BY1322"/>
      <c r="BZ1322"/>
      <c r="CA1322"/>
      <c r="CB1322"/>
      <c r="CC1322"/>
      <c r="CD1322"/>
      <c r="CE1322"/>
      <c r="CF1322"/>
      <c r="CG1322"/>
      <c r="CH1322"/>
      <c r="CI1322"/>
      <c r="CJ1322"/>
      <c r="CK1322"/>
      <c r="CL1322"/>
      <c r="CM1322"/>
      <c r="CN1322"/>
      <c r="CO1322"/>
      <c r="CQ1322"/>
      <c r="CR1322"/>
      <c r="CS1322"/>
      <c r="CT1322"/>
      <c r="CU1322"/>
      <c r="CV1322"/>
      <c r="CW1322"/>
      <c r="CX1322"/>
      <c r="CY1322"/>
      <c r="CZ1322"/>
      <c r="DA1322"/>
      <c r="DB1322"/>
      <c r="DC1322"/>
      <c r="DD1322"/>
      <c r="DE1322" s="159"/>
      <c r="DF1322" s="201"/>
      <c r="DG1322" s="159"/>
      <c r="DH1322" s="201"/>
      <c r="DJ1322"/>
      <c r="DK1322"/>
      <c r="DL1322"/>
      <c r="DM1322"/>
      <c r="DN1322"/>
      <c r="DO1322"/>
      <c r="DP1322"/>
      <c r="DQ1322"/>
      <c r="DR1322"/>
      <c r="DS1322"/>
      <c r="DT1322"/>
      <c r="DU1322"/>
      <c r="DX1322"/>
      <c r="DY1322"/>
      <c r="DZ1322"/>
      <c r="EA1322"/>
      <c r="EB1322"/>
      <c r="EC1322"/>
      <c r="ED1322"/>
      <c r="EE1322"/>
      <c r="EF1322"/>
      <c r="EG1322"/>
      <c r="EH1322"/>
      <c r="EI1322"/>
      <c r="EJ1322"/>
      <c r="EK1322"/>
      <c r="EL1322"/>
      <c r="EM1322"/>
      <c r="EN1322"/>
      <c r="ER1322"/>
      <c r="ES1322"/>
      <c r="ET1322"/>
      <c r="EU1322"/>
    </row>
    <row r="1323" spans="2:151">
      <c r="B1323"/>
      <c r="C1323"/>
      <c r="D1323" s="159"/>
      <c r="E1323"/>
      <c r="L1323"/>
      <c r="M1323"/>
      <c r="N1323"/>
      <c r="O1323"/>
      <c r="P1323"/>
      <c r="Q1323"/>
      <c r="R1323"/>
      <c r="S1323"/>
      <c r="T1323"/>
      <c r="U1323"/>
      <c r="V1323"/>
      <c r="W1323"/>
      <c r="X1323"/>
      <c r="Y1323"/>
      <c r="Z1323"/>
      <c r="AA1323"/>
      <c r="AB1323"/>
      <c r="AC1323"/>
      <c r="AD1323"/>
      <c r="AE1323"/>
      <c r="AF1323"/>
      <c r="AG1323"/>
      <c r="AH1323"/>
      <c r="AI1323"/>
      <c r="AJ1323"/>
      <c r="AK1323"/>
      <c r="AL1323"/>
      <c r="AM1323"/>
      <c r="AN1323"/>
      <c r="AO1323"/>
      <c r="AP1323"/>
      <c r="AQ1323"/>
      <c r="AR1323"/>
      <c r="AS1323"/>
      <c r="AT1323"/>
      <c r="AU1323"/>
      <c r="AV1323"/>
      <c r="AW1323"/>
      <c r="AX1323"/>
      <c r="AY1323"/>
      <c r="AZ1323"/>
      <c r="BA1323"/>
      <c r="BB1323"/>
      <c r="BC1323"/>
      <c r="BD1323"/>
      <c r="BE1323"/>
      <c r="BF1323"/>
      <c r="BG1323"/>
      <c r="BH1323"/>
      <c r="BI1323"/>
      <c r="BJ1323"/>
      <c r="BK1323"/>
      <c r="BL1323"/>
      <c r="BM1323"/>
      <c r="BN1323"/>
      <c r="BO1323"/>
      <c r="BP1323"/>
      <c r="BQ1323"/>
      <c r="BR1323"/>
      <c r="BS1323"/>
      <c r="BT1323"/>
      <c r="BU1323"/>
      <c r="BV1323"/>
      <c r="BW1323"/>
      <c r="BX1323"/>
      <c r="BY1323"/>
      <c r="BZ1323"/>
      <c r="CA1323"/>
      <c r="CB1323"/>
      <c r="CC1323"/>
      <c r="CD1323"/>
      <c r="CE1323"/>
      <c r="CF1323"/>
      <c r="CG1323"/>
      <c r="CH1323"/>
      <c r="CI1323"/>
      <c r="CJ1323"/>
      <c r="CK1323"/>
      <c r="CL1323"/>
      <c r="CM1323"/>
      <c r="CN1323"/>
      <c r="CO1323"/>
      <c r="CQ1323"/>
      <c r="CR1323"/>
      <c r="CS1323"/>
      <c r="CT1323"/>
      <c r="CU1323"/>
      <c r="CV1323"/>
      <c r="CW1323"/>
      <c r="CX1323"/>
      <c r="CY1323"/>
      <c r="CZ1323"/>
      <c r="DA1323"/>
      <c r="DB1323"/>
      <c r="DC1323"/>
      <c r="DD1323"/>
      <c r="DE1323" s="159"/>
      <c r="DF1323" s="201"/>
      <c r="DG1323" s="159"/>
      <c r="DH1323" s="201"/>
      <c r="DJ1323"/>
      <c r="DK1323"/>
      <c r="DL1323"/>
      <c r="DM1323"/>
      <c r="DN1323"/>
      <c r="DO1323"/>
      <c r="DP1323"/>
      <c r="DQ1323"/>
      <c r="DR1323"/>
      <c r="DS1323"/>
      <c r="DT1323"/>
      <c r="DU1323"/>
      <c r="DX1323"/>
      <c r="DY1323"/>
      <c r="DZ1323"/>
      <c r="EA1323"/>
      <c r="EB1323"/>
      <c r="EC1323"/>
      <c r="ED1323"/>
      <c r="EE1323"/>
      <c r="EF1323"/>
      <c r="EG1323"/>
      <c r="EH1323"/>
      <c r="EI1323"/>
      <c r="EJ1323"/>
      <c r="EK1323"/>
      <c r="EL1323"/>
      <c r="EM1323"/>
      <c r="EN1323"/>
      <c r="ER1323"/>
      <c r="ES1323"/>
      <c r="ET1323"/>
      <c r="EU1323"/>
    </row>
    <row r="1324" spans="2:151">
      <c r="B1324"/>
      <c r="C1324"/>
      <c r="D1324" s="159"/>
      <c r="E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  <c r="Y1324"/>
      <c r="Z1324"/>
      <c r="AA1324"/>
      <c r="AB1324"/>
      <c r="AC1324"/>
      <c r="AD1324"/>
      <c r="AE1324"/>
      <c r="AF1324"/>
      <c r="AG1324"/>
      <c r="AH1324"/>
      <c r="AI1324"/>
      <c r="AJ1324"/>
      <c r="AK1324"/>
      <c r="AL1324"/>
      <c r="AM1324"/>
      <c r="AN1324"/>
      <c r="AO1324"/>
      <c r="AP1324"/>
      <c r="AQ1324"/>
      <c r="AR1324"/>
      <c r="AS1324"/>
      <c r="AT1324"/>
      <c r="AU1324"/>
      <c r="AV1324"/>
      <c r="AW1324"/>
      <c r="AX1324"/>
      <c r="AY1324"/>
      <c r="AZ1324"/>
      <c r="BA1324"/>
      <c r="BB1324"/>
      <c r="BC1324"/>
      <c r="BD1324"/>
      <c r="BE1324"/>
      <c r="BF1324"/>
      <c r="BG1324"/>
      <c r="BH1324"/>
      <c r="BI1324"/>
      <c r="BJ1324"/>
      <c r="BK1324"/>
      <c r="BL1324"/>
      <c r="BM1324"/>
      <c r="BN1324"/>
      <c r="BO1324"/>
      <c r="BP1324"/>
      <c r="BQ1324"/>
      <c r="BR1324"/>
      <c r="BS1324"/>
      <c r="BT1324"/>
      <c r="BU1324"/>
      <c r="BV1324"/>
      <c r="BW1324"/>
      <c r="BX1324"/>
      <c r="BY1324"/>
      <c r="BZ1324"/>
      <c r="CA1324"/>
      <c r="CB1324"/>
      <c r="CC1324"/>
      <c r="CD1324"/>
      <c r="CE1324"/>
      <c r="CF1324"/>
      <c r="CG1324"/>
      <c r="CH1324"/>
      <c r="CI1324"/>
      <c r="CJ1324"/>
      <c r="CK1324"/>
      <c r="CL1324"/>
      <c r="CM1324"/>
      <c r="CN1324"/>
      <c r="CO1324"/>
      <c r="CQ1324"/>
      <c r="CR1324"/>
      <c r="CS1324"/>
      <c r="CT1324"/>
      <c r="CU1324"/>
      <c r="CV1324"/>
      <c r="CW1324"/>
      <c r="CX1324"/>
      <c r="CY1324"/>
      <c r="CZ1324"/>
      <c r="DA1324"/>
      <c r="DB1324"/>
      <c r="DC1324"/>
      <c r="DD1324"/>
      <c r="DE1324" s="159"/>
      <c r="DF1324" s="201"/>
      <c r="DG1324" s="159"/>
      <c r="DH1324" s="201"/>
      <c r="DJ1324"/>
      <c r="DK1324"/>
      <c r="DL1324"/>
      <c r="DM1324"/>
      <c r="DN1324"/>
      <c r="DO1324"/>
      <c r="DP1324"/>
      <c r="DQ1324"/>
      <c r="DR1324"/>
      <c r="DS1324"/>
      <c r="DT1324"/>
      <c r="DU1324"/>
      <c r="DX1324"/>
      <c r="DY1324"/>
      <c r="DZ1324"/>
      <c r="EA1324"/>
      <c r="EB1324"/>
      <c r="EC1324"/>
      <c r="ED1324"/>
      <c r="EE1324"/>
      <c r="EF1324"/>
      <c r="EG1324"/>
      <c r="EH1324"/>
      <c r="EI1324"/>
      <c r="EJ1324"/>
      <c r="EK1324"/>
      <c r="EL1324"/>
      <c r="EM1324"/>
      <c r="EN1324"/>
      <c r="ER1324"/>
      <c r="ES1324"/>
      <c r="ET1324"/>
      <c r="EU1324"/>
    </row>
    <row r="1325" spans="2:151">
      <c r="B1325"/>
      <c r="C1325"/>
      <c r="D1325" s="159"/>
      <c r="E1325"/>
      <c r="L1325"/>
      <c r="M1325"/>
      <c r="N1325"/>
      <c r="O1325"/>
      <c r="P1325"/>
      <c r="Q1325"/>
      <c r="R1325"/>
      <c r="S1325"/>
      <c r="T1325"/>
      <c r="U1325"/>
      <c r="V1325"/>
      <c r="W1325"/>
      <c r="X1325"/>
      <c r="Y1325"/>
      <c r="Z1325"/>
      <c r="AA1325"/>
      <c r="AB1325"/>
      <c r="AC1325"/>
      <c r="AD1325"/>
      <c r="AE1325"/>
      <c r="AF1325"/>
      <c r="AG1325"/>
      <c r="AH1325"/>
      <c r="AI1325"/>
      <c r="AJ1325"/>
      <c r="AK1325"/>
      <c r="AL1325"/>
      <c r="AM1325"/>
      <c r="AN1325"/>
      <c r="AO1325"/>
      <c r="AP1325"/>
      <c r="AQ1325"/>
      <c r="AR1325"/>
      <c r="AS1325"/>
      <c r="AT1325"/>
      <c r="AU1325"/>
      <c r="AV1325"/>
      <c r="AW1325"/>
      <c r="AX1325"/>
      <c r="AY1325"/>
      <c r="AZ1325"/>
      <c r="BA1325"/>
      <c r="BB1325"/>
      <c r="BC1325"/>
      <c r="BD1325"/>
      <c r="BE1325"/>
      <c r="BF1325"/>
      <c r="BG1325"/>
      <c r="BH1325"/>
      <c r="BI1325"/>
      <c r="BJ1325"/>
      <c r="BK1325"/>
      <c r="BL1325"/>
      <c r="BM1325"/>
      <c r="BN1325"/>
      <c r="BO1325"/>
      <c r="BP1325"/>
      <c r="BQ1325"/>
      <c r="BR1325"/>
      <c r="BS1325"/>
      <c r="BT1325"/>
      <c r="BU1325"/>
      <c r="BV1325"/>
      <c r="BW1325"/>
      <c r="BX1325"/>
      <c r="BY1325"/>
      <c r="BZ1325"/>
      <c r="CA1325"/>
      <c r="CB1325"/>
      <c r="CC1325"/>
      <c r="CD1325"/>
      <c r="CE1325"/>
      <c r="CF1325"/>
      <c r="CG1325"/>
      <c r="CH1325"/>
      <c r="CI1325"/>
      <c r="CJ1325"/>
      <c r="CK1325"/>
      <c r="CL1325"/>
      <c r="CM1325"/>
      <c r="CN1325"/>
      <c r="CO1325"/>
      <c r="CQ1325"/>
      <c r="CR1325"/>
      <c r="CS1325"/>
      <c r="CT1325"/>
      <c r="CU1325"/>
      <c r="CV1325"/>
      <c r="CW1325"/>
      <c r="CX1325"/>
      <c r="CY1325"/>
      <c r="CZ1325"/>
      <c r="DA1325"/>
      <c r="DB1325"/>
      <c r="DC1325"/>
      <c r="DD1325"/>
      <c r="DE1325" s="159"/>
      <c r="DF1325" s="201"/>
      <c r="DG1325" s="159"/>
      <c r="DH1325" s="201"/>
      <c r="DJ1325"/>
      <c r="DK1325"/>
      <c r="DL1325"/>
      <c r="DM1325"/>
      <c r="DN1325"/>
      <c r="DO1325"/>
      <c r="DP1325"/>
      <c r="DQ1325"/>
      <c r="DR1325"/>
      <c r="DS1325"/>
      <c r="DT1325"/>
      <c r="DU1325"/>
      <c r="DX1325"/>
      <c r="DY1325"/>
      <c r="DZ1325"/>
      <c r="EA1325"/>
      <c r="EB1325"/>
      <c r="EC1325"/>
      <c r="ED1325"/>
      <c r="EE1325"/>
      <c r="EF1325"/>
      <c r="EG1325"/>
      <c r="EH1325"/>
      <c r="EI1325"/>
      <c r="EJ1325"/>
      <c r="EK1325"/>
      <c r="EL1325"/>
      <c r="EM1325"/>
      <c r="EN1325"/>
      <c r="ER1325"/>
      <c r="ES1325"/>
      <c r="ET1325"/>
      <c r="EU1325"/>
    </row>
    <row r="1326" spans="2:151">
      <c r="B1326"/>
      <c r="C1326"/>
      <c r="D1326" s="159"/>
      <c r="E1326"/>
      <c r="L1326"/>
      <c r="M1326"/>
      <c r="N1326"/>
      <c r="O1326"/>
      <c r="P1326"/>
      <c r="Q1326"/>
      <c r="R1326"/>
      <c r="S1326"/>
      <c r="T1326"/>
      <c r="U1326"/>
      <c r="V1326"/>
      <c r="W1326"/>
      <c r="X1326"/>
      <c r="Y1326"/>
      <c r="Z1326"/>
      <c r="AA1326"/>
      <c r="AB1326"/>
      <c r="AC1326"/>
      <c r="AD1326"/>
      <c r="AE1326"/>
      <c r="AF1326"/>
      <c r="AG1326"/>
      <c r="AH1326"/>
      <c r="AI1326"/>
      <c r="AJ1326"/>
      <c r="AK1326"/>
      <c r="AL1326"/>
      <c r="AM1326"/>
      <c r="AN1326"/>
      <c r="AO1326"/>
      <c r="AP1326"/>
      <c r="AQ1326"/>
      <c r="AR1326"/>
      <c r="AS1326"/>
      <c r="AT1326"/>
      <c r="AU1326"/>
      <c r="AV1326"/>
      <c r="AW1326"/>
      <c r="AX1326"/>
      <c r="AY1326"/>
      <c r="AZ1326"/>
      <c r="BA1326"/>
      <c r="BB1326"/>
      <c r="BC1326"/>
      <c r="BD1326"/>
      <c r="BE1326"/>
      <c r="BF1326"/>
      <c r="BG1326"/>
      <c r="BH1326"/>
      <c r="BI1326"/>
      <c r="BJ1326"/>
      <c r="BK1326"/>
      <c r="BL1326"/>
      <c r="BM1326"/>
      <c r="BN1326"/>
      <c r="BO1326"/>
      <c r="BP1326"/>
      <c r="BQ1326"/>
      <c r="BR1326"/>
      <c r="BS1326"/>
      <c r="BT1326"/>
      <c r="BU1326"/>
      <c r="BV1326"/>
      <c r="BW1326"/>
      <c r="BX1326"/>
      <c r="BY1326"/>
      <c r="BZ1326"/>
      <c r="CA1326"/>
      <c r="CB1326"/>
      <c r="CC1326"/>
      <c r="CD1326"/>
      <c r="CE1326"/>
      <c r="CF1326"/>
      <c r="CG1326"/>
      <c r="CH1326"/>
      <c r="CI1326"/>
      <c r="CJ1326"/>
      <c r="CK1326"/>
      <c r="CL1326"/>
      <c r="CM1326"/>
      <c r="CN1326"/>
      <c r="CO1326"/>
      <c r="CQ1326"/>
      <c r="CR1326"/>
      <c r="CS1326"/>
      <c r="CT1326"/>
      <c r="CU1326"/>
      <c r="CV1326"/>
      <c r="CW1326"/>
      <c r="CX1326"/>
      <c r="CY1326"/>
      <c r="CZ1326"/>
      <c r="DA1326"/>
      <c r="DB1326"/>
      <c r="DC1326"/>
      <c r="DD1326"/>
      <c r="DE1326" s="159"/>
      <c r="DF1326" s="201"/>
      <c r="DG1326" s="159"/>
      <c r="DH1326" s="201"/>
      <c r="DJ1326"/>
      <c r="DK1326"/>
      <c r="DL1326"/>
      <c r="DM1326"/>
      <c r="DN1326"/>
      <c r="DO1326"/>
      <c r="DP1326"/>
      <c r="DQ1326"/>
      <c r="DR1326"/>
      <c r="DS1326"/>
      <c r="DT1326"/>
      <c r="DU1326"/>
      <c r="DX1326"/>
      <c r="DY1326"/>
      <c r="DZ1326"/>
      <c r="EA1326"/>
      <c r="EB1326"/>
      <c r="EC1326"/>
      <c r="ED1326"/>
      <c r="EE1326"/>
      <c r="EF1326"/>
      <c r="EG1326"/>
      <c r="EH1326"/>
      <c r="EI1326"/>
      <c r="EJ1326"/>
      <c r="EK1326"/>
      <c r="EL1326"/>
      <c r="EM1326"/>
      <c r="EN1326"/>
      <c r="ER1326"/>
      <c r="ES1326"/>
      <c r="ET1326"/>
      <c r="EU1326"/>
    </row>
    <row r="1327" spans="2:151">
      <c r="B1327"/>
      <c r="C1327"/>
      <c r="D1327" s="159"/>
      <c r="E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  <c r="Y1327"/>
      <c r="Z1327"/>
      <c r="AA1327"/>
      <c r="AB1327"/>
      <c r="AC1327"/>
      <c r="AD1327"/>
      <c r="AE1327"/>
      <c r="AF1327"/>
      <c r="AG1327"/>
      <c r="AH1327"/>
      <c r="AI1327"/>
      <c r="AJ1327"/>
      <c r="AK1327"/>
      <c r="AL1327"/>
      <c r="AM1327"/>
      <c r="AN1327"/>
      <c r="AO1327"/>
      <c r="AP1327"/>
      <c r="AQ1327"/>
      <c r="AR1327"/>
      <c r="AS1327"/>
      <c r="AT1327"/>
      <c r="AU1327"/>
      <c r="AV1327"/>
      <c r="AW1327"/>
      <c r="AX1327"/>
      <c r="AY1327"/>
      <c r="AZ1327"/>
      <c r="BA1327"/>
      <c r="BB1327"/>
      <c r="BC1327"/>
      <c r="BD1327"/>
      <c r="BE1327"/>
      <c r="BF1327"/>
      <c r="BG1327"/>
      <c r="BH1327"/>
      <c r="BI1327"/>
      <c r="BJ1327"/>
      <c r="BK1327"/>
      <c r="BL1327"/>
      <c r="BM1327"/>
      <c r="BN1327"/>
      <c r="BO1327"/>
      <c r="BP1327"/>
      <c r="BQ1327"/>
      <c r="BR1327"/>
      <c r="BS1327"/>
      <c r="BT1327"/>
      <c r="BU1327"/>
      <c r="BV1327"/>
      <c r="BW1327"/>
      <c r="BX1327"/>
      <c r="BY1327"/>
      <c r="BZ1327"/>
      <c r="CA1327"/>
      <c r="CB1327"/>
      <c r="CC1327"/>
      <c r="CD1327"/>
      <c r="CE1327"/>
      <c r="CF1327"/>
      <c r="CG1327"/>
      <c r="CH1327"/>
      <c r="CI1327"/>
      <c r="CJ1327"/>
      <c r="CK1327"/>
      <c r="CL1327"/>
      <c r="CM1327"/>
      <c r="CN1327"/>
      <c r="CO1327"/>
      <c r="CQ1327"/>
      <c r="CR1327"/>
      <c r="CS1327"/>
      <c r="CT1327"/>
      <c r="CU1327"/>
      <c r="CV1327"/>
      <c r="CW1327"/>
      <c r="CX1327"/>
      <c r="CY1327"/>
      <c r="CZ1327"/>
      <c r="DA1327"/>
      <c r="DB1327"/>
      <c r="DC1327"/>
      <c r="DD1327"/>
      <c r="DE1327" s="159"/>
      <c r="DF1327" s="201"/>
      <c r="DG1327" s="159"/>
      <c r="DH1327" s="201"/>
      <c r="DJ1327"/>
      <c r="DK1327"/>
      <c r="DL1327"/>
      <c r="DM1327"/>
      <c r="DN1327"/>
      <c r="DO1327"/>
      <c r="DP1327"/>
      <c r="DQ1327"/>
      <c r="DR1327"/>
      <c r="DS1327"/>
      <c r="DT1327"/>
      <c r="DU1327"/>
      <c r="DX1327"/>
      <c r="DY1327"/>
      <c r="DZ1327"/>
      <c r="EA1327"/>
      <c r="EB1327"/>
      <c r="EC1327"/>
      <c r="ED1327"/>
      <c r="EE1327"/>
      <c r="EF1327"/>
      <c r="EG1327"/>
      <c r="EH1327"/>
      <c r="EI1327"/>
      <c r="EJ1327"/>
      <c r="EK1327"/>
      <c r="EL1327"/>
      <c r="EM1327"/>
      <c r="EN1327"/>
      <c r="ER1327"/>
      <c r="ES1327"/>
      <c r="ET1327"/>
      <c r="EU1327"/>
    </row>
    <row r="1328" spans="2:151">
      <c r="B1328"/>
      <c r="C1328"/>
      <c r="D1328" s="159"/>
      <c r="E1328"/>
      <c r="L1328"/>
      <c r="M1328"/>
      <c r="N1328"/>
      <c r="O1328"/>
      <c r="P1328"/>
      <c r="Q1328"/>
      <c r="R1328"/>
      <c r="S1328"/>
      <c r="T1328"/>
      <c r="U1328"/>
      <c r="V1328"/>
      <c r="W1328"/>
      <c r="X1328"/>
      <c r="Y1328"/>
      <c r="Z1328"/>
      <c r="AA1328"/>
      <c r="AB1328"/>
      <c r="AC1328"/>
      <c r="AD1328"/>
      <c r="AE1328"/>
      <c r="AF1328"/>
      <c r="AG1328"/>
      <c r="AH1328"/>
      <c r="AI1328"/>
      <c r="AJ1328"/>
      <c r="AK1328"/>
      <c r="AL1328"/>
      <c r="AM1328"/>
      <c r="AN1328"/>
      <c r="AO1328"/>
      <c r="AP1328"/>
      <c r="AQ1328"/>
      <c r="AR1328"/>
      <c r="AS1328"/>
      <c r="AT1328"/>
      <c r="AU1328"/>
      <c r="AV1328"/>
      <c r="AW1328"/>
      <c r="AX1328"/>
      <c r="AY1328"/>
      <c r="AZ1328"/>
      <c r="BA1328"/>
      <c r="BB1328"/>
      <c r="BC1328"/>
      <c r="BD1328"/>
      <c r="BE1328"/>
      <c r="BF1328"/>
      <c r="BG1328"/>
      <c r="BH1328"/>
      <c r="BI1328"/>
      <c r="BJ1328"/>
      <c r="BK1328"/>
      <c r="BL1328"/>
      <c r="BM1328"/>
      <c r="BN1328"/>
      <c r="BO1328"/>
      <c r="BP1328"/>
      <c r="BQ1328"/>
      <c r="BR1328"/>
      <c r="BS1328"/>
      <c r="BT1328"/>
      <c r="BU1328"/>
      <c r="BV1328"/>
      <c r="BW1328"/>
      <c r="BX1328"/>
      <c r="BY1328"/>
      <c r="BZ1328"/>
      <c r="CA1328"/>
      <c r="CB1328"/>
      <c r="CC1328"/>
      <c r="CD1328"/>
      <c r="CE1328"/>
      <c r="CF1328"/>
      <c r="CG1328"/>
      <c r="CH1328"/>
      <c r="CI1328"/>
      <c r="CJ1328"/>
      <c r="CK1328"/>
      <c r="CL1328"/>
      <c r="CM1328"/>
      <c r="CN1328"/>
      <c r="CO1328"/>
      <c r="CQ1328"/>
      <c r="CR1328"/>
      <c r="CS1328"/>
      <c r="CT1328"/>
      <c r="CU1328"/>
      <c r="CV1328"/>
      <c r="CW1328"/>
      <c r="CX1328"/>
      <c r="CY1328"/>
      <c r="CZ1328"/>
      <c r="DA1328"/>
      <c r="DB1328"/>
      <c r="DC1328"/>
      <c r="DD1328"/>
      <c r="DE1328" s="159"/>
      <c r="DF1328" s="201"/>
      <c r="DG1328" s="159"/>
      <c r="DH1328" s="201"/>
      <c r="DJ1328"/>
      <c r="DK1328"/>
      <c r="DL1328"/>
      <c r="DM1328"/>
      <c r="DN1328"/>
      <c r="DO1328"/>
      <c r="DP1328"/>
      <c r="DQ1328"/>
      <c r="DR1328"/>
      <c r="DS1328"/>
      <c r="DT1328"/>
      <c r="DU1328"/>
      <c r="DX1328"/>
      <c r="DY1328"/>
      <c r="DZ1328"/>
      <c r="EA1328"/>
      <c r="EB1328"/>
      <c r="EC1328"/>
      <c r="ED1328"/>
      <c r="EE1328"/>
      <c r="EF1328"/>
      <c r="EG1328"/>
      <c r="EH1328"/>
      <c r="EI1328"/>
      <c r="EJ1328"/>
      <c r="EK1328"/>
      <c r="EL1328"/>
      <c r="EM1328"/>
      <c r="EN1328"/>
      <c r="ER1328"/>
      <c r="ES1328"/>
      <c r="ET1328"/>
      <c r="EU1328"/>
    </row>
    <row r="1329" spans="2:151">
      <c r="B1329"/>
      <c r="C1329"/>
      <c r="D1329" s="159"/>
      <c r="E1329"/>
      <c r="L1329"/>
      <c r="M1329"/>
      <c r="N1329"/>
      <c r="O1329"/>
      <c r="P1329"/>
      <c r="Q1329"/>
      <c r="R1329"/>
      <c r="S1329"/>
      <c r="T1329"/>
      <c r="U1329"/>
      <c r="V1329"/>
      <c r="W1329"/>
      <c r="X1329"/>
      <c r="Y1329"/>
      <c r="Z1329"/>
      <c r="AA1329"/>
      <c r="AB1329"/>
      <c r="AC1329"/>
      <c r="AD1329"/>
      <c r="AE1329"/>
      <c r="AF1329"/>
      <c r="AG1329"/>
      <c r="AH1329"/>
      <c r="AI1329"/>
      <c r="AJ1329"/>
      <c r="AK1329"/>
      <c r="AL1329"/>
      <c r="AM1329"/>
      <c r="AN1329"/>
      <c r="AO1329"/>
      <c r="AP1329"/>
      <c r="AQ1329"/>
      <c r="AR1329"/>
      <c r="AS1329"/>
      <c r="AT1329"/>
      <c r="AU1329"/>
      <c r="AV1329"/>
      <c r="AW1329"/>
      <c r="AX1329"/>
      <c r="AY1329"/>
      <c r="AZ1329"/>
      <c r="BA1329"/>
      <c r="BB1329"/>
      <c r="BC1329"/>
      <c r="BD1329"/>
      <c r="BE1329"/>
      <c r="BF1329"/>
      <c r="BG1329"/>
      <c r="BH1329"/>
      <c r="BI1329"/>
      <c r="BJ1329"/>
      <c r="BK1329"/>
      <c r="BL1329"/>
      <c r="BM1329"/>
      <c r="BN1329"/>
      <c r="BO1329"/>
      <c r="BP1329"/>
      <c r="BQ1329"/>
      <c r="BR1329"/>
      <c r="BS1329"/>
      <c r="BT1329"/>
      <c r="BU1329"/>
      <c r="BV1329"/>
      <c r="BW1329"/>
      <c r="BX1329"/>
      <c r="BY1329"/>
      <c r="BZ1329"/>
      <c r="CA1329"/>
      <c r="CB1329"/>
      <c r="CC1329"/>
      <c r="CD1329"/>
      <c r="CE1329"/>
      <c r="CF1329"/>
      <c r="CG1329"/>
      <c r="CH1329"/>
      <c r="CI1329"/>
      <c r="CJ1329"/>
      <c r="CK1329"/>
      <c r="CL1329"/>
      <c r="CM1329"/>
      <c r="CN1329"/>
      <c r="CO1329"/>
      <c r="CQ1329"/>
      <c r="CR1329"/>
      <c r="CS1329"/>
      <c r="CT1329"/>
      <c r="CU1329"/>
      <c r="CV1329"/>
      <c r="CW1329"/>
      <c r="CX1329"/>
      <c r="CY1329"/>
      <c r="CZ1329"/>
      <c r="DA1329"/>
      <c r="DB1329"/>
      <c r="DC1329"/>
      <c r="DD1329"/>
      <c r="DE1329" s="159"/>
      <c r="DF1329" s="201"/>
      <c r="DG1329" s="159"/>
      <c r="DH1329" s="201"/>
      <c r="DJ1329"/>
      <c r="DK1329"/>
      <c r="DL1329"/>
      <c r="DM1329"/>
      <c r="DN1329"/>
      <c r="DO1329"/>
      <c r="DP1329"/>
      <c r="DQ1329"/>
      <c r="DR1329"/>
      <c r="DS1329"/>
      <c r="DT1329"/>
      <c r="DU1329"/>
      <c r="DX1329"/>
      <c r="DY1329"/>
      <c r="DZ1329"/>
      <c r="EA1329"/>
      <c r="EB1329"/>
      <c r="EC1329"/>
      <c r="ED1329"/>
      <c r="EE1329"/>
      <c r="EF1329"/>
      <c r="EG1329"/>
      <c r="EH1329"/>
      <c r="EI1329"/>
      <c r="EJ1329"/>
      <c r="EK1329"/>
      <c r="EL1329"/>
      <c r="EM1329"/>
      <c r="EN1329"/>
      <c r="ER1329"/>
      <c r="ES1329"/>
      <c r="ET1329"/>
      <c r="EU1329"/>
    </row>
    <row r="1330" spans="2:151">
      <c r="B1330"/>
      <c r="C1330"/>
      <c r="D1330" s="159"/>
      <c r="E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  <c r="Y1330"/>
      <c r="Z1330"/>
      <c r="AA1330"/>
      <c r="AB1330"/>
      <c r="AC1330"/>
      <c r="AD1330"/>
      <c r="AE1330"/>
      <c r="AF1330"/>
      <c r="AG1330"/>
      <c r="AH1330"/>
      <c r="AI1330"/>
      <c r="AJ1330"/>
      <c r="AK1330"/>
      <c r="AL1330"/>
      <c r="AM1330"/>
      <c r="AN1330"/>
      <c r="AO1330"/>
      <c r="AP1330"/>
      <c r="AQ1330"/>
      <c r="AR1330"/>
      <c r="AS1330"/>
      <c r="AT1330"/>
      <c r="AU1330"/>
      <c r="AV1330"/>
      <c r="AW1330"/>
      <c r="AX1330"/>
      <c r="AY1330"/>
      <c r="AZ1330"/>
      <c r="BA1330"/>
      <c r="BB1330"/>
      <c r="BC1330"/>
      <c r="BD1330"/>
      <c r="BE1330"/>
      <c r="BF1330"/>
      <c r="BG1330"/>
      <c r="BH1330"/>
      <c r="BI1330"/>
      <c r="BJ1330"/>
      <c r="BK1330"/>
      <c r="BL1330"/>
      <c r="BM1330"/>
      <c r="BN1330"/>
      <c r="BO1330"/>
      <c r="BP1330"/>
      <c r="BQ1330"/>
      <c r="BR1330"/>
      <c r="BS1330"/>
      <c r="BT1330"/>
      <c r="BU1330"/>
      <c r="BV1330"/>
      <c r="BW1330"/>
      <c r="BX1330"/>
      <c r="BY1330"/>
      <c r="BZ1330"/>
      <c r="CA1330"/>
      <c r="CB1330"/>
      <c r="CC1330"/>
      <c r="CD1330"/>
      <c r="CE1330"/>
      <c r="CF1330"/>
      <c r="CG1330"/>
      <c r="CH1330"/>
      <c r="CI1330"/>
      <c r="CJ1330"/>
      <c r="CK1330"/>
      <c r="CL1330"/>
      <c r="CM1330"/>
      <c r="CN1330"/>
      <c r="CO1330"/>
      <c r="CQ1330"/>
      <c r="CR1330"/>
      <c r="CS1330"/>
      <c r="CT1330"/>
      <c r="CU1330"/>
      <c r="CV1330"/>
      <c r="CW1330"/>
      <c r="CX1330"/>
      <c r="CY1330"/>
      <c r="CZ1330"/>
      <c r="DA1330"/>
      <c r="DB1330"/>
      <c r="DC1330"/>
      <c r="DD1330"/>
      <c r="DE1330" s="159"/>
      <c r="DF1330" s="201"/>
      <c r="DG1330" s="159"/>
      <c r="DH1330" s="201"/>
      <c r="DJ1330"/>
      <c r="DK1330"/>
      <c r="DL1330"/>
      <c r="DM1330"/>
      <c r="DN1330"/>
      <c r="DO1330"/>
      <c r="DP1330"/>
      <c r="DQ1330"/>
      <c r="DR1330"/>
      <c r="DS1330"/>
      <c r="DT1330"/>
      <c r="DU1330"/>
      <c r="DX1330"/>
      <c r="DY1330"/>
      <c r="DZ1330"/>
      <c r="EA1330"/>
      <c r="EB1330"/>
      <c r="EC1330"/>
      <c r="ED1330"/>
      <c r="EE1330"/>
      <c r="EF1330"/>
      <c r="EG1330"/>
      <c r="EH1330"/>
      <c r="EI1330"/>
      <c r="EJ1330"/>
      <c r="EK1330"/>
      <c r="EL1330"/>
      <c r="EM1330"/>
      <c r="EN1330"/>
      <c r="ER1330"/>
      <c r="ES1330"/>
      <c r="ET1330"/>
      <c r="EU1330"/>
    </row>
    <row r="1331" spans="2:151">
      <c r="B1331"/>
      <c r="C1331"/>
      <c r="D1331" s="159"/>
      <c r="E1331"/>
      <c r="L1331"/>
      <c r="M1331"/>
      <c r="N1331"/>
      <c r="O1331"/>
      <c r="P1331"/>
      <c r="Q1331"/>
      <c r="R1331"/>
      <c r="S1331"/>
      <c r="T1331"/>
      <c r="U1331"/>
      <c r="V1331"/>
      <c r="W1331"/>
      <c r="X1331"/>
      <c r="Y1331"/>
      <c r="Z1331"/>
      <c r="AA1331"/>
      <c r="AB1331"/>
      <c r="AC1331"/>
      <c r="AD1331"/>
      <c r="AE1331"/>
      <c r="AF1331"/>
      <c r="AG1331"/>
      <c r="AH1331"/>
      <c r="AI1331"/>
      <c r="AJ1331"/>
      <c r="AK1331"/>
      <c r="AL1331"/>
      <c r="AM1331"/>
      <c r="AN1331"/>
      <c r="AO1331"/>
      <c r="AP1331"/>
      <c r="AQ1331"/>
      <c r="AR1331"/>
      <c r="AS1331"/>
      <c r="AT1331"/>
      <c r="AU1331"/>
      <c r="AV1331"/>
      <c r="AW1331"/>
      <c r="AX1331"/>
      <c r="AY1331"/>
      <c r="AZ1331"/>
      <c r="BA1331"/>
      <c r="BB1331"/>
      <c r="BC1331"/>
      <c r="BD1331"/>
      <c r="BE1331"/>
      <c r="BF1331"/>
      <c r="BG1331"/>
      <c r="BH1331"/>
      <c r="BI1331"/>
      <c r="BJ1331"/>
      <c r="BK1331"/>
      <c r="BL1331"/>
      <c r="BM1331"/>
      <c r="BN1331"/>
      <c r="BO1331"/>
      <c r="BP1331"/>
      <c r="BQ1331"/>
      <c r="BR1331"/>
      <c r="BS1331"/>
      <c r="BT1331"/>
      <c r="BU1331"/>
      <c r="BV1331"/>
      <c r="BW1331"/>
      <c r="BX1331"/>
      <c r="BY1331"/>
      <c r="BZ1331"/>
      <c r="CA1331"/>
      <c r="CB1331"/>
      <c r="CC1331"/>
      <c r="CD1331"/>
      <c r="CE1331"/>
      <c r="CF1331"/>
      <c r="CG1331"/>
      <c r="CH1331"/>
      <c r="CI1331"/>
      <c r="CJ1331"/>
      <c r="CK1331"/>
      <c r="CL1331"/>
      <c r="CM1331"/>
      <c r="CN1331"/>
      <c r="CO1331"/>
      <c r="CQ1331"/>
      <c r="CR1331"/>
      <c r="CS1331"/>
      <c r="CT1331"/>
      <c r="CU1331"/>
      <c r="CV1331"/>
      <c r="CW1331"/>
      <c r="CX1331"/>
      <c r="CY1331"/>
      <c r="CZ1331"/>
      <c r="DA1331"/>
      <c r="DB1331"/>
      <c r="DC1331"/>
      <c r="DD1331"/>
      <c r="DE1331" s="159"/>
      <c r="DF1331" s="201"/>
      <c r="DG1331" s="159"/>
      <c r="DH1331" s="201"/>
      <c r="DJ1331"/>
      <c r="DK1331"/>
      <c r="DL1331"/>
      <c r="DM1331"/>
      <c r="DN1331"/>
      <c r="DO1331"/>
      <c r="DP1331"/>
      <c r="DQ1331"/>
      <c r="DR1331"/>
      <c r="DS1331"/>
      <c r="DT1331"/>
      <c r="DU1331"/>
      <c r="DX1331"/>
      <c r="DY1331"/>
      <c r="DZ1331"/>
      <c r="EA1331"/>
      <c r="EB1331"/>
      <c r="EC1331"/>
      <c r="ED1331"/>
      <c r="EE1331"/>
      <c r="EF1331"/>
      <c r="EG1331"/>
      <c r="EH1331"/>
      <c r="EI1331"/>
      <c r="EJ1331"/>
      <c r="EK1331"/>
      <c r="EL1331"/>
      <c r="EM1331"/>
      <c r="EN1331"/>
      <c r="ER1331"/>
      <c r="ES1331"/>
      <c r="ET1331"/>
      <c r="EU1331"/>
    </row>
    <row r="1332" spans="2:151">
      <c r="B1332"/>
      <c r="C1332"/>
      <c r="D1332" s="159"/>
      <c r="E1332"/>
      <c r="L1332"/>
      <c r="M1332"/>
      <c r="N1332"/>
      <c r="O1332"/>
      <c r="P1332"/>
      <c r="Q1332"/>
      <c r="R1332"/>
      <c r="S1332"/>
      <c r="T1332"/>
      <c r="U1332"/>
      <c r="V1332"/>
      <c r="W1332"/>
      <c r="X1332"/>
      <c r="Y1332"/>
      <c r="Z1332"/>
      <c r="AA1332"/>
      <c r="AB1332"/>
      <c r="AC1332"/>
      <c r="AD1332"/>
      <c r="AE1332"/>
      <c r="AF1332"/>
      <c r="AG1332"/>
      <c r="AH1332"/>
      <c r="AI1332"/>
      <c r="AJ1332"/>
      <c r="AK1332"/>
      <c r="AL1332"/>
      <c r="AM1332"/>
      <c r="AN1332"/>
      <c r="AO1332"/>
      <c r="AP1332"/>
      <c r="AQ1332"/>
      <c r="AR1332"/>
      <c r="AS1332"/>
      <c r="AT1332"/>
      <c r="AU1332"/>
      <c r="AV1332"/>
      <c r="AW1332"/>
      <c r="AX1332"/>
      <c r="AY1332"/>
      <c r="AZ1332"/>
      <c r="BA1332"/>
      <c r="BB1332"/>
      <c r="BC1332"/>
      <c r="BD1332"/>
      <c r="BE1332"/>
      <c r="BF1332"/>
      <c r="BG1332"/>
      <c r="BH1332"/>
      <c r="BI1332"/>
      <c r="BJ1332"/>
      <c r="BK1332"/>
      <c r="BL1332"/>
      <c r="BM1332"/>
      <c r="BN1332"/>
      <c r="BO1332"/>
      <c r="BP1332"/>
      <c r="BQ1332"/>
      <c r="BR1332"/>
      <c r="BS1332"/>
      <c r="BT1332"/>
      <c r="BU1332"/>
      <c r="BV1332"/>
      <c r="BW1332"/>
      <c r="BX1332"/>
      <c r="BY1332"/>
      <c r="BZ1332"/>
      <c r="CA1332"/>
      <c r="CB1332"/>
      <c r="CC1332"/>
      <c r="CD1332"/>
      <c r="CE1332"/>
      <c r="CF1332"/>
      <c r="CG1332"/>
      <c r="CH1332"/>
      <c r="CI1332"/>
      <c r="CJ1332"/>
      <c r="CK1332"/>
      <c r="CL1332"/>
      <c r="CM1332"/>
      <c r="CN1332"/>
      <c r="CO1332"/>
      <c r="CQ1332"/>
      <c r="CR1332"/>
      <c r="CS1332"/>
      <c r="CT1332"/>
      <c r="CU1332"/>
      <c r="CV1332"/>
      <c r="CW1332"/>
      <c r="CX1332"/>
      <c r="CY1332"/>
      <c r="CZ1332"/>
      <c r="DA1332"/>
      <c r="DB1332"/>
      <c r="DC1332"/>
      <c r="DD1332"/>
      <c r="DE1332" s="159"/>
      <c r="DF1332" s="201"/>
      <c r="DG1332" s="159"/>
      <c r="DH1332" s="201"/>
      <c r="DJ1332"/>
      <c r="DK1332"/>
      <c r="DL1332"/>
      <c r="DM1332"/>
      <c r="DN1332"/>
      <c r="DO1332"/>
      <c r="DP1332"/>
      <c r="DQ1332"/>
      <c r="DR1332"/>
      <c r="DS1332"/>
      <c r="DT1332"/>
      <c r="DU1332"/>
      <c r="DX1332"/>
      <c r="DY1332"/>
      <c r="DZ1332"/>
      <c r="EA1332"/>
      <c r="EB1332"/>
      <c r="EC1332"/>
      <c r="ED1332"/>
      <c r="EE1332"/>
      <c r="EF1332"/>
      <c r="EG1332"/>
      <c r="EH1332"/>
      <c r="EI1332"/>
      <c r="EJ1332"/>
      <c r="EK1332"/>
      <c r="EL1332"/>
      <c r="EM1332"/>
      <c r="EN1332"/>
      <c r="ER1332"/>
      <c r="ES1332"/>
      <c r="ET1332"/>
      <c r="EU1332"/>
    </row>
    <row r="1333" spans="2:151">
      <c r="B1333"/>
      <c r="C1333"/>
      <c r="D1333" s="159"/>
      <c r="E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  <c r="Y1333"/>
      <c r="Z1333"/>
      <c r="AA1333"/>
      <c r="AB1333"/>
      <c r="AC1333"/>
      <c r="AD1333"/>
      <c r="AE1333"/>
      <c r="AF1333"/>
      <c r="AG1333"/>
      <c r="AH1333"/>
      <c r="AI1333"/>
      <c r="AJ1333"/>
      <c r="AK1333"/>
      <c r="AL1333"/>
      <c r="AM1333"/>
      <c r="AN1333"/>
      <c r="AO1333"/>
      <c r="AP1333"/>
      <c r="AQ1333"/>
      <c r="AR1333"/>
      <c r="AS1333"/>
      <c r="AT1333"/>
      <c r="AU1333"/>
      <c r="AV1333"/>
      <c r="AW1333"/>
      <c r="AX1333"/>
      <c r="AY1333"/>
      <c r="AZ1333"/>
      <c r="BA1333"/>
      <c r="BB1333"/>
      <c r="BC1333"/>
      <c r="BD1333"/>
      <c r="BE1333"/>
      <c r="BF1333"/>
      <c r="BG1333"/>
      <c r="BH1333"/>
      <c r="BI1333"/>
      <c r="BJ1333"/>
      <c r="BK1333"/>
      <c r="BL1333"/>
      <c r="BM1333"/>
      <c r="BN1333"/>
      <c r="BO1333"/>
      <c r="BP1333"/>
      <c r="BQ1333"/>
      <c r="BR1333"/>
      <c r="BS1333"/>
      <c r="BT1333"/>
      <c r="BU1333"/>
      <c r="BV1333"/>
      <c r="BW1333"/>
      <c r="BX1333"/>
      <c r="BY1333"/>
      <c r="BZ1333"/>
      <c r="CA1333"/>
      <c r="CB1333"/>
      <c r="CC1333"/>
      <c r="CD1333"/>
      <c r="CE1333"/>
      <c r="CF1333"/>
      <c r="CG1333"/>
      <c r="CH1333"/>
      <c r="CI1333"/>
      <c r="CJ1333"/>
      <c r="CK1333"/>
      <c r="CL1333"/>
      <c r="CM1333"/>
      <c r="CN1333"/>
      <c r="CO1333"/>
      <c r="CQ1333"/>
      <c r="CR1333"/>
      <c r="CS1333"/>
      <c r="CT1333"/>
      <c r="CU1333"/>
      <c r="CV1333"/>
      <c r="CW1333"/>
      <c r="CX1333"/>
      <c r="CY1333"/>
      <c r="CZ1333"/>
      <c r="DA1333"/>
      <c r="DB1333"/>
      <c r="DC1333"/>
      <c r="DD1333"/>
      <c r="DE1333" s="159"/>
      <c r="DF1333" s="201"/>
      <c r="DG1333" s="159"/>
      <c r="DH1333" s="201"/>
      <c r="DJ1333"/>
      <c r="DK1333"/>
      <c r="DL1333"/>
      <c r="DM1333"/>
      <c r="DN1333"/>
      <c r="DO1333"/>
      <c r="DP1333"/>
      <c r="DQ1333"/>
      <c r="DR1333"/>
      <c r="DS1333"/>
      <c r="DT1333"/>
      <c r="DU1333"/>
      <c r="DX1333"/>
      <c r="DY1333"/>
      <c r="DZ1333"/>
      <c r="EA1333"/>
      <c r="EB1333"/>
      <c r="EC1333"/>
      <c r="ED1333"/>
      <c r="EE1333"/>
      <c r="EF1333"/>
      <c r="EG1333"/>
      <c r="EH1333"/>
      <c r="EI1333"/>
      <c r="EJ1333"/>
      <c r="EK1333"/>
      <c r="EL1333"/>
      <c r="EM1333"/>
      <c r="EN1333"/>
      <c r="ER1333"/>
      <c r="ES1333"/>
      <c r="ET1333"/>
      <c r="EU1333"/>
    </row>
    <row r="1334" spans="2:151">
      <c r="B1334"/>
      <c r="C1334"/>
      <c r="D1334" s="159"/>
      <c r="E1334"/>
      <c r="L1334"/>
      <c r="M1334"/>
      <c r="N1334"/>
      <c r="O1334"/>
      <c r="P1334"/>
      <c r="Q1334"/>
      <c r="R1334"/>
      <c r="S1334"/>
      <c r="T1334"/>
      <c r="U1334"/>
      <c r="V1334"/>
      <c r="W1334"/>
      <c r="X1334"/>
      <c r="Y1334"/>
      <c r="Z1334"/>
      <c r="AA1334"/>
      <c r="AB1334"/>
      <c r="AC1334"/>
      <c r="AD1334"/>
      <c r="AE1334"/>
      <c r="AF1334"/>
      <c r="AG1334"/>
      <c r="AH1334"/>
      <c r="AI1334"/>
      <c r="AJ1334"/>
      <c r="AK1334"/>
      <c r="AL1334"/>
      <c r="AM1334"/>
      <c r="AN1334"/>
      <c r="AO1334"/>
      <c r="AP1334"/>
      <c r="AQ1334"/>
      <c r="AR1334"/>
      <c r="AS1334"/>
      <c r="AT1334"/>
      <c r="AU1334"/>
      <c r="AV1334"/>
      <c r="AW1334"/>
      <c r="AX1334"/>
      <c r="AY1334"/>
      <c r="AZ1334"/>
      <c r="BA1334"/>
      <c r="BB1334"/>
      <c r="BC1334"/>
      <c r="BD1334"/>
      <c r="BE1334"/>
      <c r="BF1334"/>
      <c r="BG1334"/>
      <c r="BH1334"/>
      <c r="BI1334"/>
      <c r="BJ1334"/>
      <c r="BK1334"/>
      <c r="BL1334"/>
      <c r="BM1334"/>
      <c r="BN1334"/>
      <c r="BO1334"/>
      <c r="BP1334"/>
      <c r="BQ1334"/>
      <c r="BR1334"/>
      <c r="BS1334"/>
      <c r="BT1334"/>
      <c r="BU1334"/>
      <c r="BV1334"/>
      <c r="BW1334"/>
      <c r="BX1334"/>
      <c r="BY1334"/>
      <c r="BZ1334"/>
      <c r="CA1334"/>
      <c r="CB1334"/>
      <c r="CC1334"/>
      <c r="CD1334"/>
      <c r="CE1334"/>
      <c r="CF1334"/>
      <c r="CG1334"/>
      <c r="CH1334"/>
      <c r="CI1334"/>
      <c r="CJ1334"/>
      <c r="CK1334"/>
      <c r="CL1334"/>
      <c r="CM1334"/>
      <c r="CN1334"/>
      <c r="CO1334"/>
      <c r="CQ1334"/>
      <c r="CR1334"/>
      <c r="CS1334"/>
      <c r="CT1334"/>
      <c r="CU1334"/>
      <c r="CV1334"/>
      <c r="CW1334"/>
      <c r="CX1334"/>
      <c r="CY1334"/>
      <c r="CZ1334"/>
      <c r="DA1334"/>
      <c r="DB1334"/>
      <c r="DC1334"/>
      <c r="DD1334"/>
      <c r="DE1334" s="159"/>
      <c r="DF1334" s="201"/>
      <c r="DG1334" s="159"/>
      <c r="DH1334" s="201"/>
      <c r="DJ1334"/>
      <c r="DK1334"/>
      <c r="DL1334"/>
      <c r="DM1334"/>
      <c r="DN1334"/>
      <c r="DO1334"/>
      <c r="DP1334"/>
      <c r="DQ1334"/>
      <c r="DR1334"/>
      <c r="DS1334"/>
      <c r="DT1334"/>
      <c r="DU1334"/>
      <c r="DX1334"/>
      <c r="DY1334"/>
      <c r="DZ1334"/>
      <c r="EA1334"/>
      <c r="EB1334"/>
      <c r="EC1334"/>
      <c r="ED1334"/>
      <c r="EE1334"/>
      <c r="EF1334"/>
      <c r="EG1334"/>
      <c r="EH1334"/>
      <c r="EI1334"/>
      <c r="EJ1334"/>
      <c r="EK1334"/>
      <c r="EL1334"/>
      <c r="EM1334"/>
      <c r="EN1334"/>
      <c r="ER1334"/>
      <c r="ES1334"/>
      <c r="ET1334"/>
      <c r="EU1334"/>
    </row>
    <row r="1335" spans="2:151">
      <c r="B1335"/>
      <c r="C1335"/>
      <c r="D1335" s="159"/>
      <c r="E1335"/>
      <c r="L1335"/>
      <c r="M1335"/>
      <c r="N1335"/>
      <c r="O1335"/>
      <c r="P1335"/>
      <c r="Q1335"/>
      <c r="R1335"/>
      <c r="S1335"/>
      <c r="T1335"/>
      <c r="U1335"/>
      <c r="V1335"/>
      <c r="W1335"/>
      <c r="X1335"/>
      <c r="Y1335"/>
      <c r="Z1335"/>
      <c r="AA1335"/>
      <c r="AB1335"/>
      <c r="AC1335"/>
      <c r="AD1335"/>
      <c r="AE1335"/>
      <c r="AF1335"/>
      <c r="AG1335"/>
      <c r="AH1335"/>
      <c r="AI1335"/>
      <c r="AJ1335"/>
      <c r="AK1335"/>
      <c r="AL1335"/>
      <c r="AM1335"/>
      <c r="AN1335"/>
      <c r="AO1335"/>
      <c r="AP1335"/>
      <c r="AQ1335"/>
      <c r="AR1335"/>
      <c r="AS1335"/>
      <c r="AT1335"/>
      <c r="AU1335"/>
      <c r="AV1335"/>
      <c r="AW1335"/>
      <c r="AX1335"/>
      <c r="AY1335"/>
      <c r="AZ1335"/>
      <c r="BA1335"/>
      <c r="BB1335"/>
      <c r="BC1335"/>
      <c r="BD1335"/>
      <c r="BE1335"/>
      <c r="BF1335"/>
      <c r="BG1335"/>
      <c r="BH1335"/>
      <c r="BI1335"/>
      <c r="BJ1335"/>
      <c r="BK1335"/>
      <c r="BL1335"/>
      <c r="BM1335"/>
      <c r="BN1335"/>
      <c r="BO1335"/>
      <c r="BP1335"/>
      <c r="BQ1335"/>
      <c r="BR1335"/>
      <c r="BS1335"/>
      <c r="BT1335"/>
      <c r="BU1335"/>
      <c r="BV1335"/>
      <c r="BW1335"/>
      <c r="BX1335"/>
      <c r="BY1335"/>
      <c r="BZ1335"/>
      <c r="CA1335"/>
      <c r="CB1335"/>
      <c r="CC1335"/>
      <c r="CD1335"/>
      <c r="CE1335"/>
      <c r="CF1335"/>
      <c r="CG1335"/>
      <c r="CH1335"/>
      <c r="CI1335"/>
      <c r="CJ1335"/>
      <c r="CK1335"/>
      <c r="CL1335"/>
      <c r="CM1335"/>
      <c r="CN1335"/>
      <c r="CO1335"/>
      <c r="CQ1335"/>
      <c r="CR1335"/>
      <c r="CS1335"/>
      <c r="CT1335"/>
      <c r="CU1335"/>
      <c r="CV1335"/>
      <c r="CW1335"/>
      <c r="CX1335"/>
      <c r="CY1335"/>
      <c r="CZ1335"/>
      <c r="DA1335"/>
      <c r="DB1335"/>
      <c r="DC1335"/>
      <c r="DD1335"/>
      <c r="DE1335" s="159"/>
      <c r="DF1335" s="201"/>
      <c r="DG1335" s="159"/>
      <c r="DH1335" s="201"/>
      <c r="DJ1335"/>
      <c r="DK1335"/>
      <c r="DL1335"/>
      <c r="DM1335"/>
      <c r="DN1335"/>
      <c r="DO1335"/>
      <c r="DP1335"/>
      <c r="DQ1335"/>
      <c r="DR1335"/>
      <c r="DS1335"/>
      <c r="DT1335"/>
      <c r="DU1335"/>
      <c r="DX1335"/>
      <c r="DY1335"/>
      <c r="DZ1335"/>
      <c r="EA1335"/>
      <c r="EB1335"/>
      <c r="EC1335"/>
      <c r="ED1335"/>
      <c r="EE1335"/>
      <c r="EF1335"/>
      <c r="EG1335"/>
      <c r="EH1335"/>
      <c r="EI1335"/>
      <c r="EJ1335"/>
      <c r="EK1335"/>
      <c r="EL1335"/>
      <c r="EM1335"/>
      <c r="EN1335"/>
      <c r="ER1335"/>
      <c r="ES1335"/>
      <c r="ET1335"/>
      <c r="EU1335"/>
    </row>
    <row r="1336" spans="2:151">
      <c r="B1336"/>
      <c r="C1336"/>
      <c r="D1336" s="159"/>
      <c r="E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  <c r="Y1336"/>
      <c r="Z1336"/>
      <c r="AA1336"/>
      <c r="AB1336"/>
      <c r="AC1336"/>
      <c r="AD1336"/>
      <c r="AE1336"/>
      <c r="AF1336"/>
      <c r="AG1336"/>
      <c r="AH1336"/>
      <c r="AI1336"/>
      <c r="AJ1336"/>
      <c r="AK1336"/>
      <c r="AL1336"/>
      <c r="AM1336"/>
      <c r="AN1336"/>
      <c r="AO1336"/>
      <c r="AP1336"/>
      <c r="AQ1336"/>
      <c r="AR1336"/>
      <c r="AS1336"/>
      <c r="AT1336"/>
      <c r="AU1336"/>
      <c r="AV1336"/>
      <c r="AW1336"/>
      <c r="AX1336"/>
      <c r="AY1336"/>
      <c r="AZ1336"/>
      <c r="BA1336"/>
      <c r="BB1336"/>
      <c r="BC1336"/>
      <c r="BD1336"/>
      <c r="BE1336"/>
      <c r="BF1336"/>
      <c r="BG1336"/>
      <c r="BH1336"/>
      <c r="BI1336"/>
      <c r="BJ1336"/>
      <c r="BK1336"/>
      <c r="BL1336"/>
      <c r="BM1336"/>
      <c r="BN1336"/>
      <c r="BO1336"/>
      <c r="BP1336"/>
      <c r="BQ1336"/>
      <c r="BR1336"/>
      <c r="BS1336"/>
      <c r="BT1336"/>
      <c r="BU1336"/>
      <c r="BV1336"/>
      <c r="BW1336"/>
      <c r="BX1336"/>
      <c r="BY1336"/>
      <c r="BZ1336"/>
      <c r="CA1336"/>
      <c r="CB1336"/>
      <c r="CC1336"/>
      <c r="CD1336"/>
      <c r="CE1336"/>
      <c r="CF1336"/>
      <c r="CG1336"/>
      <c r="CH1336"/>
      <c r="CI1336"/>
      <c r="CJ1336"/>
      <c r="CK1336"/>
      <c r="CL1336"/>
      <c r="CM1336"/>
      <c r="CN1336"/>
      <c r="CO1336"/>
      <c r="CQ1336"/>
      <c r="CR1336"/>
      <c r="CS1336"/>
      <c r="CT1336"/>
      <c r="CU1336"/>
      <c r="CV1336"/>
      <c r="CW1336"/>
      <c r="CX1336"/>
      <c r="CY1336"/>
      <c r="CZ1336"/>
      <c r="DA1336"/>
      <c r="DB1336"/>
      <c r="DC1336"/>
      <c r="DD1336"/>
      <c r="DE1336" s="159"/>
      <c r="DF1336" s="201"/>
      <c r="DG1336" s="159"/>
      <c r="DH1336" s="201"/>
      <c r="DJ1336"/>
      <c r="DK1336"/>
      <c r="DL1336"/>
      <c r="DM1336"/>
      <c r="DN1336"/>
      <c r="DO1336"/>
      <c r="DP1336"/>
      <c r="DQ1336"/>
      <c r="DR1336"/>
      <c r="DS1336"/>
      <c r="DT1336"/>
      <c r="DU1336"/>
      <c r="DX1336"/>
      <c r="DY1336"/>
      <c r="DZ1336"/>
      <c r="EA1336"/>
      <c r="EB1336"/>
      <c r="EC1336"/>
      <c r="ED1336"/>
      <c r="EE1336"/>
      <c r="EF1336"/>
      <c r="EG1336"/>
      <c r="EH1336"/>
      <c r="EI1336"/>
      <c r="EJ1336"/>
      <c r="EK1336"/>
      <c r="EL1336"/>
      <c r="EM1336"/>
      <c r="EN1336"/>
      <c r="ER1336"/>
      <c r="ES1336"/>
      <c r="ET1336"/>
      <c r="EU1336"/>
    </row>
    <row r="1337" spans="2:151">
      <c r="B1337"/>
      <c r="C1337"/>
      <c r="D1337" s="159"/>
      <c r="E1337"/>
      <c r="L1337"/>
      <c r="M1337"/>
      <c r="N1337"/>
      <c r="O1337"/>
      <c r="P1337"/>
      <c r="Q1337"/>
      <c r="R1337"/>
      <c r="S1337"/>
      <c r="T1337"/>
      <c r="U1337"/>
      <c r="V1337"/>
      <c r="W1337"/>
      <c r="X1337"/>
      <c r="Y1337"/>
      <c r="Z1337"/>
      <c r="AA1337"/>
      <c r="AB1337"/>
      <c r="AC1337"/>
      <c r="AD1337"/>
      <c r="AE1337"/>
      <c r="AF1337"/>
      <c r="AG1337"/>
      <c r="AH1337"/>
      <c r="AI1337"/>
      <c r="AJ1337"/>
      <c r="AK1337"/>
      <c r="AL1337"/>
      <c r="AM1337"/>
      <c r="AN1337"/>
      <c r="AO1337"/>
      <c r="AP1337"/>
      <c r="AQ1337"/>
      <c r="AR1337"/>
      <c r="AS1337"/>
      <c r="AT1337"/>
      <c r="AU1337"/>
      <c r="AV1337"/>
      <c r="AW1337"/>
      <c r="AX1337"/>
      <c r="AY1337"/>
      <c r="AZ1337"/>
      <c r="BA1337"/>
      <c r="BB1337"/>
      <c r="BC1337"/>
      <c r="BD1337"/>
      <c r="BE1337"/>
      <c r="BF1337"/>
      <c r="BG1337"/>
      <c r="BH1337"/>
      <c r="BI1337"/>
      <c r="BJ1337"/>
      <c r="BK1337"/>
      <c r="BL1337"/>
      <c r="BM1337"/>
      <c r="BN1337"/>
      <c r="BO1337"/>
      <c r="BP1337"/>
      <c r="BQ1337"/>
      <c r="BR1337"/>
      <c r="BS1337"/>
      <c r="BT1337"/>
      <c r="BU1337"/>
      <c r="BV1337"/>
      <c r="BW1337"/>
      <c r="BX1337"/>
      <c r="BY1337"/>
      <c r="BZ1337"/>
      <c r="CA1337"/>
      <c r="CB1337"/>
      <c r="CC1337"/>
      <c r="CD1337"/>
      <c r="CE1337"/>
      <c r="CF1337"/>
      <c r="CG1337"/>
      <c r="CH1337"/>
      <c r="CI1337"/>
      <c r="CJ1337"/>
      <c r="CK1337"/>
      <c r="CL1337"/>
      <c r="CM1337"/>
      <c r="CN1337"/>
      <c r="CO1337"/>
      <c r="CQ1337"/>
      <c r="CR1337"/>
      <c r="CS1337"/>
      <c r="CT1337"/>
      <c r="CU1337"/>
      <c r="CV1337"/>
      <c r="CW1337"/>
      <c r="CX1337"/>
      <c r="CY1337"/>
      <c r="CZ1337"/>
      <c r="DA1337"/>
      <c r="DB1337"/>
      <c r="DC1337"/>
      <c r="DD1337"/>
      <c r="DE1337" s="159"/>
      <c r="DF1337" s="201"/>
      <c r="DG1337" s="159"/>
      <c r="DH1337" s="201"/>
      <c r="DJ1337"/>
      <c r="DK1337"/>
      <c r="DL1337"/>
      <c r="DM1337"/>
      <c r="DN1337"/>
      <c r="DO1337"/>
      <c r="DP1337"/>
      <c r="DQ1337"/>
      <c r="DR1337"/>
      <c r="DS1337"/>
      <c r="DT1337"/>
      <c r="DU1337"/>
      <c r="DX1337"/>
      <c r="DY1337"/>
      <c r="DZ1337"/>
      <c r="EA1337"/>
      <c r="EB1337"/>
      <c r="EC1337"/>
      <c r="ED1337"/>
      <c r="EE1337"/>
      <c r="EF1337"/>
      <c r="EG1337"/>
      <c r="EH1337"/>
      <c r="EI1337"/>
      <c r="EJ1337"/>
      <c r="EK1337"/>
      <c r="EL1337"/>
      <c r="EM1337"/>
      <c r="EN1337"/>
      <c r="ER1337"/>
      <c r="ES1337"/>
      <c r="ET1337"/>
      <c r="EU1337"/>
    </row>
    <row r="1338" spans="2:151">
      <c r="B1338"/>
      <c r="C1338"/>
      <c r="D1338" s="159"/>
      <c r="E1338"/>
      <c r="L1338"/>
      <c r="M1338"/>
      <c r="N1338"/>
      <c r="O1338"/>
      <c r="P1338"/>
      <c r="Q1338"/>
      <c r="R1338"/>
      <c r="S1338"/>
      <c r="T1338"/>
      <c r="U1338"/>
      <c r="V1338"/>
      <c r="W1338"/>
      <c r="X1338"/>
      <c r="Y1338"/>
      <c r="Z1338"/>
      <c r="AA1338"/>
      <c r="AB1338"/>
      <c r="AC1338"/>
      <c r="AD1338"/>
      <c r="AE1338"/>
      <c r="AF1338"/>
      <c r="AG1338"/>
      <c r="AH1338"/>
      <c r="AI1338"/>
      <c r="AJ1338"/>
      <c r="AK1338"/>
      <c r="AL1338"/>
      <c r="AM1338"/>
      <c r="AN1338"/>
      <c r="AO1338"/>
      <c r="AP1338"/>
      <c r="AQ1338"/>
      <c r="AR1338"/>
      <c r="AS1338"/>
      <c r="AT1338"/>
      <c r="AU1338"/>
      <c r="AV1338"/>
      <c r="AW1338"/>
      <c r="AX1338"/>
      <c r="AY1338"/>
      <c r="AZ1338"/>
      <c r="BA1338"/>
      <c r="BB1338"/>
      <c r="BC1338"/>
      <c r="BD1338"/>
      <c r="BE1338"/>
      <c r="BF1338"/>
      <c r="BG1338"/>
      <c r="BH1338"/>
      <c r="BI1338"/>
      <c r="BJ1338"/>
      <c r="BK1338"/>
      <c r="BL1338"/>
      <c r="BM1338"/>
      <c r="BN1338"/>
      <c r="BO1338"/>
      <c r="BP1338"/>
      <c r="BQ1338"/>
      <c r="BR1338"/>
      <c r="BS1338"/>
      <c r="BT1338"/>
      <c r="BU1338"/>
      <c r="BV1338"/>
      <c r="BW1338"/>
      <c r="BX1338"/>
      <c r="BY1338"/>
      <c r="BZ1338"/>
      <c r="CA1338"/>
      <c r="CB1338"/>
      <c r="CC1338"/>
      <c r="CD1338"/>
      <c r="CE1338"/>
      <c r="CF1338"/>
      <c r="CG1338"/>
      <c r="CH1338"/>
      <c r="CI1338"/>
      <c r="CJ1338"/>
      <c r="CK1338"/>
      <c r="CL1338"/>
      <c r="CM1338"/>
      <c r="CN1338"/>
      <c r="CO1338"/>
      <c r="CQ1338"/>
      <c r="CR1338"/>
      <c r="CS1338"/>
      <c r="CT1338"/>
      <c r="CU1338"/>
      <c r="CV1338"/>
      <c r="CW1338"/>
      <c r="CX1338"/>
      <c r="CY1338"/>
      <c r="CZ1338"/>
      <c r="DA1338"/>
      <c r="DB1338"/>
      <c r="DC1338"/>
      <c r="DD1338"/>
      <c r="DE1338" s="159"/>
      <c r="DF1338" s="201"/>
      <c r="DG1338" s="159"/>
      <c r="DH1338" s="201"/>
      <c r="DJ1338"/>
      <c r="DK1338"/>
      <c r="DL1338"/>
      <c r="DM1338"/>
      <c r="DN1338"/>
      <c r="DO1338"/>
      <c r="DP1338"/>
      <c r="DQ1338"/>
      <c r="DR1338"/>
      <c r="DS1338"/>
      <c r="DT1338"/>
      <c r="DU1338"/>
      <c r="DX1338"/>
      <c r="DY1338"/>
      <c r="DZ1338"/>
      <c r="EA1338"/>
      <c r="EB1338"/>
      <c r="EC1338"/>
      <c r="ED1338"/>
      <c r="EE1338"/>
      <c r="EF1338"/>
      <c r="EG1338"/>
      <c r="EH1338"/>
      <c r="EI1338"/>
      <c r="EJ1338"/>
      <c r="EK1338"/>
      <c r="EL1338"/>
      <c r="EM1338"/>
      <c r="EN1338"/>
      <c r="ER1338"/>
      <c r="ES1338"/>
      <c r="ET1338"/>
      <c r="EU1338"/>
    </row>
    <row r="1339" spans="2:151">
      <c r="B1339"/>
      <c r="C1339"/>
      <c r="D1339" s="159"/>
      <c r="E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  <c r="Y1339"/>
      <c r="Z1339"/>
      <c r="AA1339"/>
      <c r="AB1339"/>
      <c r="AC1339"/>
      <c r="AD1339"/>
      <c r="AE1339"/>
      <c r="AF1339"/>
      <c r="AG1339"/>
      <c r="AH1339"/>
      <c r="AI1339"/>
      <c r="AJ1339"/>
      <c r="AK1339"/>
      <c r="AL1339"/>
      <c r="AM1339"/>
      <c r="AN1339"/>
      <c r="AO1339"/>
      <c r="AP1339"/>
      <c r="AQ1339"/>
      <c r="AR1339"/>
      <c r="AS1339"/>
      <c r="AT1339"/>
      <c r="AU1339"/>
      <c r="AV1339"/>
      <c r="AW1339"/>
      <c r="AX1339"/>
      <c r="AY1339"/>
      <c r="AZ1339"/>
      <c r="BA1339"/>
      <c r="BB1339"/>
      <c r="BC1339"/>
      <c r="BD1339"/>
      <c r="BE1339"/>
      <c r="BF1339"/>
      <c r="BG1339"/>
      <c r="BH1339"/>
      <c r="BI1339"/>
      <c r="BJ1339"/>
      <c r="BK1339"/>
      <c r="BL1339"/>
      <c r="BM1339"/>
      <c r="BN1339"/>
      <c r="BO1339"/>
      <c r="BP1339"/>
      <c r="BQ1339"/>
      <c r="BR1339"/>
      <c r="BS1339"/>
      <c r="BT1339"/>
      <c r="BU1339"/>
      <c r="BV1339"/>
      <c r="BW1339"/>
      <c r="BX1339"/>
      <c r="BY1339"/>
      <c r="BZ1339"/>
      <c r="CA1339"/>
      <c r="CB1339"/>
      <c r="CC1339"/>
      <c r="CD1339"/>
      <c r="CE1339"/>
      <c r="CF1339"/>
      <c r="CG1339"/>
      <c r="CH1339"/>
      <c r="CI1339"/>
      <c r="CJ1339"/>
      <c r="CK1339"/>
      <c r="CL1339"/>
      <c r="CM1339"/>
      <c r="CN1339"/>
      <c r="CO1339"/>
      <c r="CQ1339"/>
      <c r="CR1339"/>
      <c r="CS1339"/>
      <c r="CT1339"/>
      <c r="CU1339"/>
      <c r="CV1339"/>
      <c r="CW1339"/>
      <c r="CX1339"/>
      <c r="CY1339"/>
      <c r="CZ1339"/>
      <c r="DA1339"/>
      <c r="DB1339"/>
      <c r="DC1339"/>
      <c r="DD1339"/>
      <c r="DE1339" s="159"/>
      <c r="DF1339" s="201"/>
      <c r="DG1339" s="159"/>
      <c r="DH1339" s="201"/>
      <c r="DJ1339"/>
      <c r="DK1339"/>
      <c r="DL1339"/>
      <c r="DM1339"/>
      <c r="DN1339"/>
      <c r="DO1339"/>
      <c r="DP1339"/>
      <c r="DQ1339"/>
      <c r="DR1339"/>
      <c r="DS1339"/>
      <c r="DT1339"/>
      <c r="DU1339"/>
      <c r="DX1339"/>
      <c r="DY1339"/>
      <c r="DZ1339"/>
      <c r="EA1339"/>
      <c r="EB1339"/>
      <c r="EC1339"/>
      <c r="ED1339"/>
      <c r="EE1339"/>
      <c r="EF1339"/>
      <c r="EG1339"/>
      <c r="EH1339"/>
      <c r="EI1339"/>
      <c r="EJ1339"/>
      <c r="EK1339"/>
      <c r="EL1339"/>
      <c r="EM1339"/>
      <c r="EN1339"/>
      <c r="ER1339"/>
      <c r="ES1339"/>
      <c r="ET1339"/>
      <c r="EU1339"/>
    </row>
    <row r="1340" spans="2:151">
      <c r="B1340"/>
      <c r="C1340"/>
      <c r="D1340" s="159"/>
      <c r="E1340"/>
      <c r="L1340"/>
      <c r="M1340"/>
      <c r="N1340"/>
      <c r="O1340"/>
      <c r="P1340"/>
      <c r="Q1340"/>
      <c r="R1340"/>
      <c r="S1340"/>
      <c r="T1340"/>
      <c r="U1340"/>
      <c r="V1340"/>
      <c r="W1340"/>
      <c r="X1340"/>
      <c r="Y1340"/>
      <c r="Z1340"/>
      <c r="AA1340"/>
      <c r="AB1340"/>
      <c r="AC1340"/>
      <c r="AD1340"/>
      <c r="AE1340"/>
      <c r="AF1340"/>
      <c r="AG1340"/>
      <c r="AH1340"/>
      <c r="AI1340"/>
      <c r="AJ1340"/>
      <c r="AK1340"/>
      <c r="AL1340"/>
      <c r="AM1340"/>
      <c r="AN1340"/>
      <c r="AO1340"/>
      <c r="AP1340"/>
      <c r="AQ1340"/>
      <c r="AR1340"/>
      <c r="AS1340"/>
      <c r="AT1340"/>
      <c r="AU1340"/>
      <c r="AV1340"/>
      <c r="AW1340"/>
      <c r="AX1340"/>
      <c r="AY1340"/>
      <c r="AZ1340"/>
      <c r="BA1340"/>
      <c r="BB1340"/>
      <c r="BC1340"/>
      <c r="BD1340"/>
      <c r="BE1340"/>
      <c r="BF1340"/>
      <c r="BG1340"/>
      <c r="BH1340"/>
      <c r="BI1340"/>
      <c r="BJ1340"/>
      <c r="BK1340"/>
      <c r="BL1340"/>
      <c r="BM1340"/>
      <c r="BN1340"/>
      <c r="BO1340"/>
      <c r="BP1340"/>
      <c r="BQ1340"/>
      <c r="BR1340"/>
      <c r="BS1340"/>
      <c r="BT1340"/>
      <c r="BU1340"/>
      <c r="BV1340"/>
      <c r="BW1340"/>
      <c r="BX1340"/>
      <c r="BY1340"/>
      <c r="BZ1340"/>
      <c r="CA1340"/>
      <c r="CB1340"/>
      <c r="CC1340"/>
      <c r="CD1340"/>
      <c r="CE1340"/>
      <c r="CF1340"/>
      <c r="CG1340"/>
      <c r="CH1340"/>
      <c r="CI1340"/>
      <c r="CJ1340"/>
      <c r="CK1340"/>
      <c r="CL1340"/>
      <c r="CM1340"/>
      <c r="CN1340"/>
      <c r="CO1340"/>
      <c r="CQ1340"/>
      <c r="CR1340"/>
      <c r="CS1340"/>
      <c r="CT1340"/>
      <c r="CU1340"/>
      <c r="CV1340"/>
      <c r="CW1340"/>
      <c r="CX1340"/>
      <c r="CY1340"/>
      <c r="CZ1340"/>
      <c r="DA1340"/>
      <c r="DB1340"/>
      <c r="DC1340"/>
      <c r="DD1340"/>
      <c r="DE1340" s="159"/>
      <c r="DF1340" s="201"/>
      <c r="DG1340" s="159"/>
      <c r="DH1340" s="201"/>
      <c r="DJ1340"/>
      <c r="DK1340"/>
      <c r="DL1340"/>
      <c r="DM1340"/>
      <c r="DN1340"/>
      <c r="DO1340"/>
      <c r="DP1340"/>
      <c r="DQ1340"/>
      <c r="DR1340"/>
      <c r="DS1340"/>
      <c r="DT1340"/>
      <c r="DU1340"/>
      <c r="DX1340"/>
      <c r="DY1340"/>
      <c r="DZ1340"/>
      <c r="EA1340"/>
      <c r="EB1340"/>
      <c r="EC1340"/>
      <c r="ED1340"/>
      <c r="EE1340"/>
      <c r="EF1340"/>
      <c r="EG1340"/>
      <c r="EH1340"/>
      <c r="EI1340"/>
      <c r="EJ1340"/>
      <c r="EK1340"/>
      <c r="EL1340"/>
      <c r="EM1340"/>
      <c r="EN1340"/>
      <c r="ER1340"/>
      <c r="ES1340"/>
      <c r="ET1340"/>
      <c r="EU1340"/>
    </row>
    <row r="1341" spans="2:151">
      <c r="B1341"/>
      <c r="C1341"/>
      <c r="D1341" s="159"/>
      <c r="E1341"/>
      <c r="L1341"/>
      <c r="M1341"/>
      <c r="N1341"/>
      <c r="O1341"/>
      <c r="P1341"/>
      <c r="Q1341"/>
      <c r="R1341"/>
      <c r="S1341"/>
      <c r="T1341"/>
      <c r="U1341"/>
      <c r="V1341"/>
      <c r="W1341"/>
      <c r="X1341"/>
      <c r="Y1341"/>
      <c r="Z1341"/>
      <c r="AA1341"/>
      <c r="AB1341"/>
      <c r="AC1341"/>
      <c r="AD1341"/>
      <c r="AE1341"/>
      <c r="AF1341"/>
      <c r="AG1341"/>
      <c r="AH1341"/>
      <c r="AI1341"/>
      <c r="AJ1341"/>
      <c r="AK1341"/>
      <c r="AL1341"/>
      <c r="AM1341"/>
      <c r="AN1341"/>
      <c r="AO1341"/>
      <c r="AP1341"/>
      <c r="AQ1341"/>
      <c r="AR1341"/>
      <c r="AS1341"/>
      <c r="AT1341"/>
      <c r="AU1341"/>
      <c r="AV1341"/>
      <c r="AW1341"/>
      <c r="AX1341"/>
      <c r="AY1341"/>
      <c r="AZ1341"/>
      <c r="BA1341"/>
      <c r="BB1341"/>
      <c r="BC1341"/>
      <c r="BD1341"/>
      <c r="BE1341"/>
      <c r="BF1341"/>
      <c r="BG1341"/>
      <c r="BH1341"/>
      <c r="BI1341"/>
      <c r="BJ1341"/>
      <c r="BK1341"/>
      <c r="BL1341"/>
      <c r="BM1341"/>
      <c r="BN1341"/>
      <c r="BO1341"/>
      <c r="BP1341"/>
      <c r="BQ1341"/>
      <c r="BR1341"/>
      <c r="BS1341"/>
      <c r="BT1341"/>
      <c r="BU1341"/>
      <c r="BV1341"/>
      <c r="BW1341"/>
      <c r="BX1341"/>
      <c r="BY1341"/>
      <c r="BZ1341"/>
      <c r="CA1341"/>
      <c r="CB1341"/>
      <c r="CC1341"/>
      <c r="CD1341"/>
      <c r="CE1341"/>
      <c r="CF1341"/>
      <c r="CG1341"/>
      <c r="CH1341"/>
      <c r="CI1341"/>
      <c r="CJ1341"/>
      <c r="CK1341"/>
      <c r="CL1341"/>
      <c r="CM1341"/>
      <c r="CN1341"/>
      <c r="CO1341"/>
      <c r="CQ1341"/>
      <c r="CR1341"/>
      <c r="CS1341"/>
      <c r="CT1341"/>
      <c r="CU1341"/>
      <c r="CV1341"/>
      <c r="CW1341"/>
      <c r="CX1341"/>
      <c r="CY1341"/>
      <c r="CZ1341"/>
      <c r="DA1341"/>
      <c r="DB1341"/>
      <c r="DC1341"/>
      <c r="DD1341"/>
      <c r="DE1341" s="159"/>
      <c r="DF1341" s="201"/>
      <c r="DG1341" s="159"/>
      <c r="DH1341" s="201"/>
      <c r="DJ1341"/>
      <c r="DK1341"/>
      <c r="DL1341"/>
      <c r="DM1341"/>
      <c r="DN1341"/>
      <c r="DO1341"/>
      <c r="DP1341"/>
      <c r="DQ1341"/>
      <c r="DR1341"/>
      <c r="DS1341"/>
      <c r="DT1341"/>
      <c r="DU1341"/>
      <c r="DX1341"/>
      <c r="DY1341"/>
      <c r="DZ1341"/>
      <c r="EA1341"/>
      <c r="EB1341"/>
      <c r="EC1341"/>
      <c r="ED1341"/>
      <c r="EE1341"/>
      <c r="EF1341"/>
      <c r="EG1341"/>
      <c r="EH1341"/>
      <c r="EI1341"/>
      <c r="EJ1341"/>
      <c r="EK1341"/>
      <c r="EL1341"/>
      <c r="EM1341"/>
      <c r="EN1341"/>
      <c r="ER1341"/>
      <c r="ES1341"/>
      <c r="ET1341"/>
      <c r="EU1341"/>
    </row>
    <row r="1342" spans="2:151">
      <c r="B1342"/>
      <c r="C1342"/>
      <c r="D1342" s="159"/>
      <c r="E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  <c r="Y1342"/>
      <c r="Z1342"/>
      <c r="AA1342"/>
      <c r="AB1342"/>
      <c r="AC1342"/>
      <c r="AD1342"/>
      <c r="AE1342"/>
      <c r="AF1342"/>
      <c r="AG1342"/>
      <c r="AH1342"/>
      <c r="AI1342"/>
      <c r="AJ1342"/>
      <c r="AK1342"/>
      <c r="AL1342"/>
      <c r="AM1342"/>
      <c r="AN1342"/>
      <c r="AO1342"/>
      <c r="AP1342"/>
      <c r="AQ1342"/>
      <c r="AR1342"/>
      <c r="AS1342"/>
      <c r="AT1342"/>
      <c r="AU1342"/>
      <c r="AV1342"/>
      <c r="AW1342"/>
      <c r="AX1342"/>
      <c r="AY1342"/>
      <c r="AZ1342"/>
      <c r="BA1342"/>
      <c r="BB1342"/>
      <c r="BC1342"/>
      <c r="BD1342"/>
      <c r="BE1342"/>
      <c r="BF1342"/>
      <c r="BG1342"/>
      <c r="BH1342"/>
      <c r="BI1342"/>
      <c r="BJ1342"/>
      <c r="BK1342"/>
      <c r="BL1342"/>
      <c r="BM1342"/>
      <c r="BN1342"/>
      <c r="BO1342"/>
      <c r="BP1342"/>
      <c r="BQ1342"/>
      <c r="BR1342"/>
      <c r="BS1342"/>
      <c r="BT1342"/>
      <c r="BU1342"/>
      <c r="BV1342"/>
      <c r="BW1342"/>
      <c r="BX1342"/>
      <c r="BY1342"/>
      <c r="BZ1342"/>
      <c r="CA1342"/>
      <c r="CB1342"/>
      <c r="CC1342"/>
      <c r="CD1342"/>
      <c r="CE1342"/>
      <c r="CF1342"/>
      <c r="CG1342"/>
      <c r="CH1342"/>
      <c r="CI1342"/>
      <c r="CJ1342"/>
      <c r="CK1342"/>
      <c r="CL1342"/>
      <c r="CM1342"/>
      <c r="CN1342"/>
      <c r="CO1342"/>
      <c r="CQ1342"/>
      <c r="CR1342"/>
      <c r="CS1342"/>
      <c r="CT1342"/>
      <c r="CU1342"/>
      <c r="CV1342"/>
      <c r="CW1342"/>
      <c r="CX1342"/>
      <c r="CY1342"/>
      <c r="CZ1342"/>
      <c r="DA1342"/>
      <c r="DB1342"/>
      <c r="DC1342"/>
      <c r="DD1342"/>
      <c r="DE1342" s="159"/>
      <c r="DF1342" s="201"/>
      <c r="DG1342" s="159"/>
      <c r="DH1342" s="201"/>
      <c r="DJ1342"/>
      <c r="DK1342"/>
      <c r="DL1342"/>
      <c r="DM1342"/>
      <c r="DN1342"/>
      <c r="DO1342"/>
      <c r="DP1342"/>
      <c r="DQ1342"/>
      <c r="DR1342"/>
      <c r="DS1342"/>
      <c r="DT1342"/>
      <c r="DU1342"/>
      <c r="DX1342"/>
      <c r="DY1342"/>
      <c r="DZ1342"/>
      <c r="EA1342"/>
      <c r="EB1342"/>
      <c r="EC1342"/>
      <c r="ED1342"/>
      <c r="EE1342"/>
      <c r="EF1342"/>
      <c r="EG1342"/>
      <c r="EH1342"/>
      <c r="EI1342"/>
      <c r="EJ1342"/>
      <c r="EK1342"/>
      <c r="EL1342"/>
      <c r="EM1342"/>
      <c r="EN1342"/>
      <c r="ER1342"/>
      <c r="ES1342"/>
      <c r="ET1342"/>
      <c r="EU1342"/>
    </row>
    <row r="1343" spans="2:151">
      <c r="B1343"/>
      <c r="C1343"/>
      <c r="D1343" s="159"/>
      <c r="E1343"/>
      <c r="L1343"/>
      <c r="M1343"/>
      <c r="N1343"/>
      <c r="O1343"/>
      <c r="P1343"/>
      <c r="Q1343"/>
      <c r="R1343"/>
      <c r="S1343"/>
      <c r="T1343"/>
      <c r="U1343"/>
      <c r="V1343"/>
      <c r="W1343"/>
      <c r="X1343"/>
      <c r="Y1343"/>
      <c r="Z1343"/>
      <c r="AA1343"/>
      <c r="AB1343"/>
      <c r="AC1343"/>
      <c r="AD1343"/>
      <c r="AE1343"/>
      <c r="AF1343"/>
      <c r="AG1343"/>
      <c r="AH1343"/>
      <c r="AI1343"/>
      <c r="AJ1343"/>
      <c r="AK1343"/>
      <c r="AL1343"/>
      <c r="AM1343"/>
      <c r="AN1343"/>
      <c r="AO1343"/>
      <c r="AP1343"/>
      <c r="AQ1343"/>
      <c r="AR1343"/>
      <c r="AS1343"/>
      <c r="AT1343"/>
      <c r="AU1343"/>
      <c r="AV1343"/>
      <c r="AW1343"/>
      <c r="AX1343"/>
      <c r="AY1343"/>
      <c r="AZ1343"/>
      <c r="BA1343"/>
      <c r="BB1343"/>
      <c r="BC1343"/>
      <c r="BD1343"/>
      <c r="BE1343"/>
      <c r="BF1343"/>
      <c r="BG1343"/>
      <c r="BH1343"/>
      <c r="BI1343"/>
      <c r="BJ1343"/>
      <c r="BK1343"/>
      <c r="BL1343"/>
      <c r="BM1343"/>
      <c r="BN1343"/>
      <c r="BO1343"/>
      <c r="BP1343"/>
      <c r="BQ1343"/>
      <c r="BR1343"/>
      <c r="BS1343"/>
      <c r="BT1343"/>
      <c r="BU1343"/>
      <c r="BV1343"/>
      <c r="BW1343"/>
      <c r="BX1343"/>
      <c r="BY1343"/>
      <c r="BZ1343"/>
      <c r="CA1343"/>
      <c r="CB1343"/>
      <c r="CC1343"/>
      <c r="CD1343"/>
      <c r="CE1343"/>
      <c r="CF1343"/>
      <c r="CG1343"/>
      <c r="CH1343"/>
      <c r="CI1343"/>
      <c r="CJ1343"/>
      <c r="CK1343"/>
      <c r="CL1343"/>
      <c r="CM1343"/>
      <c r="CN1343"/>
      <c r="CO1343"/>
      <c r="CQ1343"/>
      <c r="CR1343"/>
      <c r="CS1343"/>
      <c r="CT1343"/>
      <c r="CU1343"/>
      <c r="CV1343"/>
      <c r="CW1343"/>
      <c r="CX1343"/>
      <c r="CY1343"/>
      <c r="CZ1343"/>
      <c r="DA1343"/>
      <c r="DB1343"/>
      <c r="DC1343"/>
      <c r="DD1343"/>
      <c r="DE1343" s="159"/>
      <c r="DF1343" s="201"/>
      <c r="DG1343" s="159"/>
      <c r="DH1343" s="201"/>
      <c r="DJ1343"/>
      <c r="DK1343"/>
      <c r="DL1343"/>
      <c r="DM1343"/>
      <c r="DN1343"/>
      <c r="DO1343"/>
      <c r="DP1343"/>
      <c r="DQ1343"/>
      <c r="DR1343"/>
      <c r="DS1343"/>
      <c r="DT1343"/>
      <c r="DU1343"/>
      <c r="DX1343"/>
      <c r="DY1343"/>
      <c r="DZ1343"/>
      <c r="EA1343"/>
      <c r="EB1343"/>
      <c r="EC1343"/>
      <c r="ED1343"/>
      <c r="EE1343"/>
      <c r="EF1343"/>
      <c r="EG1343"/>
      <c r="EH1343"/>
      <c r="EI1343"/>
      <c r="EJ1343"/>
      <c r="EK1343"/>
      <c r="EL1343"/>
      <c r="EM1343"/>
      <c r="EN1343"/>
      <c r="ER1343"/>
      <c r="ES1343"/>
      <c r="ET1343"/>
      <c r="EU1343"/>
    </row>
    <row r="1344" spans="2:151">
      <c r="B1344"/>
      <c r="C1344"/>
      <c r="D1344" s="159"/>
      <c r="E1344"/>
      <c r="L1344"/>
      <c r="M1344"/>
      <c r="N1344"/>
      <c r="O1344"/>
      <c r="P1344"/>
      <c r="Q1344"/>
      <c r="R1344"/>
      <c r="S1344"/>
      <c r="T1344"/>
      <c r="U1344"/>
      <c r="V1344"/>
      <c r="W1344"/>
      <c r="X1344"/>
      <c r="Y1344"/>
      <c r="Z1344"/>
      <c r="AA1344"/>
      <c r="AB1344"/>
      <c r="AC1344"/>
      <c r="AD1344"/>
      <c r="AE1344"/>
      <c r="AF1344"/>
      <c r="AG1344"/>
      <c r="AH1344"/>
      <c r="AI1344"/>
      <c r="AJ1344"/>
      <c r="AK1344"/>
      <c r="AL1344"/>
      <c r="AM1344"/>
      <c r="AN1344"/>
      <c r="AO1344"/>
      <c r="AP1344"/>
      <c r="AQ1344"/>
      <c r="AR1344"/>
      <c r="AS1344"/>
      <c r="AT1344"/>
      <c r="AU1344"/>
      <c r="AV1344"/>
      <c r="AW1344"/>
      <c r="AX1344"/>
      <c r="AY1344"/>
      <c r="AZ1344"/>
      <c r="BA1344"/>
      <c r="BB1344"/>
      <c r="BC1344"/>
      <c r="BD1344"/>
      <c r="BE1344"/>
      <c r="BF1344"/>
      <c r="BG1344"/>
      <c r="BH1344"/>
      <c r="BI1344"/>
      <c r="BJ1344"/>
      <c r="BK1344"/>
      <c r="BL1344"/>
      <c r="BM1344"/>
      <c r="BN1344"/>
      <c r="BO1344"/>
      <c r="BP1344"/>
      <c r="BQ1344"/>
      <c r="BR1344"/>
      <c r="BS1344"/>
      <c r="BT1344"/>
      <c r="BU1344"/>
      <c r="BV1344"/>
      <c r="BW1344"/>
      <c r="BX1344"/>
      <c r="BY1344"/>
      <c r="BZ1344"/>
      <c r="CA1344"/>
      <c r="CB1344"/>
      <c r="CC1344"/>
      <c r="CD1344"/>
      <c r="CE1344"/>
      <c r="CF1344"/>
      <c r="CG1344"/>
      <c r="CH1344"/>
      <c r="CI1344"/>
      <c r="CJ1344"/>
      <c r="CK1344"/>
      <c r="CL1344"/>
      <c r="CM1344"/>
      <c r="CN1344"/>
      <c r="CO1344"/>
      <c r="CQ1344"/>
      <c r="CR1344"/>
      <c r="CS1344"/>
      <c r="CT1344"/>
      <c r="CU1344"/>
      <c r="CV1344"/>
      <c r="CW1344"/>
      <c r="CX1344"/>
      <c r="CY1344"/>
      <c r="CZ1344"/>
      <c r="DA1344"/>
      <c r="DB1344"/>
      <c r="DC1344"/>
      <c r="DD1344"/>
      <c r="DE1344" s="159"/>
      <c r="DF1344" s="201"/>
      <c r="DG1344" s="159"/>
      <c r="DH1344" s="201"/>
      <c r="DJ1344"/>
      <c r="DK1344"/>
      <c r="DL1344"/>
      <c r="DM1344"/>
      <c r="DN1344"/>
      <c r="DO1344"/>
      <c r="DP1344"/>
      <c r="DQ1344"/>
      <c r="DR1344"/>
      <c r="DS1344"/>
      <c r="DT1344"/>
      <c r="DU1344"/>
      <c r="DX1344"/>
      <c r="DY1344"/>
      <c r="DZ1344"/>
      <c r="EA1344"/>
      <c r="EB1344"/>
      <c r="EC1344"/>
      <c r="ED1344"/>
      <c r="EE1344"/>
      <c r="EF1344"/>
      <c r="EG1344"/>
      <c r="EH1344"/>
      <c r="EI1344"/>
      <c r="EJ1344"/>
      <c r="EK1344"/>
      <c r="EL1344"/>
      <c r="EM1344"/>
      <c r="EN1344"/>
      <c r="ER1344"/>
      <c r="ES1344"/>
      <c r="ET1344"/>
      <c r="EU1344"/>
    </row>
    <row r="1345" spans="2:151">
      <c r="B1345"/>
      <c r="C1345"/>
      <c r="D1345" s="159"/>
      <c r="E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  <c r="Y1345"/>
      <c r="Z1345"/>
      <c r="AA1345"/>
      <c r="AB1345"/>
      <c r="AC1345"/>
      <c r="AD1345"/>
      <c r="AE1345"/>
      <c r="AF1345"/>
      <c r="AG1345"/>
      <c r="AH1345"/>
      <c r="AI1345"/>
      <c r="AJ1345"/>
      <c r="AK1345"/>
      <c r="AL1345"/>
      <c r="AM1345"/>
      <c r="AN1345"/>
      <c r="AO1345"/>
      <c r="AP1345"/>
      <c r="AQ1345"/>
      <c r="AR1345"/>
      <c r="AS1345"/>
      <c r="AT1345"/>
      <c r="AU1345"/>
      <c r="AV1345"/>
      <c r="AW1345"/>
      <c r="AX1345"/>
      <c r="AY1345"/>
      <c r="AZ1345"/>
      <c r="BA1345"/>
      <c r="BB1345"/>
      <c r="BC1345"/>
      <c r="BD1345"/>
      <c r="BE1345"/>
      <c r="BF1345"/>
      <c r="BG1345"/>
      <c r="BH1345"/>
      <c r="BI1345"/>
      <c r="BJ1345"/>
      <c r="BK1345"/>
      <c r="BL1345"/>
      <c r="BM1345"/>
      <c r="BN1345"/>
      <c r="BO1345"/>
      <c r="BP1345"/>
      <c r="BQ1345"/>
      <c r="BR1345"/>
      <c r="BS1345"/>
      <c r="BT1345"/>
      <c r="BU1345"/>
      <c r="BV1345"/>
      <c r="BW1345"/>
      <c r="BX1345"/>
      <c r="BY1345"/>
      <c r="BZ1345"/>
      <c r="CA1345"/>
      <c r="CB1345"/>
      <c r="CC1345"/>
      <c r="CD1345"/>
      <c r="CE1345"/>
      <c r="CF1345"/>
      <c r="CG1345"/>
      <c r="CH1345"/>
      <c r="CI1345"/>
      <c r="CJ1345"/>
      <c r="CK1345"/>
      <c r="CL1345"/>
      <c r="CM1345"/>
      <c r="CN1345"/>
      <c r="CO1345"/>
      <c r="CQ1345"/>
      <c r="CR1345"/>
      <c r="CS1345"/>
      <c r="CT1345"/>
      <c r="CU1345"/>
      <c r="CV1345"/>
      <c r="CW1345"/>
      <c r="CX1345"/>
      <c r="CY1345"/>
      <c r="CZ1345"/>
      <c r="DA1345"/>
      <c r="DB1345"/>
      <c r="DC1345"/>
      <c r="DD1345"/>
      <c r="DE1345" s="159"/>
      <c r="DF1345" s="201"/>
      <c r="DG1345" s="159"/>
      <c r="DH1345" s="201"/>
      <c r="DJ1345"/>
      <c r="DK1345"/>
      <c r="DL1345"/>
      <c r="DM1345"/>
      <c r="DN1345"/>
      <c r="DO1345"/>
      <c r="DP1345"/>
      <c r="DQ1345"/>
      <c r="DR1345"/>
      <c r="DS1345"/>
      <c r="DT1345"/>
      <c r="DU1345"/>
      <c r="DX1345"/>
      <c r="DY1345"/>
      <c r="DZ1345"/>
      <c r="EA1345"/>
      <c r="EB1345"/>
      <c r="EC1345"/>
      <c r="ED1345"/>
      <c r="EE1345"/>
      <c r="EF1345"/>
      <c r="EG1345"/>
      <c r="EH1345"/>
      <c r="EI1345"/>
      <c r="EJ1345"/>
      <c r="EK1345"/>
      <c r="EL1345"/>
      <c r="EM1345"/>
      <c r="EN1345"/>
      <c r="ER1345"/>
      <c r="ES1345"/>
      <c r="ET1345"/>
      <c r="EU1345"/>
    </row>
    <row r="1346" spans="2:151">
      <c r="B1346"/>
      <c r="C1346"/>
      <c r="D1346" s="159"/>
      <c r="E1346"/>
      <c r="L1346"/>
      <c r="M1346"/>
      <c r="N1346"/>
      <c r="O1346"/>
      <c r="P1346"/>
      <c r="Q1346"/>
      <c r="R1346"/>
      <c r="S1346"/>
      <c r="T1346"/>
      <c r="U1346"/>
      <c r="V1346"/>
      <c r="W1346"/>
      <c r="X1346"/>
      <c r="Y1346"/>
      <c r="Z1346"/>
      <c r="AA1346"/>
      <c r="AB1346"/>
      <c r="AC1346"/>
      <c r="AD1346"/>
      <c r="AE1346"/>
      <c r="AF1346"/>
      <c r="AG1346"/>
      <c r="AH1346"/>
      <c r="AI1346"/>
      <c r="AJ1346"/>
      <c r="AK1346"/>
      <c r="AL1346"/>
      <c r="AM1346"/>
      <c r="AN1346"/>
      <c r="AO1346"/>
      <c r="AP1346"/>
      <c r="AQ1346"/>
      <c r="AR1346"/>
      <c r="AS1346"/>
      <c r="AT1346"/>
      <c r="AU1346"/>
      <c r="AV1346"/>
      <c r="AW1346"/>
      <c r="AX1346"/>
      <c r="AY1346"/>
      <c r="AZ1346"/>
      <c r="BA1346"/>
      <c r="BB1346"/>
      <c r="BC1346"/>
      <c r="BD1346"/>
      <c r="BE1346"/>
      <c r="BF1346"/>
      <c r="BG1346"/>
      <c r="BH1346"/>
      <c r="BI1346"/>
      <c r="BJ1346"/>
      <c r="BK1346"/>
      <c r="BL1346"/>
      <c r="BM1346"/>
      <c r="BN1346"/>
      <c r="BO1346"/>
      <c r="BP1346"/>
      <c r="BQ1346"/>
      <c r="BR1346"/>
      <c r="BS1346"/>
      <c r="BT1346"/>
      <c r="BU1346"/>
      <c r="BV1346"/>
      <c r="BW1346"/>
      <c r="BX1346"/>
      <c r="BY1346"/>
      <c r="BZ1346"/>
      <c r="CA1346"/>
      <c r="CB1346"/>
      <c r="CC1346"/>
      <c r="CD1346"/>
      <c r="CE1346"/>
      <c r="CF1346"/>
      <c r="CG1346"/>
      <c r="CH1346"/>
      <c r="CI1346"/>
      <c r="CJ1346"/>
      <c r="CK1346"/>
      <c r="CL1346"/>
      <c r="CM1346"/>
      <c r="CN1346"/>
      <c r="CO1346"/>
      <c r="CQ1346"/>
      <c r="CR1346"/>
      <c r="CS1346"/>
      <c r="CT1346"/>
      <c r="CU1346"/>
      <c r="CV1346"/>
      <c r="CW1346"/>
      <c r="CX1346"/>
      <c r="CY1346"/>
      <c r="CZ1346"/>
      <c r="DA1346"/>
      <c r="DB1346"/>
      <c r="DC1346"/>
      <c r="DD1346"/>
      <c r="DE1346" s="159"/>
      <c r="DF1346" s="201"/>
      <c r="DG1346" s="159"/>
      <c r="DH1346" s="201"/>
      <c r="DJ1346"/>
      <c r="DK1346"/>
      <c r="DL1346"/>
      <c r="DM1346"/>
      <c r="DN1346"/>
      <c r="DO1346"/>
      <c r="DP1346"/>
      <c r="DQ1346"/>
      <c r="DR1346"/>
      <c r="DS1346"/>
      <c r="DT1346"/>
      <c r="DU1346"/>
      <c r="DX1346"/>
      <c r="DY1346"/>
      <c r="DZ1346"/>
      <c r="EA1346"/>
      <c r="EB1346"/>
      <c r="EC1346"/>
      <c r="ED1346"/>
      <c r="EE1346"/>
      <c r="EF1346"/>
      <c r="EG1346"/>
      <c r="EH1346"/>
      <c r="EI1346"/>
      <c r="EJ1346"/>
      <c r="EK1346"/>
      <c r="EL1346"/>
      <c r="EM1346"/>
      <c r="EN1346"/>
      <c r="ER1346"/>
      <c r="ES1346"/>
      <c r="ET1346"/>
      <c r="EU1346"/>
    </row>
    <row r="1347" spans="2:151">
      <c r="B1347"/>
      <c r="C1347"/>
      <c r="D1347" s="159"/>
      <c r="E1347"/>
      <c r="L1347"/>
      <c r="M1347"/>
      <c r="N1347"/>
      <c r="O1347"/>
      <c r="P1347"/>
      <c r="Q1347"/>
      <c r="R1347"/>
      <c r="S1347"/>
      <c r="T1347"/>
      <c r="U1347"/>
      <c r="V1347"/>
      <c r="W1347"/>
      <c r="X1347"/>
      <c r="Y1347"/>
      <c r="Z1347"/>
      <c r="AA1347"/>
      <c r="AB1347"/>
      <c r="AC1347"/>
      <c r="AD1347"/>
      <c r="AE1347"/>
      <c r="AF1347"/>
      <c r="AG1347"/>
      <c r="AH1347"/>
      <c r="AI1347"/>
      <c r="AJ1347"/>
      <c r="AK1347"/>
      <c r="AL1347"/>
      <c r="AM1347"/>
      <c r="AN1347"/>
      <c r="AO1347"/>
      <c r="AP1347"/>
      <c r="AQ1347"/>
      <c r="AR1347"/>
      <c r="AS1347"/>
      <c r="AT1347"/>
      <c r="AU1347"/>
      <c r="AV1347"/>
      <c r="AW1347"/>
      <c r="AX1347"/>
      <c r="AY1347"/>
      <c r="AZ1347"/>
      <c r="BA1347"/>
      <c r="BB1347"/>
      <c r="BC1347"/>
      <c r="BD1347"/>
      <c r="BE1347"/>
      <c r="BF1347"/>
      <c r="BG1347"/>
      <c r="BH1347"/>
      <c r="BI1347"/>
      <c r="BJ1347"/>
      <c r="BK1347"/>
      <c r="BL1347"/>
      <c r="BM1347"/>
      <c r="BN1347"/>
      <c r="BO1347"/>
      <c r="BP1347"/>
      <c r="BQ1347"/>
      <c r="BR1347"/>
      <c r="BS1347"/>
      <c r="BT1347"/>
      <c r="BU1347"/>
      <c r="BV1347"/>
      <c r="BW1347"/>
      <c r="BX1347"/>
      <c r="BY1347"/>
      <c r="BZ1347"/>
      <c r="CA1347"/>
      <c r="CB1347"/>
      <c r="CC1347"/>
      <c r="CD1347"/>
      <c r="CE1347"/>
      <c r="CF1347"/>
      <c r="CG1347"/>
      <c r="CH1347"/>
      <c r="CI1347"/>
      <c r="CJ1347"/>
      <c r="CK1347"/>
      <c r="CL1347"/>
      <c r="CM1347"/>
      <c r="CN1347"/>
      <c r="CO1347"/>
      <c r="CQ1347"/>
      <c r="CR1347"/>
      <c r="CS1347"/>
      <c r="CT1347"/>
      <c r="CU1347"/>
      <c r="CV1347"/>
      <c r="CW1347"/>
      <c r="CX1347"/>
      <c r="CY1347"/>
      <c r="CZ1347"/>
      <c r="DA1347"/>
      <c r="DB1347"/>
      <c r="DC1347"/>
      <c r="DD1347"/>
      <c r="DE1347" s="159"/>
      <c r="DF1347" s="201"/>
      <c r="DG1347" s="159"/>
      <c r="DH1347" s="201"/>
      <c r="DJ1347"/>
      <c r="DK1347"/>
      <c r="DL1347"/>
      <c r="DM1347"/>
      <c r="DN1347"/>
      <c r="DO1347"/>
      <c r="DP1347"/>
      <c r="DQ1347"/>
      <c r="DR1347"/>
      <c r="DS1347"/>
      <c r="DT1347"/>
      <c r="DU1347"/>
      <c r="DX1347"/>
      <c r="DY1347"/>
      <c r="DZ1347"/>
      <c r="EA1347"/>
      <c r="EB1347"/>
      <c r="EC1347"/>
      <c r="ED1347"/>
      <c r="EE1347"/>
      <c r="EF1347"/>
      <c r="EG1347"/>
      <c r="EH1347"/>
      <c r="EI1347"/>
      <c r="EJ1347"/>
      <c r="EK1347"/>
      <c r="EL1347"/>
      <c r="EM1347"/>
      <c r="EN1347"/>
      <c r="ER1347"/>
      <c r="ES1347"/>
      <c r="ET1347"/>
      <c r="EU1347"/>
    </row>
    <row r="1348" spans="2:151">
      <c r="B1348"/>
      <c r="C1348"/>
      <c r="D1348" s="159"/>
      <c r="E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  <c r="Y1348"/>
      <c r="Z1348"/>
      <c r="AA1348"/>
      <c r="AB1348"/>
      <c r="AC1348"/>
      <c r="AD1348"/>
      <c r="AE1348"/>
      <c r="AF1348"/>
      <c r="AG1348"/>
      <c r="AH1348"/>
      <c r="AI1348"/>
      <c r="AJ1348"/>
      <c r="AK1348"/>
      <c r="AL1348"/>
      <c r="AM1348"/>
      <c r="AN1348"/>
      <c r="AO1348"/>
      <c r="AP1348"/>
      <c r="AQ1348"/>
      <c r="AR1348"/>
      <c r="AS1348"/>
      <c r="AT1348"/>
      <c r="AU1348"/>
      <c r="AV1348"/>
      <c r="AW1348"/>
      <c r="AX1348"/>
      <c r="AY1348"/>
      <c r="AZ1348"/>
      <c r="BA1348"/>
      <c r="BB1348"/>
      <c r="BC1348"/>
      <c r="BD1348"/>
      <c r="BE1348"/>
      <c r="BF1348"/>
      <c r="BG1348"/>
      <c r="BH1348"/>
      <c r="BI1348"/>
      <c r="BJ1348"/>
      <c r="BK1348"/>
      <c r="BL1348"/>
      <c r="BM1348"/>
      <c r="BN1348"/>
      <c r="BO1348"/>
      <c r="BP1348"/>
      <c r="BQ1348"/>
      <c r="BR1348"/>
      <c r="BS1348"/>
      <c r="BT1348"/>
      <c r="BU1348"/>
      <c r="BV1348"/>
      <c r="BW1348"/>
      <c r="BX1348"/>
      <c r="BY1348"/>
      <c r="BZ1348"/>
      <c r="CA1348"/>
      <c r="CB1348"/>
      <c r="CC1348"/>
      <c r="CD1348"/>
      <c r="CE1348"/>
      <c r="CF1348"/>
      <c r="CG1348"/>
      <c r="CH1348"/>
      <c r="CI1348"/>
      <c r="CJ1348"/>
      <c r="CK1348"/>
      <c r="CL1348"/>
      <c r="CM1348"/>
      <c r="CN1348"/>
      <c r="CO1348"/>
      <c r="CQ1348"/>
      <c r="CR1348"/>
      <c r="CS1348"/>
      <c r="CT1348"/>
      <c r="CU1348"/>
      <c r="CV1348"/>
      <c r="CW1348"/>
      <c r="CX1348"/>
      <c r="CY1348"/>
      <c r="CZ1348"/>
      <c r="DA1348"/>
      <c r="DB1348"/>
      <c r="DC1348"/>
      <c r="DD1348"/>
      <c r="DE1348" s="159"/>
      <c r="DF1348" s="201"/>
      <c r="DG1348" s="159"/>
      <c r="DH1348" s="201"/>
      <c r="DJ1348"/>
      <c r="DK1348"/>
      <c r="DL1348"/>
      <c r="DM1348"/>
      <c r="DN1348"/>
      <c r="DO1348"/>
      <c r="DP1348"/>
      <c r="DQ1348"/>
      <c r="DR1348"/>
      <c r="DS1348"/>
      <c r="DT1348"/>
      <c r="DU1348"/>
      <c r="DX1348"/>
      <c r="DY1348"/>
      <c r="DZ1348"/>
      <c r="EA1348"/>
      <c r="EB1348"/>
      <c r="EC1348"/>
      <c r="ED1348"/>
      <c r="EE1348"/>
      <c r="EF1348"/>
      <c r="EG1348"/>
      <c r="EH1348"/>
      <c r="EI1348"/>
      <c r="EJ1348"/>
      <c r="EK1348"/>
      <c r="EL1348"/>
      <c r="EM1348"/>
      <c r="EN1348"/>
      <c r="ER1348"/>
      <c r="ES1348"/>
      <c r="ET1348"/>
      <c r="EU1348"/>
    </row>
    <row r="1349" spans="2:151">
      <c r="B1349"/>
      <c r="C1349"/>
      <c r="D1349" s="159"/>
      <c r="E1349"/>
      <c r="L1349"/>
      <c r="M1349"/>
      <c r="N1349"/>
      <c r="O1349"/>
      <c r="P1349"/>
      <c r="Q1349"/>
      <c r="R1349"/>
      <c r="S1349"/>
      <c r="T1349"/>
      <c r="U1349"/>
      <c r="V1349"/>
      <c r="W1349"/>
      <c r="X1349"/>
      <c r="Y1349"/>
      <c r="Z1349"/>
      <c r="AA1349"/>
      <c r="AB1349"/>
      <c r="AC1349"/>
      <c r="AD1349"/>
      <c r="AE1349"/>
      <c r="AF1349"/>
      <c r="AG1349"/>
      <c r="AH1349"/>
      <c r="AI1349"/>
      <c r="AJ1349"/>
      <c r="AK1349"/>
      <c r="AL1349"/>
      <c r="AM1349"/>
      <c r="AN1349"/>
      <c r="AO1349"/>
      <c r="AP1349"/>
      <c r="AQ1349"/>
      <c r="AR1349"/>
      <c r="AS1349"/>
      <c r="AT1349"/>
      <c r="AU1349"/>
      <c r="AV1349"/>
      <c r="AW1349"/>
      <c r="AX1349"/>
      <c r="AY1349"/>
      <c r="AZ1349"/>
      <c r="BA1349"/>
      <c r="BB1349"/>
      <c r="BC1349"/>
      <c r="BD1349"/>
      <c r="BE1349"/>
      <c r="BF1349"/>
      <c r="BG1349"/>
      <c r="BH1349"/>
      <c r="BI1349"/>
      <c r="BJ1349"/>
      <c r="BK1349"/>
      <c r="BL1349"/>
      <c r="BM1349"/>
      <c r="BN1349"/>
      <c r="BO1349"/>
      <c r="BP1349"/>
      <c r="BQ1349"/>
      <c r="BR1349"/>
      <c r="BS1349"/>
      <c r="BT1349"/>
      <c r="BU1349"/>
      <c r="BV1349"/>
      <c r="BW1349"/>
      <c r="BX1349"/>
      <c r="BY1349"/>
      <c r="BZ1349"/>
      <c r="CA1349"/>
      <c r="CB1349"/>
      <c r="CC1349"/>
      <c r="CD1349"/>
      <c r="CE1349"/>
      <c r="CF1349"/>
      <c r="CG1349"/>
      <c r="CH1349"/>
      <c r="CI1349"/>
      <c r="CJ1349"/>
      <c r="CK1349"/>
      <c r="CL1349"/>
      <c r="CM1349"/>
      <c r="CN1349"/>
      <c r="CO1349"/>
      <c r="CQ1349"/>
      <c r="CR1349"/>
      <c r="CS1349"/>
      <c r="CT1349"/>
      <c r="CU1349"/>
      <c r="CV1349"/>
      <c r="CW1349"/>
      <c r="CX1349"/>
      <c r="CY1349"/>
      <c r="CZ1349"/>
      <c r="DA1349"/>
      <c r="DB1349"/>
      <c r="DC1349"/>
      <c r="DD1349"/>
      <c r="DE1349" s="159"/>
      <c r="DF1349" s="201"/>
      <c r="DG1349" s="159"/>
      <c r="DH1349" s="201"/>
      <c r="DJ1349"/>
      <c r="DK1349"/>
      <c r="DL1349"/>
      <c r="DM1349"/>
      <c r="DN1349"/>
      <c r="DO1349"/>
      <c r="DP1349"/>
      <c r="DQ1349"/>
      <c r="DR1349"/>
      <c r="DS1349"/>
      <c r="DT1349"/>
      <c r="DU1349"/>
      <c r="DX1349"/>
      <c r="DY1349"/>
      <c r="DZ1349"/>
      <c r="EA1349"/>
      <c r="EB1349"/>
      <c r="EC1349"/>
      <c r="ED1349"/>
      <c r="EE1349"/>
      <c r="EF1349"/>
      <c r="EG1349"/>
      <c r="EH1349"/>
      <c r="EI1349"/>
      <c r="EJ1349"/>
      <c r="EK1349"/>
      <c r="EL1349"/>
      <c r="EM1349"/>
      <c r="EN1349"/>
      <c r="ER1349"/>
      <c r="ES1349"/>
      <c r="ET1349"/>
      <c r="EU1349"/>
    </row>
    <row r="1350" spans="2:151">
      <c r="B1350"/>
      <c r="C1350"/>
      <c r="D1350" s="159"/>
      <c r="E1350"/>
      <c r="L1350"/>
      <c r="M1350"/>
      <c r="N1350"/>
      <c r="O1350"/>
      <c r="P1350"/>
      <c r="Q1350"/>
      <c r="R1350"/>
      <c r="S1350"/>
      <c r="T1350"/>
      <c r="U1350"/>
      <c r="V1350"/>
      <c r="W1350"/>
      <c r="X1350"/>
      <c r="Y1350"/>
      <c r="Z1350"/>
      <c r="AA1350"/>
      <c r="AB1350"/>
      <c r="AC1350"/>
      <c r="AD1350"/>
      <c r="AE1350"/>
      <c r="AF1350"/>
      <c r="AG1350"/>
      <c r="AH1350"/>
      <c r="AI1350"/>
      <c r="AJ1350"/>
      <c r="AK1350"/>
      <c r="AL1350"/>
      <c r="AM1350"/>
      <c r="AN1350"/>
      <c r="AO1350"/>
      <c r="AP1350"/>
      <c r="AQ1350"/>
      <c r="AR1350"/>
      <c r="AS1350"/>
      <c r="AT1350"/>
      <c r="AU1350"/>
      <c r="AV1350"/>
      <c r="AW1350"/>
      <c r="AX1350"/>
      <c r="AY1350"/>
      <c r="AZ1350"/>
      <c r="BA1350"/>
      <c r="BB1350"/>
      <c r="BC1350"/>
      <c r="BD1350"/>
      <c r="BE1350"/>
      <c r="BF1350"/>
      <c r="BG1350"/>
      <c r="BH1350"/>
      <c r="BI1350"/>
      <c r="BJ1350"/>
      <c r="BK1350"/>
      <c r="BL1350"/>
      <c r="BM1350"/>
      <c r="BN1350"/>
      <c r="BO1350"/>
      <c r="BP1350"/>
      <c r="BQ1350"/>
      <c r="BR1350"/>
      <c r="BS1350"/>
      <c r="BT1350"/>
      <c r="BU1350"/>
      <c r="BV1350"/>
      <c r="BW1350"/>
      <c r="BX1350"/>
      <c r="BY1350"/>
      <c r="BZ1350"/>
      <c r="CA1350"/>
      <c r="CB1350"/>
      <c r="CC1350"/>
      <c r="CD1350"/>
      <c r="CE1350"/>
      <c r="CF1350"/>
      <c r="CG1350"/>
      <c r="CH1350"/>
      <c r="CI1350"/>
      <c r="CJ1350"/>
      <c r="CK1350"/>
      <c r="CL1350"/>
      <c r="CM1350"/>
      <c r="CN1350"/>
      <c r="CO1350"/>
      <c r="CQ1350"/>
      <c r="CR1350"/>
      <c r="CS1350"/>
      <c r="CT1350"/>
      <c r="CU1350"/>
      <c r="CV1350"/>
      <c r="CW1350"/>
      <c r="CX1350"/>
      <c r="CY1350"/>
      <c r="CZ1350"/>
      <c r="DA1350"/>
      <c r="DB1350"/>
      <c r="DC1350"/>
      <c r="DD1350"/>
      <c r="DE1350" s="159"/>
      <c r="DF1350" s="201"/>
      <c r="DG1350" s="159"/>
      <c r="DH1350" s="201"/>
      <c r="DJ1350"/>
      <c r="DK1350"/>
      <c r="DL1350"/>
      <c r="DM1350"/>
      <c r="DN1350"/>
      <c r="DO1350"/>
      <c r="DP1350"/>
      <c r="DQ1350"/>
      <c r="DR1350"/>
      <c r="DS1350"/>
      <c r="DT1350"/>
      <c r="DU1350"/>
      <c r="DX1350"/>
      <c r="DY1350"/>
      <c r="DZ1350"/>
      <c r="EA1350"/>
      <c r="EB1350"/>
      <c r="EC1350"/>
      <c r="ED1350"/>
      <c r="EE1350"/>
      <c r="EF1350"/>
      <c r="EG1350"/>
      <c r="EH1350"/>
      <c r="EI1350"/>
      <c r="EJ1350"/>
      <c r="EK1350"/>
      <c r="EL1350"/>
      <c r="EM1350"/>
      <c r="EN1350"/>
      <c r="ER1350"/>
      <c r="ES1350"/>
      <c r="ET1350"/>
      <c r="EU1350"/>
    </row>
    <row r="1351" spans="2:151">
      <c r="B1351"/>
      <c r="C1351"/>
      <c r="D1351" s="159"/>
      <c r="E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  <c r="Y1351"/>
      <c r="Z1351"/>
      <c r="AA1351"/>
      <c r="AB1351"/>
      <c r="AC1351"/>
      <c r="AD1351"/>
      <c r="AE1351"/>
      <c r="AF1351"/>
      <c r="AG1351"/>
      <c r="AH1351"/>
      <c r="AI1351"/>
      <c r="AJ1351"/>
      <c r="AK1351"/>
      <c r="AL1351"/>
      <c r="AM1351"/>
      <c r="AN1351"/>
      <c r="AO1351"/>
      <c r="AP1351"/>
      <c r="AQ1351"/>
      <c r="AR1351"/>
      <c r="AS1351"/>
      <c r="AT1351"/>
      <c r="AU1351"/>
      <c r="AV1351"/>
      <c r="AW1351"/>
      <c r="AX1351"/>
      <c r="AY1351"/>
      <c r="AZ1351"/>
      <c r="BA1351"/>
      <c r="BB1351"/>
      <c r="BC1351"/>
      <c r="BD1351"/>
      <c r="BE1351"/>
      <c r="BF1351"/>
      <c r="BG1351"/>
      <c r="BH1351"/>
      <c r="BI1351"/>
      <c r="BJ1351"/>
      <c r="BK1351"/>
      <c r="BL1351"/>
      <c r="BM1351"/>
      <c r="BN1351"/>
      <c r="BO1351"/>
      <c r="BP1351"/>
      <c r="BQ1351"/>
      <c r="BR1351"/>
      <c r="BS1351"/>
      <c r="BT1351"/>
      <c r="BU1351"/>
      <c r="BV1351"/>
      <c r="BW1351"/>
      <c r="BX1351"/>
      <c r="BY1351"/>
      <c r="BZ1351"/>
      <c r="CA1351"/>
      <c r="CB1351"/>
      <c r="CC1351"/>
      <c r="CD1351"/>
      <c r="CE1351"/>
      <c r="CF1351"/>
      <c r="CG1351"/>
      <c r="CH1351"/>
      <c r="CI1351"/>
      <c r="CJ1351"/>
      <c r="CK1351"/>
      <c r="CL1351"/>
      <c r="CM1351"/>
      <c r="CN1351"/>
      <c r="CO1351"/>
      <c r="CQ1351"/>
      <c r="CR1351"/>
      <c r="CS1351"/>
      <c r="CT1351"/>
      <c r="CU1351"/>
      <c r="CV1351"/>
      <c r="CW1351"/>
      <c r="CX1351"/>
      <c r="CY1351"/>
      <c r="CZ1351"/>
      <c r="DA1351"/>
      <c r="DB1351"/>
      <c r="DC1351"/>
      <c r="DD1351"/>
      <c r="DE1351" s="159"/>
      <c r="DF1351" s="201"/>
      <c r="DG1351" s="159"/>
      <c r="DH1351" s="201"/>
      <c r="DJ1351"/>
      <c r="DK1351"/>
      <c r="DL1351"/>
      <c r="DM1351"/>
      <c r="DN1351"/>
      <c r="DO1351"/>
      <c r="DP1351"/>
      <c r="DQ1351"/>
      <c r="DR1351"/>
      <c r="DS1351"/>
      <c r="DT1351"/>
      <c r="DU1351"/>
      <c r="DX1351"/>
      <c r="DY1351"/>
      <c r="DZ1351"/>
      <c r="EA1351"/>
      <c r="EB1351"/>
      <c r="EC1351"/>
      <c r="ED1351"/>
      <c r="EE1351"/>
      <c r="EF1351"/>
      <c r="EG1351"/>
      <c r="EH1351"/>
      <c r="EI1351"/>
      <c r="EJ1351"/>
      <c r="EK1351"/>
      <c r="EL1351"/>
      <c r="EM1351"/>
      <c r="EN1351"/>
      <c r="ER1351"/>
      <c r="ES1351"/>
      <c r="ET1351"/>
      <c r="EU1351"/>
    </row>
    <row r="1352" spans="2:151">
      <c r="B1352"/>
      <c r="C1352"/>
      <c r="D1352" s="159"/>
      <c r="E1352"/>
      <c r="L1352"/>
      <c r="M1352"/>
      <c r="N1352"/>
      <c r="O1352"/>
      <c r="P1352"/>
      <c r="Q1352"/>
      <c r="R1352"/>
      <c r="S1352"/>
      <c r="T1352"/>
      <c r="U1352"/>
      <c r="V1352"/>
      <c r="W1352"/>
      <c r="X1352"/>
      <c r="Y1352"/>
      <c r="Z1352"/>
      <c r="AA1352"/>
      <c r="AB1352"/>
      <c r="AC1352"/>
      <c r="AD1352"/>
      <c r="AE1352"/>
      <c r="AF1352"/>
      <c r="AG1352"/>
      <c r="AH1352"/>
      <c r="AI1352"/>
      <c r="AJ1352"/>
      <c r="AK1352"/>
      <c r="AL1352"/>
      <c r="AM1352"/>
      <c r="AN1352"/>
      <c r="AO1352"/>
      <c r="AP1352"/>
      <c r="AQ1352"/>
      <c r="AR1352"/>
      <c r="AS1352"/>
      <c r="AT1352"/>
      <c r="AU1352"/>
      <c r="AV1352"/>
      <c r="AW1352"/>
      <c r="AX1352"/>
      <c r="AY1352"/>
      <c r="AZ1352"/>
      <c r="BA1352"/>
      <c r="BB1352"/>
      <c r="BC1352"/>
      <c r="BD1352"/>
      <c r="BE1352"/>
      <c r="BF1352"/>
      <c r="BG1352"/>
      <c r="BH1352"/>
      <c r="BI1352"/>
      <c r="BJ1352"/>
      <c r="BK1352"/>
      <c r="BL1352"/>
      <c r="BM1352"/>
      <c r="BN1352"/>
      <c r="BO1352"/>
      <c r="BP1352"/>
      <c r="BQ1352"/>
      <c r="BR1352"/>
      <c r="BS1352"/>
      <c r="BT1352"/>
      <c r="BU1352"/>
      <c r="BV1352"/>
      <c r="BW1352"/>
      <c r="BX1352"/>
      <c r="BY1352"/>
      <c r="BZ1352"/>
      <c r="CA1352"/>
      <c r="CB1352"/>
      <c r="CC1352"/>
      <c r="CD1352"/>
      <c r="CE1352"/>
      <c r="CF1352"/>
      <c r="CG1352"/>
      <c r="CH1352"/>
      <c r="CI1352"/>
      <c r="CJ1352"/>
      <c r="CK1352"/>
      <c r="CL1352"/>
      <c r="CM1352"/>
      <c r="CN1352"/>
      <c r="CO1352"/>
      <c r="CQ1352"/>
      <c r="CR1352"/>
      <c r="CS1352"/>
      <c r="CT1352"/>
      <c r="CU1352"/>
      <c r="CV1352"/>
      <c r="CW1352"/>
      <c r="CX1352"/>
      <c r="CY1352"/>
      <c r="CZ1352"/>
      <c r="DA1352"/>
      <c r="DB1352"/>
      <c r="DC1352"/>
      <c r="DD1352"/>
      <c r="DE1352" s="159"/>
      <c r="DF1352" s="201"/>
      <c r="DG1352" s="159"/>
      <c r="DH1352" s="201"/>
      <c r="DJ1352"/>
      <c r="DK1352"/>
      <c r="DL1352"/>
      <c r="DM1352"/>
      <c r="DN1352"/>
      <c r="DO1352"/>
      <c r="DP1352"/>
      <c r="DQ1352"/>
      <c r="DR1352"/>
      <c r="DS1352"/>
      <c r="DT1352"/>
      <c r="DU1352"/>
      <c r="DX1352"/>
      <c r="DY1352"/>
      <c r="DZ1352"/>
      <c r="EA1352"/>
      <c r="EB1352"/>
      <c r="EC1352"/>
      <c r="ED1352"/>
      <c r="EE1352"/>
      <c r="EF1352"/>
      <c r="EG1352"/>
      <c r="EH1352"/>
      <c r="EI1352"/>
      <c r="EJ1352"/>
      <c r="EK1352"/>
      <c r="EL1352"/>
      <c r="EM1352"/>
      <c r="EN1352"/>
      <c r="ER1352"/>
      <c r="ES1352"/>
      <c r="ET1352"/>
      <c r="EU1352"/>
    </row>
    <row r="1353" spans="2:151">
      <c r="B1353"/>
      <c r="C1353"/>
      <c r="D1353" s="159"/>
      <c r="E1353"/>
      <c r="L1353"/>
      <c r="M1353"/>
      <c r="N1353"/>
      <c r="O1353"/>
      <c r="P1353"/>
      <c r="Q1353"/>
      <c r="R1353"/>
      <c r="S1353"/>
      <c r="T1353"/>
      <c r="U1353"/>
      <c r="V1353"/>
      <c r="W1353"/>
      <c r="X1353"/>
      <c r="Y1353"/>
      <c r="Z1353"/>
      <c r="AA1353"/>
      <c r="AB1353"/>
      <c r="AC1353"/>
      <c r="AD1353"/>
      <c r="AE1353"/>
      <c r="AF1353"/>
      <c r="AG1353"/>
      <c r="AH1353"/>
      <c r="AI1353"/>
      <c r="AJ1353"/>
      <c r="AK1353"/>
      <c r="AL1353"/>
      <c r="AM1353"/>
      <c r="AN1353"/>
      <c r="AO1353"/>
      <c r="AP1353"/>
      <c r="AQ1353"/>
      <c r="AR1353"/>
      <c r="AS1353"/>
      <c r="AT1353"/>
      <c r="AU1353"/>
      <c r="AV1353"/>
      <c r="AW1353"/>
      <c r="AX1353"/>
      <c r="AY1353"/>
      <c r="AZ1353"/>
      <c r="BA1353"/>
      <c r="BB1353"/>
      <c r="BC1353"/>
      <c r="BD1353"/>
      <c r="BE1353"/>
      <c r="BF1353"/>
      <c r="BG1353"/>
      <c r="BH1353"/>
      <c r="BI1353"/>
      <c r="BJ1353"/>
      <c r="BK1353"/>
      <c r="BL1353"/>
      <c r="BM1353"/>
      <c r="BN1353"/>
      <c r="BO1353"/>
      <c r="BP1353"/>
      <c r="BQ1353"/>
      <c r="BR1353"/>
      <c r="BS1353"/>
      <c r="BT1353"/>
      <c r="BU1353"/>
      <c r="BV1353"/>
      <c r="BW1353"/>
      <c r="BX1353"/>
      <c r="BY1353"/>
      <c r="BZ1353"/>
      <c r="CA1353"/>
      <c r="CB1353"/>
      <c r="CC1353"/>
      <c r="CD1353"/>
      <c r="CE1353"/>
      <c r="CF1353"/>
      <c r="CG1353"/>
      <c r="CH1353"/>
      <c r="CI1353"/>
      <c r="CJ1353"/>
      <c r="CK1353"/>
      <c r="CL1353"/>
      <c r="CM1353"/>
      <c r="CN1353"/>
      <c r="CO1353"/>
      <c r="CQ1353"/>
      <c r="CR1353"/>
      <c r="CS1353"/>
      <c r="CT1353"/>
      <c r="CU1353"/>
      <c r="CV1353"/>
      <c r="CW1353"/>
      <c r="CX1353"/>
      <c r="CY1353"/>
      <c r="CZ1353"/>
      <c r="DA1353"/>
      <c r="DB1353"/>
      <c r="DC1353"/>
      <c r="DD1353"/>
      <c r="DE1353" s="159"/>
      <c r="DF1353" s="201"/>
      <c r="DG1353" s="159"/>
      <c r="DH1353" s="201"/>
      <c r="DJ1353"/>
      <c r="DK1353"/>
      <c r="DL1353"/>
      <c r="DM1353"/>
      <c r="DN1353"/>
      <c r="DO1353"/>
      <c r="DP1353"/>
      <c r="DQ1353"/>
      <c r="DR1353"/>
      <c r="DS1353"/>
      <c r="DT1353"/>
      <c r="DU1353"/>
      <c r="DX1353"/>
      <c r="DY1353"/>
      <c r="DZ1353"/>
      <c r="EA1353"/>
      <c r="EB1353"/>
      <c r="EC1353"/>
      <c r="ED1353"/>
      <c r="EE1353"/>
      <c r="EF1353"/>
      <c r="EG1353"/>
      <c r="EH1353"/>
      <c r="EI1353"/>
      <c r="EJ1353"/>
      <c r="EK1353"/>
      <c r="EL1353"/>
      <c r="EM1353"/>
      <c r="EN1353"/>
      <c r="ER1353"/>
      <c r="ES1353"/>
      <c r="ET1353"/>
      <c r="EU1353"/>
    </row>
    <row r="1354" spans="2:151">
      <c r="B1354"/>
      <c r="C1354"/>
      <c r="D1354" s="159"/>
      <c r="E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  <c r="Y1354"/>
      <c r="Z1354"/>
      <c r="AA1354"/>
      <c r="AB1354"/>
      <c r="AC1354"/>
      <c r="AD1354"/>
      <c r="AE1354"/>
      <c r="AF1354"/>
      <c r="AG1354"/>
      <c r="AH1354"/>
      <c r="AI1354"/>
      <c r="AJ1354"/>
      <c r="AK1354"/>
      <c r="AL1354"/>
      <c r="AM1354"/>
      <c r="AN1354"/>
      <c r="AO1354"/>
      <c r="AP1354"/>
      <c r="AQ1354"/>
      <c r="AR1354"/>
      <c r="AS1354"/>
      <c r="AT1354"/>
      <c r="AU1354"/>
      <c r="AV1354"/>
      <c r="AW1354"/>
      <c r="AX1354"/>
      <c r="AY1354"/>
      <c r="AZ1354"/>
      <c r="BA1354"/>
      <c r="BB1354"/>
      <c r="BC1354"/>
      <c r="BD1354"/>
      <c r="BE1354"/>
      <c r="BF1354"/>
      <c r="BG1354"/>
      <c r="BH1354"/>
      <c r="BI1354"/>
      <c r="BJ1354"/>
      <c r="BK1354"/>
      <c r="BL1354"/>
      <c r="BM1354"/>
      <c r="BN1354"/>
      <c r="BO1354"/>
      <c r="BP1354"/>
      <c r="BQ1354"/>
      <c r="BR1354"/>
      <c r="BS1354"/>
      <c r="BT1354"/>
      <c r="BU1354"/>
      <c r="BV1354"/>
      <c r="BW1354"/>
      <c r="BX1354"/>
      <c r="BY1354"/>
      <c r="BZ1354"/>
      <c r="CA1354"/>
      <c r="CB1354"/>
      <c r="CC1354"/>
      <c r="CD1354"/>
      <c r="CE1354"/>
      <c r="CF1354"/>
      <c r="CG1354"/>
      <c r="CH1354"/>
      <c r="CI1354"/>
      <c r="CJ1354"/>
      <c r="CK1354"/>
      <c r="CL1354"/>
      <c r="CM1354"/>
      <c r="CN1354"/>
      <c r="CO1354"/>
      <c r="CQ1354"/>
      <c r="CR1354"/>
      <c r="CS1354"/>
      <c r="CT1354"/>
      <c r="CU1354"/>
      <c r="CV1354"/>
      <c r="CW1354"/>
      <c r="CX1354"/>
      <c r="CY1354"/>
      <c r="CZ1354"/>
      <c r="DA1354"/>
      <c r="DB1354"/>
      <c r="DC1354"/>
      <c r="DD1354"/>
      <c r="DE1354" s="159"/>
      <c r="DF1354" s="201"/>
      <c r="DG1354" s="159"/>
      <c r="DH1354" s="201"/>
      <c r="DJ1354"/>
      <c r="DK1354"/>
      <c r="DL1354"/>
      <c r="DM1354"/>
      <c r="DN1354"/>
      <c r="DO1354"/>
      <c r="DP1354"/>
      <c r="DQ1354"/>
      <c r="DR1354"/>
      <c r="DS1354"/>
      <c r="DT1354"/>
      <c r="DU1354"/>
      <c r="DX1354"/>
      <c r="DY1354"/>
      <c r="DZ1354"/>
      <c r="EA1354"/>
      <c r="EB1354"/>
      <c r="EC1354"/>
      <c r="ED1354"/>
      <c r="EE1354"/>
      <c r="EF1354"/>
      <c r="EG1354"/>
      <c r="EH1354"/>
      <c r="EI1354"/>
      <c r="EJ1354"/>
      <c r="EK1354"/>
      <c r="EL1354"/>
      <c r="EM1354"/>
      <c r="EN1354"/>
      <c r="ER1354"/>
      <c r="ES1354"/>
      <c r="ET1354"/>
      <c r="EU1354"/>
    </row>
    <row r="1355" spans="2:151">
      <c r="B1355"/>
      <c r="C1355"/>
      <c r="D1355" s="159"/>
      <c r="E1355"/>
      <c r="L1355"/>
      <c r="M1355"/>
      <c r="N1355"/>
      <c r="O1355"/>
      <c r="P1355"/>
      <c r="Q1355"/>
      <c r="R1355"/>
      <c r="S1355"/>
      <c r="T1355"/>
      <c r="U1355"/>
      <c r="V1355"/>
      <c r="W1355"/>
      <c r="X1355"/>
      <c r="Y1355"/>
      <c r="Z1355"/>
      <c r="AA1355"/>
      <c r="AB1355"/>
      <c r="AC1355"/>
      <c r="AD1355"/>
      <c r="AE1355"/>
      <c r="AF1355"/>
      <c r="AG1355"/>
      <c r="AH1355"/>
      <c r="AI1355"/>
      <c r="AJ1355"/>
      <c r="AK1355"/>
      <c r="AL1355"/>
      <c r="AM1355"/>
      <c r="AN1355"/>
      <c r="AO1355"/>
      <c r="AP1355"/>
      <c r="AQ1355"/>
      <c r="AR1355"/>
      <c r="AS1355"/>
      <c r="AT1355"/>
      <c r="AU1355"/>
      <c r="AV1355"/>
      <c r="AW1355"/>
      <c r="AX1355"/>
      <c r="AY1355"/>
      <c r="AZ1355"/>
      <c r="BA1355"/>
      <c r="BB1355"/>
      <c r="BC1355"/>
      <c r="BD1355"/>
      <c r="BE1355"/>
      <c r="BF1355"/>
      <c r="BG1355"/>
      <c r="BH1355"/>
      <c r="BI1355"/>
      <c r="BJ1355"/>
      <c r="BK1355"/>
      <c r="BL1355"/>
      <c r="BM1355"/>
      <c r="BN1355"/>
      <c r="BO1355"/>
      <c r="BP1355"/>
      <c r="BQ1355"/>
      <c r="BR1355"/>
      <c r="BS1355"/>
      <c r="BT1355"/>
      <c r="BU1355"/>
      <c r="BV1355"/>
      <c r="BW1355"/>
      <c r="BX1355"/>
      <c r="BY1355"/>
      <c r="BZ1355"/>
      <c r="CA1355"/>
      <c r="CB1355"/>
      <c r="CC1355"/>
      <c r="CD1355"/>
      <c r="CE1355"/>
      <c r="CF1355"/>
      <c r="CG1355"/>
      <c r="CH1355"/>
      <c r="CI1355"/>
      <c r="CJ1355"/>
      <c r="CK1355"/>
      <c r="CL1355"/>
      <c r="CM1355"/>
      <c r="CN1355"/>
      <c r="CO1355"/>
      <c r="CQ1355"/>
      <c r="CR1355"/>
      <c r="CS1355"/>
      <c r="CT1355"/>
      <c r="CU1355"/>
      <c r="CV1355"/>
      <c r="CW1355"/>
      <c r="CX1355"/>
      <c r="CY1355"/>
      <c r="CZ1355"/>
      <c r="DA1355"/>
      <c r="DB1355"/>
      <c r="DC1355"/>
      <c r="DD1355"/>
      <c r="DE1355" s="159"/>
      <c r="DF1355" s="201"/>
      <c r="DG1355" s="159"/>
      <c r="DH1355" s="201"/>
      <c r="DJ1355"/>
      <c r="DK1355"/>
      <c r="DL1355"/>
      <c r="DM1355"/>
      <c r="DN1355"/>
      <c r="DO1355"/>
      <c r="DP1355"/>
      <c r="DQ1355"/>
      <c r="DR1355"/>
      <c r="DS1355"/>
      <c r="DT1355"/>
      <c r="DU1355"/>
      <c r="DX1355"/>
      <c r="DY1355"/>
      <c r="DZ1355"/>
      <c r="EA1355"/>
      <c r="EB1355"/>
      <c r="EC1355"/>
      <c r="ED1355"/>
      <c r="EE1355"/>
      <c r="EF1355"/>
      <c r="EG1355"/>
      <c r="EH1355"/>
      <c r="EI1355"/>
      <c r="EJ1355"/>
      <c r="EK1355"/>
      <c r="EL1355"/>
      <c r="EM1355"/>
      <c r="EN1355"/>
      <c r="ER1355"/>
      <c r="ES1355"/>
      <c r="ET1355"/>
      <c r="EU1355"/>
    </row>
    <row r="1356" spans="2:151">
      <c r="B1356"/>
      <c r="C1356"/>
      <c r="D1356" s="159"/>
      <c r="E1356"/>
      <c r="L1356"/>
      <c r="M1356"/>
      <c r="N1356"/>
      <c r="O1356"/>
      <c r="P1356"/>
      <c r="Q1356"/>
      <c r="R1356"/>
      <c r="S1356"/>
      <c r="T1356"/>
      <c r="U1356"/>
      <c r="V1356"/>
      <c r="W1356"/>
      <c r="X1356"/>
      <c r="Y1356"/>
      <c r="Z1356"/>
      <c r="AA1356"/>
      <c r="AB1356"/>
      <c r="AC1356"/>
      <c r="AD1356"/>
      <c r="AE1356"/>
      <c r="AF1356"/>
      <c r="AG1356"/>
      <c r="AH1356"/>
      <c r="AI1356"/>
      <c r="AJ1356"/>
      <c r="AK1356"/>
      <c r="AL1356"/>
      <c r="AM1356"/>
      <c r="AN1356"/>
      <c r="AO1356"/>
      <c r="AP1356"/>
      <c r="AQ1356"/>
      <c r="AR1356"/>
      <c r="AS1356"/>
      <c r="AT1356"/>
      <c r="AU1356"/>
      <c r="AV1356"/>
      <c r="AW1356"/>
      <c r="AX1356"/>
      <c r="AY1356"/>
      <c r="AZ1356"/>
      <c r="BA1356"/>
      <c r="BB1356"/>
      <c r="BC1356"/>
      <c r="BD1356"/>
      <c r="BE1356"/>
      <c r="BF1356"/>
      <c r="BG1356"/>
      <c r="BH1356"/>
      <c r="BI1356"/>
      <c r="BJ1356"/>
      <c r="BK1356"/>
      <c r="BL1356"/>
      <c r="BM1356"/>
      <c r="BN1356"/>
      <c r="BO1356"/>
      <c r="BP1356"/>
      <c r="BQ1356"/>
      <c r="BR1356"/>
      <c r="BS1356"/>
      <c r="BT1356"/>
      <c r="BU1356"/>
      <c r="BV1356"/>
      <c r="BW1356"/>
      <c r="BX1356"/>
      <c r="BY1356"/>
      <c r="BZ1356"/>
      <c r="CA1356"/>
      <c r="CB1356"/>
      <c r="CC1356"/>
      <c r="CD1356"/>
      <c r="CE1356"/>
      <c r="CF1356"/>
      <c r="CG1356"/>
      <c r="CH1356"/>
      <c r="CI1356"/>
      <c r="CJ1356"/>
      <c r="CK1356"/>
      <c r="CL1356"/>
      <c r="CM1356"/>
      <c r="CN1356"/>
      <c r="CO1356"/>
      <c r="CQ1356"/>
      <c r="CR1356"/>
      <c r="CS1356"/>
      <c r="CT1356"/>
      <c r="CU1356"/>
      <c r="CV1356"/>
      <c r="CW1356"/>
      <c r="CX1356"/>
      <c r="CY1356"/>
      <c r="CZ1356"/>
      <c r="DA1356"/>
      <c r="DB1356"/>
      <c r="DC1356"/>
      <c r="DD1356"/>
      <c r="DE1356" s="159"/>
      <c r="DF1356" s="201"/>
      <c r="DG1356" s="159"/>
      <c r="DH1356" s="201"/>
      <c r="DJ1356"/>
      <c r="DK1356"/>
      <c r="DL1356"/>
      <c r="DM1356"/>
      <c r="DN1356"/>
      <c r="DO1356"/>
      <c r="DP1356"/>
      <c r="DQ1356"/>
      <c r="DR1356"/>
      <c r="DS1356"/>
      <c r="DT1356"/>
      <c r="DU1356"/>
      <c r="DX1356"/>
      <c r="DY1356"/>
      <c r="DZ1356"/>
      <c r="EA1356"/>
      <c r="EB1356"/>
      <c r="EC1356"/>
      <c r="ED1356"/>
      <c r="EE1356"/>
      <c r="EF1356"/>
      <c r="EG1356"/>
      <c r="EH1356"/>
      <c r="EI1356"/>
      <c r="EJ1356"/>
      <c r="EK1356"/>
      <c r="EL1356"/>
      <c r="EM1356"/>
      <c r="EN1356"/>
      <c r="ER1356"/>
      <c r="ES1356"/>
      <c r="ET1356"/>
      <c r="EU1356"/>
    </row>
    <row r="1357" spans="2:151">
      <c r="B1357"/>
      <c r="C1357"/>
      <c r="D1357" s="159"/>
      <c r="E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  <c r="Y1357"/>
      <c r="Z1357"/>
      <c r="AA1357"/>
      <c r="AB1357"/>
      <c r="AC1357"/>
      <c r="AD1357"/>
      <c r="AE1357"/>
      <c r="AF1357"/>
      <c r="AG1357"/>
      <c r="AH1357"/>
      <c r="AI1357"/>
      <c r="AJ1357"/>
      <c r="AK1357"/>
      <c r="AL1357"/>
      <c r="AM1357"/>
      <c r="AN1357"/>
      <c r="AO1357"/>
      <c r="AP1357"/>
      <c r="AQ1357"/>
      <c r="AR1357"/>
      <c r="AS1357"/>
      <c r="AT1357"/>
      <c r="AU1357"/>
      <c r="AV1357"/>
      <c r="AW1357"/>
      <c r="AX1357"/>
      <c r="AY1357"/>
      <c r="AZ1357"/>
      <c r="BA1357"/>
      <c r="BB1357"/>
      <c r="BC1357"/>
      <c r="BD1357"/>
      <c r="BE1357"/>
      <c r="BF1357"/>
      <c r="BG1357"/>
      <c r="BH1357"/>
      <c r="BI1357"/>
      <c r="BJ1357"/>
      <c r="BK1357"/>
      <c r="BL1357"/>
      <c r="BM1357"/>
      <c r="BN1357"/>
      <c r="BO1357"/>
      <c r="BP1357"/>
      <c r="BQ1357"/>
      <c r="BR1357"/>
      <c r="BS1357"/>
      <c r="BT1357"/>
      <c r="BU1357"/>
      <c r="BV1357"/>
      <c r="BW1357"/>
      <c r="BX1357"/>
      <c r="BY1357"/>
      <c r="BZ1357"/>
      <c r="CA1357"/>
      <c r="CB1357"/>
      <c r="CC1357"/>
      <c r="CD1357"/>
      <c r="CE1357"/>
      <c r="CF1357"/>
      <c r="CG1357"/>
      <c r="CH1357"/>
      <c r="CI1357"/>
      <c r="CJ1357"/>
      <c r="CK1357"/>
      <c r="CL1357"/>
      <c r="CM1357"/>
      <c r="CN1357"/>
      <c r="CO1357"/>
      <c r="CQ1357"/>
      <c r="CR1357"/>
      <c r="CS1357"/>
      <c r="CT1357"/>
      <c r="CU1357"/>
      <c r="CV1357"/>
      <c r="CW1357"/>
      <c r="CX1357"/>
      <c r="CY1357"/>
      <c r="CZ1357"/>
      <c r="DA1357"/>
      <c r="DB1357"/>
      <c r="DC1357"/>
      <c r="DD1357"/>
      <c r="DE1357" s="159"/>
      <c r="DF1357" s="201"/>
      <c r="DG1357" s="159"/>
      <c r="DH1357" s="201"/>
      <c r="DJ1357"/>
      <c r="DK1357"/>
      <c r="DL1357"/>
      <c r="DM1357"/>
      <c r="DN1357"/>
      <c r="DO1357"/>
      <c r="DP1357"/>
      <c r="DQ1357"/>
      <c r="DR1357"/>
      <c r="DS1357"/>
      <c r="DT1357"/>
      <c r="DU1357"/>
      <c r="DX1357"/>
      <c r="DY1357"/>
      <c r="DZ1357"/>
      <c r="EA1357"/>
      <c r="EB1357"/>
      <c r="EC1357"/>
      <c r="ED1357"/>
      <c r="EE1357"/>
      <c r="EF1357"/>
      <c r="EG1357"/>
      <c r="EH1357"/>
      <c r="EI1357"/>
      <c r="EJ1357"/>
      <c r="EK1357"/>
      <c r="EL1357"/>
      <c r="EM1357"/>
      <c r="EN1357"/>
      <c r="ER1357"/>
      <c r="ES1357"/>
      <c r="ET1357"/>
      <c r="EU1357"/>
    </row>
    <row r="1358" spans="2:151">
      <c r="B1358"/>
      <c r="C1358"/>
      <c r="D1358" s="159"/>
      <c r="E1358"/>
      <c r="L1358"/>
      <c r="M1358"/>
      <c r="N1358"/>
      <c r="O1358"/>
      <c r="P1358"/>
      <c r="Q1358"/>
      <c r="R1358"/>
      <c r="S1358"/>
      <c r="T1358"/>
      <c r="U1358"/>
      <c r="V1358"/>
      <c r="W1358"/>
      <c r="X1358"/>
      <c r="Y1358"/>
      <c r="Z1358"/>
      <c r="AA1358"/>
      <c r="AB1358"/>
      <c r="AC1358"/>
      <c r="AD1358"/>
      <c r="AE1358"/>
      <c r="AF1358"/>
      <c r="AG1358"/>
      <c r="AH1358"/>
      <c r="AI1358"/>
      <c r="AJ1358"/>
      <c r="AK1358"/>
      <c r="AL1358"/>
      <c r="AM1358"/>
      <c r="AN1358"/>
      <c r="AO1358"/>
      <c r="AP1358"/>
      <c r="AQ1358"/>
      <c r="AR1358"/>
      <c r="AS1358"/>
      <c r="AT1358"/>
      <c r="AU1358"/>
      <c r="AV1358"/>
      <c r="AW1358"/>
      <c r="AX1358"/>
      <c r="AY1358"/>
      <c r="AZ1358"/>
      <c r="BA1358"/>
      <c r="BB1358"/>
      <c r="BC1358"/>
      <c r="BD1358"/>
      <c r="BE1358"/>
      <c r="BF1358"/>
      <c r="BG1358"/>
      <c r="BH1358"/>
      <c r="BI1358"/>
      <c r="BJ1358"/>
      <c r="BK1358"/>
      <c r="BL1358"/>
      <c r="BM1358"/>
      <c r="BN1358"/>
      <c r="BO1358"/>
      <c r="BP1358"/>
      <c r="BQ1358"/>
      <c r="BR1358"/>
      <c r="BS1358"/>
      <c r="BT1358"/>
      <c r="BU1358"/>
      <c r="BV1358"/>
      <c r="BW1358"/>
      <c r="BX1358"/>
      <c r="BY1358"/>
      <c r="BZ1358"/>
      <c r="CA1358"/>
      <c r="CB1358"/>
      <c r="CC1358"/>
      <c r="CD1358"/>
      <c r="CE1358"/>
      <c r="CF1358"/>
      <c r="CG1358"/>
      <c r="CH1358"/>
      <c r="CI1358"/>
      <c r="CJ1358"/>
      <c r="CK1358"/>
      <c r="CL1358"/>
      <c r="CM1358"/>
      <c r="CN1358"/>
      <c r="CO1358"/>
      <c r="CQ1358"/>
      <c r="CR1358"/>
      <c r="CS1358"/>
      <c r="CT1358"/>
      <c r="CU1358"/>
      <c r="CV1358"/>
      <c r="CW1358"/>
      <c r="CX1358"/>
      <c r="CY1358"/>
      <c r="CZ1358"/>
      <c r="DA1358"/>
      <c r="DB1358"/>
      <c r="DC1358"/>
      <c r="DD1358"/>
      <c r="DE1358" s="159"/>
      <c r="DF1358" s="201"/>
      <c r="DG1358" s="159"/>
      <c r="DH1358" s="201"/>
      <c r="DJ1358"/>
      <c r="DK1358"/>
      <c r="DL1358"/>
      <c r="DM1358"/>
      <c r="DN1358"/>
      <c r="DO1358"/>
      <c r="DP1358"/>
      <c r="DQ1358"/>
      <c r="DR1358"/>
      <c r="DS1358"/>
      <c r="DT1358"/>
      <c r="DU1358"/>
      <c r="DX1358"/>
      <c r="DY1358"/>
      <c r="DZ1358"/>
      <c r="EA1358"/>
      <c r="EB1358"/>
      <c r="EC1358"/>
      <c r="ED1358"/>
      <c r="EE1358"/>
      <c r="EF1358"/>
      <c r="EG1358"/>
      <c r="EH1358"/>
      <c r="EI1358"/>
      <c r="EJ1358"/>
      <c r="EK1358"/>
      <c r="EL1358"/>
      <c r="EM1358"/>
      <c r="EN1358"/>
      <c r="ER1358"/>
      <c r="ES1358"/>
      <c r="ET1358"/>
      <c r="EU1358"/>
    </row>
    <row r="1359" spans="2:151">
      <c r="B1359"/>
      <c r="C1359"/>
      <c r="D1359" s="159"/>
      <c r="E1359"/>
      <c r="L1359"/>
      <c r="M1359"/>
      <c r="N1359"/>
      <c r="O1359"/>
      <c r="P1359"/>
      <c r="Q1359"/>
      <c r="R1359"/>
      <c r="S1359"/>
      <c r="T1359"/>
      <c r="U1359"/>
      <c r="V1359"/>
      <c r="W1359"/>
      <c r="X1359"/>
      <c r="Y1359"/>
      <c r="Z1359"/>
      <c r="AA1359"/>
      <c r="AB1359"/>
      <c r="AC1359"/>
      <c r="AD1359"/>
      <c r="AE1359"/>
      <c r="AF1359"/>
      <c r="AG1359"/>
      <c r="AH1359"/>
      <c r="AI1359"/>
      <c r="AJ1359"/>
      <c r="AK1359"/>
      <c r="AL1359"/>
      <c r="AM1359"/>
      <c r="AN1359"/>
      <c r="AO1359"/>
      <c r="AP1359"/>
      <c r="AQ1359"/>
      <c r="AR1359"/>
      <c r="AS1359"/>
      <c r="AT1359"/>
      <c r="AU1359"/>
      <c r="AV1359"/>
      <c r="AW1359"/>
      <c r="AX1359"/>
      <c r="AY1359"/>
      <c r="AZ1359"/>
      <c r="BA1359"/>
      <c r="BB1359"/>
      <c r="BC1359"/>
      <c r="BD1359"/>
      <c r="BE1359"/>
      <c r="BF1359"/>
      <c r="BG1359"/>
      <c r="BH1359"/>
      <c r="BI1359"/>
      <c r="BJ1359"/>
      <c r="BK1359"/>
      <c r="BL1359"/>
      <c r="BM1359"/>
      <c r="BN1359"/>
      <c r="BO1359"/>
      <c r="BP1359"/>
      <c r="BQ1359"/>
      <c r="BR1359"/>
      <c r="BS1359"/>
      <c r="BT1359"/>
      <c r="BU1359"/>
      <c r="BV1359"/>
      <c r="BW1359"/>
      <c r="BX1359"/>
      <c r="BY1359"/>
      <c r="BZ1359"/>
      <c r="CA1359"/>
      <c r="CB1359"/>
      <c r="CC1359"/>
      <c r="CD1359"/>
      <c r="CE1359"/>
      <c r="CF1359"/>
      <c r="CG1359"/>
      <c r="CH1359"/>
      <c r="CI1359"/>
      <c r="CJ1359"/>
      <c r="CK1359"/>
      <c r="CL1359"/>
      <c r="CM1359"/>
      <c r="CN1359"/>
      <c r="CO1359"/>
      <c r="CQ1359"/>
      <c r="CR1359"/>
      <c r="CS1359"/>
      <c r="CT1359"/>
      <c r="CU1359"/>
      <c r="CV1359"/>
      <c r="CW1359"/>
      <c r="CX1359"/>
      <c r="CY1359"/>
      <c r="CZ1359"/>
      <c r="DA1359"/>
      <c r="DB1359"/>
      <c r="DC1359"/>
      <c r="DD1359"/>
      <c r="DE1359" s="159"/>
      <c r="DF1359" s="201"/>
      <c r="DG1359" s="159"/>
      <c r="DH1359" s="201"/>
      <c r="DJ1359"/>
      <c r="DK1359"/>
      <c r="DL1359"/>
      <c r="DM1359"/>
      <c r="DN1359"/>
      <c r="DO1359"/>
      <c r="DP1359"/>
      <c r="DQ1359"/>
      <c r="DR1359"/>
      <c r="DS1359"/>
      <c r="DT1359"/>
      <c r="DU1359"/>
      <c r="DX1359"/>
      <c r="DY1359"/>
      <c r="DZ1359"/>
      <c r="EA1359"/>
      <c r="EB1359"/>
      <c r="EC1359"/>
      <c r="ED1359"/>
      <c r="EE1359"/>
      <c r="EF1359"/>
      <c r="EG1359"/>
      <c r="EH1359"/>
      <c r="EI1359"/>
      <c r="EJ1359"/>
      <c r="EK1359"/>
      <c r="EL1359"/>
      <c r="EM1359"/>
      <c r="EN1359"/>
      <c r="ER1359"/>
      <c r="ES1359"/>
      <c r="ET1359"/>
      <c r="EU1359"/>
    </row>
    <row r="1360" spans="2:151">
      <c r="B1360"/>
      <c r="C1360"/>
      <c r="D1360" s="159"/>
      <c r="E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  <c r="Y1360"/>
      <c r="Z1360"/>
      <c r="AA1360"/>
      <c r="AB1360"/>
      <c r="AC1360"/>
      <c r="AD1360"/>
      <c r="AE1360"/>
      <c r="AF1360"/>
      <c r="AG1360"/>
      <c r="AH1360"/>
      <c r="AI1360"/>
      <c r="AJ1360"/>
      <c r="AK1360"/>
      <c r="AL1360"/>
      <c r="AM1360"/>
      <c r="AN1360"/>
      <c r="AO1360"/>
      <c r="AP1360"/>
      <c r="AQ1360"/>
      <c r="AR1360"/>
      <c r="AS1360"/>
      <c r="AT1360"/>
      <c r="AU1360"/>
      <c r="AV1360"/>
      <c r="AW1360"/>
      <c r="AX1360"/>
      <c r="AY1360"/>
      <c r="AZ1360"/>
      <c r="BA1360"/>
      <c r="BB1360"/>
      <c r="BC1360"/>
      <c r="BD1360"/>
      <c r="BE1360"/>
      <c r="BF1360"/>
      <c r="BG1360"/>
      <c r="BH1360"/>
      <c r="BI1360"/>
      <c r="BJ1360"/>
      <c r="BK1360"/>
      <c r="BL1360"/>
      <c r="BM1360"/>
      <c r="BN1360"/>
      <c r="BO1360"/>
      <c r="BP1360"/>
      <c r="BQ1360"/>
      <c r="BR1360"/>
      <c r="BS1360"/>
      <c r="BT1360"/>
      <c r="BU1360"/>
      <c r="BV1360"/>
      <c r="BW1360"/>
      <c r="BX1360"/>
      <c r="BY1360"/>
      <c r="BZ1360"/>
      <c r="CA1360"/>
      <c r="CB1360"/>
      <c r="CC1360"/>
      <c r="CD1360"/>
      <c r="CE1360"/>
      <c r="CF1360"/>
      <c r="CG1360"/>
      <c r="CH1360"/>
      <c r="CI1360"/>
      <c r="CJ1360"/>
      <c r="CK1360"/>
      <c r="CL1360"/>
      <c r="CM1360"/>
      <c r="CN1360"/>
      <c r="CO1360"/>
      <c r="CQ1360"/>
      <c r="CR1360"/>
      <c r="CS1360"/>
      <c r="CT1360"/>
      <c r="CU1360"/>
      <c r="CV1360"/>
      <c r="CW1360"/>
      <c r="CX1360"/>
      <c r="CY1360"/>
      <c r="CZ1360"/>
      <c r="DA1360"/>
      <c r="DB1360"/>
      <c r="DC1360"/>
      <c r="DD1360"/>
      <c r="DE1360" s="159"/>
      <c r="DF1360" s="201"/>
      <c r="DG1360" s="159"/>
      <c r="DH1360" s="201"/>
      <c r="DJ1360"/>
      <c r="DK1360"/>
      <c r="DL1360"/>
      <c r="DM1360"/>
      <c r="DN1360"/>
      <c r="DO1360"/>
      <c r="DP1360"/>
      <c r="DQ1360"/>
      <c r="DR1360"/>
      <c r="DS1360"/>
      <c r="DT1360"/>
      <c r="DU1360"/>
      <c r="DX1360"/>
      <c r="DY1360"/>
      <c r="DZ1360"/>
      <c r="EA1360"/>
      <c r="EB1360"/>
      <c r="EC1360"/>
      <c r="ED1360"/>
      <c r="EE1360"/>
      <c r="EF1360"/>
      <c r="EG1360"/>
      <c r="EH1360"/>
      <c r="EI1360"/>
      <c r="EJ1360"/>
      <c r="EK1360"/>
      <c r="EL1360"/>
      <c r="EM1360"/>
      <c r="EN1360"/>
      <c r="ER1360"/>
      <c r="ES1360"/>
      <c r="ET1360"/>
      <c r="EU1360"/>
    </row>
    <row r="1361" spans="2:151">
      <c r="B1361"/>
      <c r="C1361"/>
      <c r="D1361" s="159"/>
      <c r="E1361"/>
      <c r="L1361"/>
      <c r="M1361"/>
      <c r="N1361"/>
      <c r="O1361"/>
      <c r="P1361"/>
      <c r="Q1361"/>
      <c r="R1361"/>
      <c r="S1361"/>
      <c r="T1361"/>
      <c r="U1361"/>
      <c r="V1361"/>
      <c r="W1361"/>
      <c r="X1361"/>
      <c r="Y1361"/>
      <c r="Z1361"/>
      <c r="AA1361"/>
      <c r="AB1361"/>
      <c r="AC1361"/>
      <c r="AD1361"/>
      <c r="AE1361"/>
      <c r="AF1361"/>
      <c r="AG1361"/>
      <c r="AH1361"/>
      <c r="AI1361"/>
      <c r="AJ1361"/>
      <c r="AK1361"/>
      <c r="AL1361"/>
      <c r="AM1361"/>
      <c r="AN1361"/>
      <c r="AO1361"/>
      <c r="AP1361"/>
      <c r="AQ1361"/>
      <c r="AR1361"/>
      <c r="AS1361"/>
      <c r="AT1361"/>
      <c r="AU1361"/>
      <c r="AV1361"/>
      <c r="AW1361"/>
      <c r="AX1361"/>
      <c r="AY1361"/>
      <c r="AZ1361"/>
      <c r="BA1361"/>
      <c r="BB1361"/>
      <c r="BC1361"/>
      <c r="BD1361"/>
      <c r="BE1361"/>
      <c r="BF1361"/>
      <c r="BG1361"/>
      <c r="BH1361"/>
      <c r="BI1361"/>
      <c r="BJ1361"/>
      <c r="BK1361"/>
      <c r="BL1361"/>
      <c r="BM1361"/>
      <c r="BN1361"/>
      <c r="BO1361"/>
      <c r="BP1361"/>
      <c r="BQ1361"/>
      <c r="BR1361"/>
      <c r="BS1361"/>
      <c r="BT1361"/>
      <c r="BU1361"/>
      <c r="BV1361"/>
      <c r="BW1361"/>
      <c r="BX1361"/>
      <c r="BY1361"/>
      <c r="BZ1361"/>
      <c r="CA1361"/>
      <c r="CB1361"/>
      <c r="CC1361"/>
      <c r="CD1361"/>
      <c r="CE1361"/>
      <c r="CF1361"/>
      <c r="CG1361"/>
      <c r="CH1361"/>
      <c r="CI1361"/>
      <c r="CJ1361"/>
      <c r="CK1361"/>
      <c r="CL1361"/>
      <c r="CM1361"/>
      <c r="CN1361"/>
      <c r="CO1361"/>
      <c r="CQ1361"/>
      <c r="CR1361"/>
      <c r="CS1361"/>
      <c r="CT1361"/>
      <c r="CU1361"/>
      <c r="CV1361"/>
      <c r="CW1361"/>
      <c r="CX1361"/>
      <c r="CY1361"/>
      <c r="CZ1361"/>
      <c r="DA1361"/>
      <c r="DB1361"/>
      <c r="DC1361"/>
      <c r="DD1361"/>
      <c r="DE1361" s="159"/>
      <c r="DF1361" s="201"/>
      <c r="DG1361" s="159"/>
      <c r="DH1361" s="201"/>
      <c r="DJ1361"/>
      <c r="DK1361"/>
      <c r="DL1361"/>
      <c r="DM1361"/>
      <c r="DN1361"/>
      <c r="DO1361"/>
      <c r="DP1361"/>
      <c r="DQ1361"/>
      <c r="DR1361"/>
      <c r="DS1361"/>
      <c r="DT1361"/>
      <c r="DU1361"/>
      <c r="DX1361"/>
      <c r="DY1361"/>
      <c r="DZ1361"/>
      <c r="EA1361"/>
      <c r="EB1361"/>
      <c r="EC1361"/>
      <c r="ED1361"/>
      <c r="EE1361"/>
      <c r="EF1361"/>
      <c r="EG1361"/>
      <c r="EH1361"/>
      <c r="EI1361"/>
      <c r="EJ1361"/>
      <c r="EK1361"/>
      <c r="EL1361"/>
      <c r="EM1361"/>
      <c r="EN1361"/>
      <c r="ER1361"/>
      <c r="ES1361"/>
      <c r="ET1361"/>
      <c r="EU1361"/>
    </row>
    <row r="1362" spans="2:151">
      <c r="B1362"/>
      <c r="C1362"/>
      <c r="D1362" s="159"/>
      <c r="E1362"/>
      <c r="L1362"/>
      <c r="M1362"/>
      <c r="N1362"/>
      <c r="O1362"/>
      <c r="P1362"/>
      <c r="Q1362"/>
      <c r="R1362"/>
      <c r="S1362"/>
      <c r="T1362"/>
      <c r="U1362"/>
      <c r="V1362"/>
      <c r="W1362"/>
      <c r="X1362"/>
      <c r="Y1362"/>
      <c r="Z1362"/>
      <c r="AA1362"/>
      <c r="AB1362"/>
      <c r="AC1362"/>
      <c r="AD1362"/>
      <c r="AE1362"/>
      <c r="AF1362"/>
      <c r="AG1362"/>
      <c r="AH1362"/>
      <c r="AI1362"/>
      <c r="AJ1362"/>
      <c r="AK1362"/>
      <c r="AL1362"/>
      <c r="AM1362"/>
      <c r="AN1362"/>
      <c r="AO1362"/>
      <c r="AP1362"/>
      <c r="AQ1362"/>
      <c r="AR1362"/>
      <c r="AS1362"/>
      <c r="AT1362"/>
      <c r="AU1362"/>
      <c r="AV1362"/>
      <c r="AW1362"/>
      <c r="AX1362"/>
      <c r="AY1362"/>
      <c r="AZ1362"/>
      <c r="BA1362"/>
      <c r="BB1362"/>
      <c r="BC1362"/>
      <c r="BD1362"/>
      <c r="BE1362"/>
      <c r="BF1362"/>
      <c r="BG1362"/>
      <c r="BH1362"/>
      <c r="BI1362"/>
      <c r="BJ1362"/>
      <c r="BK1362"/>
      <c r="BL1362"/>
      <c r="BM1362"/>
      <c r="BN1362"/>
      <c r="BO1362"/>
      <c r="BP1362"/>
      <c r="BQ1362"/>
      <c r="BR1362"/>
      <c r="BS1362"/>
      <c r="BT1362"/>
      <c r="BU1362"/>
      <c r="BV1362"/>
      <c r="BW1362"/>
      <c r="BX1362"/>
      <c r="BY1362"/>
      <c r="BZ1362"/>
      <c r="CA1362"/>
      <c r="CB1362"/>
      <c r="CC1362"/>
      <c r="CD1362"/>
      <c r="CE1362"/>
      <c r="CF1362"/>
      <c r="CG1362"/>
      <c r="CH1362"/>
      <c r="CI1362"/>
      <c r="CJ1362"/>
      <c r="CK1362"/>
      <c r="CL1362"/>
      <c r="CM1362"/>
      <c r="CN1362"/>
      <c r="CO1362"/>
      <c r="CQ1362"/>
      <c r="CR1362"/>
      <c r="CS1362"/>
      <c r="CT1362"/>
      <c r="CU1362"/>
      <c r="CV1362"/>
      <c r="CW1362"/>
      <c r="CX1362"/>
      <c r="CY1362"/>
      <c r="CZ1362"/>
      <c r="DA1362"/>
      <c r="DB1362"/>
      <c r="DC1362"/>
      <c r="DD1362"/>
      <c r="DE1362" s="159"/>
      <c r="DF1362" s="201"/>
      <c r="DG1362" s="159"/>
      <c r="DH1362" s="201"/>
      <c r="DJ1362"/>
      <c r="DK1362"/>
      <c r="DL1362"/>
      <c r="DM1362"/>
      <c r="DN1362"/>
      <c r="DO1362"/>
      <c r="DP1362"/>
      <c r="DQ1362"/>
      <c r="DR1362"/>
      <c r="DS1362"/>
      <c r="DT1362"/>
      <c r="DU1362"/>
      <c r="DX1362"/>
      <c r="DY1362"/>
      <c r="DZ1362"/>
      <c r="EA1362"/>
      <c r="EB1362"/>
      <c r="EC1362"/>
      <c r="ED1362"/>
      <c r="EE1362"/>
      <c r="EF1362"/>
      <c r="EG1362"/>
      <c r="EH1362"/>
      <c r="EI1362"/>
      <c r="EJ1362"/>
      <c r="EK1362"/>
      <c r="EL1362"/>
      <c r="EM1362"/>
      <c r="EN1362"/>
      <c r="ER1362"/>
      <c r="ES1362"/>
      <c r="ET1362"/>
      <c r="EU1362"/>
    </row>
    <row r="1363" spans="2:151">
      <c r="B1363"/>
      <c r="C1363"/>
      <c r="D1363" s="159"/>
      <c r="E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  <c r="Y1363"/>
      <c r="Z1363"/>
      <c r="AA1363"/>
      <c r="AB1363"/>
      <c r="AC1363"/>
      <c r="AD1363"/>
      <c r="AE1363"/>
      <c r="AF1363"/>
      <c r="AG1363"/>
      <c r="AH1363"/>
      <c r="AI1363"/>
      <c r="AJ1363"/>
      <c r="AK1363"/>
      <c r="AL1363"/>
      <c r="AM1363"/>
      <c r="AN1363"/>
      <c r="AO1363"/>
      <c r="AP1363"/>
      <c r="AQ1363"/>
      <c r="AR1363"/>
      <c r="AS1363"/>
      <c r="AT1363"/>
      <c r="AU1363"/>
      <c r="AV1363"/>
      <c r="AW1363"/>
      <c r="AX1363"/>
      <c r="AY1363"/>
      <c r="AZ1363"/>
      <c r="BA1363"/>
      <c r="BB1363"/>
      <c r="BC1363"/>
      <c r="BD1363"/>
      <c r="BE1363"/>
      <c r="BF1363"/>
      <c r="BG1363"/>
      <c r="BH1363"/>
      <c r="BI1363"/>
      <c r="BJ1363"/>
      <c r="BK1363"/>
      <c r="BL1363"/>
      <c r="BM1363"/>
      <c r="BN1363"/>
      <c r="BO1363"/>
      <c r="BP1363"/>
      <c r="BQ1363"/>
      <c r="BR1363"/>
      <c r="BS1363"/>
      <c r="BT1363"/>
      <c r="BU1363"/>
      <c r="BV1363"/>
      <c r="BW1363"/>
      <c r="BX1363"/>
      <c r="BY1363"/>
      <c r="BZ1363"/>
      <c r="CA1363"/>
      <c r="CB1363"/>
      <c r="CC1363"/>
      <c r="CD1363"/>
      <c r="CE1363"/>
      <c r="CF1363"/>
      <c r="CG1363"/>
      <c r="CH1363"/>
      <c r="CI1363"/>
      <c r="CJ1363"/>
      <c r="CK1363"/>
      <c r="CL1363"/>
      <c r="CM1363"/>
      <c r="CN1363"/>
      <c r="CO1363"/>
      <c r="CQ1363"/>
      <c r="CR1363"/>
      <c r="CS1363"/>
      <c r="CT1363"/>
      <c r="CU1363"/>
      <c r="CV1363"/>
      <c r="CW1363"/>
      <c r="CX1363"/>
      <c r="CY1363"/>
      <c r="CZ1363"/>
      <c r="DA1363"/>
      <c r="DB1363"/>
      <c r="DC1363"/>
      <c r="DD1363"/>
      <c r="DE1363" s="159"/>
      <c r="DF1363" s="201"/>
      <c r="DG1363" s="159"/>
      <c r="DH1363" s="201"/>
      <c r="DJ1363"/>
      <c r="DK1363"/>
      <c r="DL1363"/>
      <c r="DM1363"/>
      <c r="DN1363"/>
      <c r="DO1363"/>
      <c r="DP1363"/>
      <c r="DQ1363"/>
      <c r="DR1363"/>
      <c r="DS1363"/>
      <c r="DT1363"/>
      <c r="DU1363"/>
      <c r="DX1363"/>
      <c r="DY1363"/>
      <c r="DZ1363"/>
      <c r="EA1363"/>
      <c r="EB1363"/>
      <c r="EC1363"/>
      <c r="ED1363"/>
      <c r="EE1363"/>
      <c r="EF1363"/>
      <c r="EG1363"/>
      <c r="EH1363"/>
      <c r="EI1363"/>
      <c r="EJ1363"/>
      <c r="EK1363"/>
      <c r="EL1363"/>
      <c r="EM1363"/>
      <c r="EN1363"/>
      <c r="ER1363"/>
      <c r="ES1363"/>
      <c r="ET1363"/>
      <c r="EU1363"/>
    </row>
    <row r="1364" spans="2:151">
      <c r="B1364"/>
      <c r="C1364"/>
      <c r="D1364" s="159"/>
      <c r="E1364"/>
      <c r="L1364"/>
      <c r="M1364"/>
      <c r="N1364"/>
      <c r="O1364"/>
      <c r="P1364"/>
      <c r="Q1364"/>
      <c r="R1364"/>
      <c r="S1364"/>
      <c r="T1364"/>
      <c r="U1364"/>
      <c r="V1364"/>
      <c r="W1364"/>
      <c r="X1364"/>
      <c r="Y1364"/>
      <c r="Z1364"/>
      <c r="AA1364"/>
      <c r="AB1364"/>
      <c r="AC1364"/>
      <c r="AD1364"/>
      <c r="AE1364"/>
      <c r="AF1364"/>
      <c r="AG1364"/>
      <c r="AH1364"/>
      <c r="AI1364"/>
      <c r="AJ1364"/>
      <c r="AK1364"/>
      <c r="AL1364"/>
      <c r="AM1364"/>
      <c r="AN1364"/>
      <c r="AO1364"/>
      <c r="AP1364"/>
      <c r="AQ1364"/>
      <c r="AR1364"/>
      <c r="AS1364"/>
      <c r="AT1364"/>
      <c r="AU1364"/>
      <c r="AV1364"/>
      <c r="AW1364"/>
      <c r="AX1364"/>
      <c r="AY1364"/>
      <c r="AZ1364"/>
      <c r="BA1364"/>
      <c r="BB1364"/>
      <c r="BC1364"/>
      <c r="BD1364"/>
      <c r="BE1364"/>
      <c r="BF1364"/>
      <c r="BG1364"/>
      <c r="BH1364"/>
      <c r="BI1364"/>
      <c r="BJ1364"/>
      <c r="BK1364"/>
      <c r="BL1364"/>
      <c r="BM1364"/>
      <c r="BN1364"/>
      <c r="BO1364"/>
      <c r="BP1364"/>
      <c r="BQ1364"/>
      <c r="BR1364"/>
      <c r="BS1364"/>
      <c r="BT1364"/>
      <c r="BU1364"/>
      <c r="BV1364"/>
      <c r="BW1364"/>
      <c r="BX1364"/>
      <c r="BY1364"/>
      <c r="BZ1364"/>
      <c r="CA1364"/>
      <c r="CB1364"/>
      <c r="CC1364"/>
      <c r="CD1364"/>
      <c r="CE1364"/>
      <c r="CF1364"/>
      <c r="CG1364"/>
      <c r="CH1364"/>
      <c r="CI1364"/>
      <c r="CJ1364"/>
      <c r="CK1364"/>
      <c r="CL1364"/>
      <c r="CM1364"/>
      <c r="CN1364"/>
      <c r="CO1364"/>
      <c r="CQ1364"/>
      <c r="CR1364"/>
      <c r="CS1364"/>
      <c r="CT1364"/>
      <c r="CU1364"/>
      <c r="CV1364"/>
      <c r="CW1364"/>
      <c r="CX1364"/>
      <c r="CY1364"/>
      <c r="CZ1364"/>
      <c r="DA1364"/>
      <c r="DB1364"/>
      <c r="DC1364"/>
      <c r="DD1364"/>
      <c r="DE1364" s="159"/>
      <c r="DF1364" s="201"/>
      <c r="DG1364" s="159"/>
      <c r="DH1364" s="201"/>
      <c r="DJ1364"/>
      <c r="DK1364"/>
      <c r="DL1364"/>
      <c r="DM1364"/>
      <c r="DN1364"/>
      <c r="DO1364"/>
      <c r="DP1364"/>
      <c r="DQ1364"/>
      <c r="DR1364"/>
      <c r="DS1364"/>
      <c r="DT1364"/>
      <c r="DU1364"/>
      <c r="DX1364"/>
      <c r="DY1364"/>
      <c r="DZ1364"/>
      <c r="EA1364"/>
      <c r="EB1364"/>
      <c r="EC1364"/>
      <c r="ED1364"/>
      <c r="EE1364"/>
      <c r="EF1364"/>
      <c r="EG1364"/>
      <c r="EH1364"/>
      <c r="EI1364"/>
      <c r="EJ1364"/>
      <c r="EK1364"/>
      <c r="EL1364"/>
      <c r="EM1364"/>
      <c r="EN1364"/>
      <c r="ER1364"/>
      <c r="ES1364"/>
      <c r="ET1364"/>
      <c r="EU1364"/>
    </row>
    <row r="1365" spans="2:151">
      <c r="B1365"/>
      <c r="C1365"/>
      <c r="D1365" s="159"/>
      <c r="E1365"/>
      <c r="L1365"/>
      <c r="M1365"/>
      <c r="N1365"/>
      <c r="O1365"/>
      <c r="P1365"/>
      <c r="Q1365"/>
      <c r="R1365"/>
      <c r="S1365"/>
      <c r="T1365"/>
      <c r="U1365"/>
      <c r="V1365"/>
      <c r="W1365"/>
      <c r="X1365"/>
      <c r="Y1365"/>
      <c r="Z1365"/>
      <c r="AA1365"/>
      <c r="AB1365"/>
      <c r="AC1365"/>
      <c r="AD1365"/>
      <c r="AE1365"/>
      <c r="AF1365"/>
      <c r="AG1365"/>
      <c r="AH1365"/>
      <c r="AI1365"/>
      <c r="AJ1365"/>
      <c r="AK1365"/>
      <c r="AL1365"/>
      <c r="AM1365"/>
      <c r="AN1365"/>
      <c r="AO1365"/>
      <c r="AP1365"/>
      <c r="AQ1365"/>
      <c r="AR1365"/>
      <c r="AS1365"/>
      <c r="AT1365"/>
      <c r="AU1365"/>
      <c r="AV1365"/>
      <c r="AW1365"/>
      <c r="AX1365"/>
      <c r="AY1365"/>
      <c r="AZ1365"/>
      <c r="BA1365"/>
      <c r="BB1365"/>
      <c r="BC1365"/>
      <c r="BD1365"/>
      <c r="BE1365"/>
      <c r="BF1365"/>
      <c r="BG1365"/>
      <c r="BH1365"/>
      <c r="BI1365"/>
      <c r="BJ1365"/>
      <c r="BK1365"/>
      <c r="BL1365"/>
      <c r="BM1365"/>
      <c r="BN1365"/>
      <c r="BO1365"/>
      <c r="BP1365"/>
      <c r="BQ1365"/>
      <c r="BR1365"/>
      <c r="BS1365"/>
      <c r="BT1365"/>
      <c r="BU1365"/>
      <c r="BV1365"/>
      <c r="BW1365"/>
      <c r="BX1365"/>
      <c r="BY1365"/>
      <c r="BZ1365"/>
      <c r="CA1365"/>
      <c r="CB1365"/>
      <c r="CC1365"/>
      <c r="CD1365"/>
      <c r="CE1365"/>
      <c r="CF1365"/>
      <c r="CG1365"/>
      <c r="CH1365"/>
      <c r="CI1365"/>
      <c r="CJ1365"/>
      <c r="CK1365"/>
      <c r="CL1365"/>
      <c r="CM1365"/>
      <c r="CN1365"/>
      <c r="CO1365"/>
      <c r="CQ1365"/>
      <c r="CR1365"/>
      <c r="CS1365"/>
      <c r="CT1365"/>
      <c r="CU1365"/>
      <c r="CV1365"/>
      <c r="CW1365"/>
      <c r="CX1365"/>
      <c r="CY1365"/>
      <c r="CZ1365"/>
      <c r="DA1365"/>
      <c r="DB1365"/>
      <c r="DC1365"/>
      <c r="DD1365"/>
      <c r="DE1365" s="159"/>
      <c r="DF1365" s="201"/>
      <c r="DG1365" s="159"/>
      <c r="DH1365" s="201"/>
      <c r="DJ1365"/>
      <c r="DK1365"/>
      <c r="DL1365"/>
      <c r="DM1365"/>
      <c r="DN1365"/>
      <c r="DO1365"/>
      <c r="DP1365"/>
      <c r="DQ1365"/>
      <c r="DR1365"/>
      <c r="DS1365"/>
      <c r="DT1365"/>
      <c r="DU1365"/>
      <c r="DX1365"/>
      <c r="DY1365"/>
      <c r="DZ1365"/>
      <c r="EA1365"/>
      <c r="EB1365"/>
      <c r="EC1365"/>
      <c r="ED1365"/>
      <c r="EE1365"/>
      <c r="EF1365"/>
      <c r="EG1365"/>
      <c r="EH1365"/>
      <c r="EI1365"/>
      <c r="EJ1365"/>
      <c r="EK1365"/>
      <c r="EL1365"/>
      <c r="EM1365"/>
      <c r="EN1365"/>
      <c r="ER1365"/>
      <c r="ES1365"/>
      <c r="ET1365"/>
      <c r="EU1365"/>
    </row>
    <row r="1366" spans="2:151">
      <c r="B1366"/>
      <c r="C1366"/>
      <c r="D1366" s="159"/>
      <c r="E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  <c r="Y1366"/>
      <c r="Z1366"/>
      <c r="AA1366"/>
      <c r="AB1366"/>
      <c r="AC1366"/>
      <c r="AD1366"/>
      <c r="AE1366"/>
      <c r="AF1366"/>
      <c r="AG1366"/>
      <c r="AH1366"/>
      <c r="AI1366"/>
      <c r="AJ1366"/>
      <c r="AK1366"/>
      <c r="AL1366"/>
      <c r="AM1366"/>
      <c r="AN1366"/>
      <c r="AO1366"/>
      <c r="AP1366"/>
      <c r="AQ1366"/>
      <c r="AR1366"/>
      <c r="AS1366"/>
      <c r="AT1366"/>
      <c r="AU1366"/>
      <c r="AV1366"/>
      <c r="AW1366"/>
      <c r="AX1366"/>
      <c r="AY1366"/>
      <c r="AZ1366"/>
      <c r="BA1366"/>
      <c r="BB1366"/>
      <c r="BC1366"/>
      <c r="BD1366"/>
      <c r="BE1366"/>
      <c r="BF1366"/>
      <c r="BG1366"/>
      <c r="BH1366"/>
      <c r="BI1366"/>
      <c r="BJ1366"/>
      <c r="BK1366"/>
      <c r="BL1366"/>
      <c r="BM1366"/>
      <c r="BN1366"/>
      <c r="BO1366"/>
      <c r="BP1366"/>
      <c r="BQ1366"/>
      <c r="BR1366"/>
      <c r="BS1366"/>
      <c r="BT1366"/>
      <c r="BU1366"/>
      <c r="BV1366"/>
      <c r="BW1366"/>
      <c r="BX1366"/>
      <c r="BY1366"/>
      <c r="BZ1366"/>
      <c r="CA1366"/>
      <c r="CB1366"/>
      <c r="CC1366"/>
      <c r="CD1366"/>
      <c r="CE1366"/>
      <c r="CF1366"/>
      <c r="CG1366"/>
      <c r="CH1366"/>
      <c r="CI1366"/>
      <c r="CJ1366"/>
      <c r="CK1366"/>
      <c r="CL1366"/>
      <c r="CM1366"/>
      <c r="CN1366"/>
      <c r="CO1366"/>
      <c r="CQ1366"/>
      <c r="CR1366"/>
      <c r="CS1366"/>
      <c r="CT1366"/>
      <c r="CU1366"/>
      <c r="CV1366"/>
      <c r="CW1366"/>
      <c r="CX1366"/>
      <c r="CY1366"/>
      <c r="CZ1366"/>
      <c r="DA1366"/>
      <c r="DB1366"/>
      <c r="DC1366"/>
      <c r="DD1366"/>
      <c r="DE1366" s="159"/>
      <c r="DF1366" s="201"/>
      <c r="DG1366" s="159"/>
      <c r="DH1366" s="201"/>
      <c r="DJ1366"/>
      <c r="DK1366"/>
      <c r="DL1366"/>
      <c r="DM1366"/>
      <c r="DN1366"/>
      <c r="DO1366"/>
      <c r="DP1366"/>
      <c r="DQ1366"/>
      <c r="DR1366"/>
      <c r="DS1366"/>
      <c r="DT1366"/>
      <c r="DU1366"/>
      <c r="DX1366"/>
      <c r="DY1366"/>
      <c r="DZ1366"/>
      <c r="EA1366"/>
      <c r="EB1366"/>
      <c r="EC1366"/>
      <c r="ED1366"/>
      <c r="EE1366"/>
      <c r="EF1366"/>
      <c r="EG1366"/>
      <c r="EH1366"/>
      <c r="EI1366"/>
      <c r="EJ1366"/>
      <c r="EK1366"/>
      <c r="EL1366"/>
      <c r="EM1366"/>
      <c r="EN1366"/>
      <c r="ER1366"/>
      <c r="ES1366"/>
      <c r="ET1366"/>
      <c r="EU1366"/>
    </row>
    <row r="1367" spans="2:151">
      <c r="B1367"/>
      <c r="C1367"/>
      <c r="D1367" s="159"/>
      <c r="E1367"/>
      <c r="L1367"/>
      <c r="M1367"/>
      <c r="N1367"/>
      <c r="O1367"/>
      <c r="P1367"/>
      <c r="Q1367"/>
      <c r="R1367"/>
      <c r="S1367"/>
      <c r="T1367"/>
      <c r="U1367"/>
      <c r="V1367"/>
      <c r="W1367"/>
      <c r="X1367"/>
      <c r="Y1367"/>
      <c r="Z1367"/>
      <c r="AA1367"/>
      <c r="AB1367"/>
      <c r="AC1367"/>
      <c r="AD1367"/>
      <c r="AE1367"/>
      <c r="AF1367"/>
      <c r="AG1367"/>
      <c r="AH1367"/>
      <c r="AI1367"/>
      <c r="AJ1367"/>
      <c r="AK1367"/>
      <c r="AL1367"/>
      <c r="AM1367"/>
      <c r="AN1367"/>
      <c r="AO1367"/>
      <c r="AP1367"/>
      <c r="AQ1367"/>
      <c r="AR1367"/>
      <c r="AS1367"/>
      <c r="AT1367"/>
      <c r="AU1367"/>
      <c r="AV1367"/>
      <c r="AW1367"/>
      <c r="AX1367"/>
      <c r="AY1367"/>
      <c r="AZ1367"/>
      <c r="BA1367"/>
      <c r="BB1367"/>
      <c r="BC1367"/>
      <c r="BD1367"/>
      <c r="BE1367"/>
      <c r="BF1367"/>
      <c r="BG1367"/>
      <c r="BH1367"/>
      <c r="BI1367"/>
      <c r="BJ1367"/>
      <c r="BK1367"/>
      <c r="BL1367"/>
      <c r="BM1367"/>
      <c r="BN1367"/>
      <c r="BO1367"/>
      <c r="BP1367"/>
      <c r="BQ1367"/>
      <c r="BR1367"/>
      <c r="BS1367"/>
      <c r="BT1367"/>
      <c r="BU1367"/>
      <c r="BV1367"/>
      <c r="BW1367"/>
      <c r="BX1367"/>
      <c r="BY1367"/>
      <c r="BZ1367"/>
      <c r="CA1367"/>
      <c r="CB1367"/>
      <c r="CC1367"/>
      <c r="CD1367"/>
      <c r="CE1367"/>
      <c r="CF1367"/>
      <c r="CG1367"/>
      <c r="CH1367"/>
      <c r="CI1367"/>
      <c r="CJ1367"/>
      <c r="CK1367"/>
      <c r="CL1367"/>
      <c r="CM1367"/>
      <c r="CN1367"/>
      <c r="CO1367"/>
      <c r="CQ1367"/>
      <c r="CR1367"/>
      <c r="CS1367"/>
      <c r="CT1367"/>
      <c r="CU1367"/>
      <c r="CV1367"/>
      <c r="CW1367"/>
      <c r="CX1367"/>
      <c r="CY1367"/>
      <c r="CZ1367"/>
      <c r="DA1367"/>
      <c r="DB1367"/>
      <c r="DC1367"/>
      <c r="DD1367"/>
      <c r="DE1367" s="159"/>
      <c r="DF1367" s="201"/>
      <c r="DG1367" s="159"/>
      <c r="DH1367" s="201"/>
      <c r="DJ1367"/>
      <c r="DK1367"/>
      <c r="DL1367"/>
      <c r="DM1367"/>
      <c r="DN1367"/>
      <c r="DO1367"/>
      <c r="DP1367"/>
      <c r="DQ1367"/>
      <c r="DR1367"/>
      <c r="DS1367"/>
      <c r="DT1367"/>
      <c r="DU1367"/>
      <c r="DX1367"/>
      <c r="DY1367"/>
      <c r="DZ1367"/>
      <c r="EA1367"/>
      <c r="EB1367"/>
      <c r="EC1367"/>
      <c r="ED1367"/>
      <c r="EE1367"/>
      <c r="EF1367"/>
      <c r="EG1367"/>
      <c r="EH1367"/>
      <c r="EI1367"/>
      <c r="EJ1367"/>
      <c r="EK1367"/>
      <c r="EL1367"/>
      <c r="EM1367"/>
      <c r="EN1367"/>
      <c r="ER1367"/>
      <c r="ES1367"/>
      <c r="ET1367"/>
      <c r="EU1367"/>
    </row>
    <row r="1368" spans="2:151">
      <c r="B1368"/>
      <c r="C1368"/>
      <c r="D1368" s="159"/>
      <c r="E1368"/>
      <c r="L1368"/>
      <c r="M1368"/>
      <c r="N1368"/>
      <c r="O1368"/>
      <c r="P1368"/>
      <c r="Q1368"/>
      <c r="R1368"/>
      <c r="S1368"/>
      <c r="T1368"/>
      <c r="U1368"/>
      <c r="V1368"/>
      <c r="W1368"/>
      <c r="X1368"/>
      <c r="Y1368"/>
      <c r="Z1368"/>
      <c r="AA1368"/>
      <c r="AB1368"/>
      <c r="AC1368"/>
      <c r="AD1368"/>
      <c r="AE1368"/>
      <c r="AF1368"/>
      <c r="AG1368"/>
      <c r="AH1368"/>
      <c r="AI1368"/>
      <c r="AJ1368"/>
      <c r="AK1368"/>
      <c r="AL1368"/>
      <c r="AM1368"/>
      <c r="AN1368"/>
      <c r="AO1368"/>
      <c r="AP1368"/>
      <c r="AQ1368"/>
      <c r="AR1368"/>
      <c r="AS1368"/>
      <c r="AT1368"/>
      <c r="AU1368"/>
      <c r="AV1368"/>
      <c r="AW1368"/>
      <c r="AX1368"/>
      <c r="AY1368"/>
      <c r="AZ1368"/>
      <c r="BA1368"/>
      <c r="BB1368"/>
      <c r="BC1368"/>
      <c r="BD1368"/>
      <c r="BE1368"/>
      <c r="BF1368"/>
      <c r="BG1368"/>
      <c r="BH1368"/>
      <c r="BI1368"/>
      <c r="BJ1368"/>
      <c r="BK1368"/>
      <c r="BL1368"/>
      <c r="BM1368"/>
      <c r="BN1368"/>
      <c r="BO1368"/>
      <c r="BP1368"/>
      <c r="BQ1368"/>
      <c r="BR1368"/>
      <c r="BS1368"/>
      <c r="BT1368"/>
      <c r="BU1368"/>
      <c r="BV1368"/>
      <c r="BW1368"/>
      <c r="BX1368"/>
      <c r="BY1368"/>
      <c r="BZ1368"/>
      <c r="CA1368"/>
      <c r="CB1368"/>
      <c r="CC1368"/>
      <c r="CD1368"/>
      <c r="CE1368"/>
      <c r="CF1368"/>
      <c r="CG1368"/>
      <c r="CH1368"/>
      <c r="CI1368"/>
      <c r="CJ1368"/>
      <c r="CK1368"/>
      <c r="CL1368"/>
      <c r="CM1368"/>
      <c r="CN1368"/>
      <c r="CO1368"/>
      <c r="CQ1368"/>
      <c r="CR1368"/>
      <c r="CS1368"/>
      <c r="CT1368"/>
      <c r="CU1368"/>
      <c r="CV1368"/>
      <c r="CW1368"/>
      <c r="CX1368"/>
      <c r="CY1368"/>
      <c r="CZ1368"/>
      <c r="DA1368"/>
      <c r="DB1368"/>
      <c r="DC1368"/>
      <c r="DD1368"/>
      <c r="DE1368" s="159"/>
      <c r="DF1368" s="201"/>
      <c r="DG1368" s="159"/>
      <c r="DH1368" s="201"/>
      <c r="DJ1368"/>
      <c r="DK1368"/>
      <c r="DL1368"/>
      <c r="DM1368"/>
      <c r="DN1368"/>
      <c r="DO1368"/>
      <c r="DP1368"/>
      <c r="DQ1368"/>
      <c r="DR1368"/>
      <c r="DS1368"/>
      <c r="DT1368"/>
      <c r="DU1368"/>
      <c r="DX1368"/>
      <c r="DY1368"/>
      <c r="DZ1368"/>
      <c r="EA1368"/>
      <c r="EB1368"/>
      <c r="EC1368"/>
      <c r="ED1368"/>
      <c r="EE1368"/>
      <c r="EF1368"/>
      <c r="EG1368"/>
      <c r="EH1368"/>
      <c r="EI1368"/>
      <c r="EJ1368"/>
      <c r="EK1368"/>
      <c r="EL1368"/>
      <c r="EM1368"/>
      <c r="EN1368"/>
      <c r="ER1368"/>
      <c r="ES1368"/>
      <c r="ET1368"/>
      <c r="EU1368"/>
    </row>
    <row r="1369" spans="2:151">
      <c r="B1369"/>
      <c r="C1369"/>
      <c r="D1369" s="159"/>
      <c r="E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  <c r="Y1369"/>
      <c r="Z1369"/>
      <c r="AA1369"/>
      <c r="AB1369"/>
      <c r="AC1369"/>
      <c r="AD1369"/>
      <c r="AE1369"/>
      <c r="AF1369"/>
      <c r="AG1369"/>
      <c r="AH1369"/>
      <c r="AI1369"/>
      <c r="AJ1369"/>
      <c r="AK1369"/>
      <c r="AL1369"/>
      <c r="AM1369"/>
      <c r="AN1369"/>
      <c r="AO1369"/>
      <c r="AP1369"/>
      <c r="AQ1369"/>
      <c r="AR1369"/>
      <c r="AS1369"/>
      <c r="AT1369"/>
      <c r="AU1369"/>
      <c r="AV1369"/>
      <c r="AW1369"/>
      <c r="AX1369"/>
      <c r="AY1369"/>
      <c r="AZ1369"/>
      <c r="BA1369"/>
      <c r="BB1369"/>
      <c r="BC1369"/>
      <c r="BD1369"/>
      <c r="BE1369"/>
      <c r="BF1369"/>
      <c r="BG1369"/>
      <c r="BH1369"/>
      <c r="BI1369"/>
      <c r="BJ1369"/>
      <c r="BK1369"/>
      <c r="BL1369"/>
      <c r="BM1369"/>
      <c r="BN1369"/>
      <c r="BO1369"/>
      <c r="BP1369"/>
      <c r="BQ1369"/>
      <c r="BR1369"/>
      <c r="BS1369"/>
      <c r="BT1369"/>
      <c r="BU1369"/>
      <c r="BV1369"/>
      <c r="BW1369"/>
      <c r="BX1369"/>
      <c r="BY1369"/>
      <c r="BZ1369"/>
      <c r="CA1369"/>
      <c r="CB1369"/>
      <c r="CC1369"/>
      <c r="CD1369"/>
      <c r="CE1369"/>
      <c r="CF1369"/>
      <c r="CG1369"/>
      <c r="CH1369"/>
      <c r="CI1369"/>
      <c r="CJ1369"/>
      <c r="CK1369"/>
      <c r="CL1369"/>
      <c r="CM1369"/>
      <c r="CN1369"/>
      <c r="CO1369"/>
      <c r="CQ1369"/>
      <c r="CR1369"/>
      <c r="CS1369"/>
      <c r="CT1369"/>
      <c r="CU1369"/>
      <c r="CV1369"/>
      <c r="CW1369"/>
      <c r="CX1369"/>
      <c r="CY1369"/>
      <c r="CZ1369"/>
      <c r="DA1369"/>
      <c r="DB1369"/>
      <c r="DC1369"/>
      <c r="DD1369"/>
      <c r="DE1369" s="159"/>
      <c r="DF1369" s="201"/>
      <c r="DG1369" s="159"/>
      <c r="DH1369" s="201"/>
      <c r="DJ1369"/>
      <c r="DK1369"/>
      <c r="DL1369"/>
      <c r="DM1369"/>
      <c r="DN1369"/>
      <c r="DO1369"/>
      <c r="DP1369"/>
      <c r="DQ1369"/>
      <c r="DR1369"/>
      <c r="DS1369"/>
      <c r="DT1369"/>
      <c r="DU1369"/>
      <c r="DX1369"/>
      <c r="DY1369"/>
      <c r="DZ1369"/>
      <c r="EA1369"/>
      <c r="EB1369"/>
      <c r="EC1369"/>
      <c r="ED1369"/>
      <c r="EE1369"/>
      <c r="EF1369"/>
      <c r="EG1369"/>
      <c r="EH1369"/>
      <c r="EI1369"/>
      <c r="EJ1369"/>
      <c r="EK1369"/>
      <c r="EL1369"/>
      <c r="EM1369"/>
      <c r="EN1369"/>
      <c r="ER1369"/>
      <c r="ES1369"/>
      <c r="ET1369"/>
      <c r="EU1369"/>
    </row>
    <row r="1370" spans="2:151">
      <c r="B1370"/>
      <c r="C1370"/>
      <c r="D1370" s="159"/>
      <c r="E1370"/>
      <c r="L1370"/>
      <c r="M1370"/>
      <c r="N1370"/>
      <c r="O1370"/>
      <c r="P1370"/>
      <c r="Q1370"/>
      <c r="R1370"/>
      <c r="S1370"/>
      <c r="T1370"/>
      <c r="U1370"/>
      <c r="V1370"/>
      <c r="W1370"/>
      <c r="X1370"/>
      <c r="Y1370"/>
      <c r="Z1370"/>
      <c r="AA1370"/>
      <c r="AB1370"/>
      <c r="AC1370"/>
      <c r="AD1370"/>
      <c r="AE1370"/>
      <c r="AF1370"/>
      <c r="AG1370"/>
      <c r="AH1370"/>
      <c r="AI1370"/>
      <c r="AJ1370"/>
      <c r="AK1370"/>
      <c r="AL1370"/>
      <c r="AM1370"/>
      <c r="AN1370"/>
      <c r="AO1370"/>
      <c r="AP1370"/>
      <c r="AQ1370"/>
      <c r="AR1370"/>
      <c r="AS1370"/>
      <c r="AT1370"/>
      <c r="AU1370"/>
      <c r="AV1370"/>
      <c r="AW1370"/>
      <c r="AX1370"/>
      <c r="AY1370"/>
      <c r="AZ1370"/>
      <c r="BA1370"/>
      <c r="BB1370"/>
      <c r="BC1370"/>
      <c r="BD1370"/>
      <c r="BE1370"/>
      <c r="BF1370"/>
      <c r="BG1370"/>
      <c r="BH1370"/>
      <c r="BI1370"/>
      <c r="BJ1370"/>
      <c r="BK1370"/>
      <c r="BL1370"/>
      <c r="BM1370"/>
      <c r="BN1370"/>
      <c r="BO1370"/>
      <c r="BP1370"/>
      <c r="BQ1370"/>
      <c r="BR1370"/>
      <c r="BS1370"/>
      <c r="BT1370"/>
      <c r="BU1370"/>
      <c r="BV1370"/>
      <c r="BW1370"/>
      <c r="BX1370"/>
      <c r="BY1370"/>
      <c r="BZ1370"/>
      <c r="CA1370"/>
      <c r="CB1370"/>
      <c r="CC1370"/>
      <c r="CD1370"/>
      <c r="CE1370"/>
      <c r="CF1370"/>
      <c r="CG1370"/>
      <c r="CH1370"/>
      <c r="CI1370"/>
      <c r="CJ1370"/>
      <c r="CK1370"/>
      <c r="CL1370"/>
      <c r="CM1370"/>
      <c r="CN1370"/>
      <c r="CO1370"/>
      <c r="CQ1370"/>
      <c r="CR1370"/>
      <c r="CS1370"/>
      <c r="CT1370"/>
      <c r="CU1370"/>
      <c r="CV1370"/>
      <c r="CW1370"/>
      <c r="CX1370"/>
      <c r="CY1370"/>
      <c r="CZ1370"/>
      <c r="DA1370"/>
      <c r="DB1370"/>
      <c r="DC1370"/>
      <c r="DD1370"/>
      <c r="DE1370" s="159"/>
      <c r="DF1370" s="201"/>
      <c r="DG1370" s="159"/>
      <c r="DH1370" s="201"/>
      <c r="DJ1370"/>
      <c r="DK1370"/>
      <c r="DL1370"/>
      <c r="DM1370"/>
      <c r="DN1370"/>
      <c r="DO1370"/>
      <c r="DP1370"/>
      <c r="DQ1370"/>
      <c r="DR1370"/>
      <c r="DS1370"/>
      <c r="DT1370"/>
      <c r="DU1370"/>
      <c r="DX1370"/>
      <c r="DY1370"/>
      <c r="DZ1370"/>
      <c r="EA1370"/>
      <c r="EB1370"/>
      <c r="EC1370"/>
      <c r="ED1370"/>
      <c r="EE1370"/>
      <c r="EF1370"/>
      <c r="EG1370"/>
      <c r="EH1370"/>
      <c r="EI1370"/>
      <c r="EJ1370"/>
      <c r="EK1370"/>
      <c r="EL1370"/>
      <c r="EM1370"/>
      <c r="EN1370"/>
      <c r="ER1370"/>
      <c r="ES1370"/>
      <c r="ET1370"/>
      <c r="EU1370"/>
    </row>
    <row r="1371" spans="2:151">
      <c r="B1371"/>
      <c r="C1371"/>
      <c r="D1371" s="159"/>
      <c r="E1371"/>
      <c r="L1371"/>
      <c r="M1371"/>
      <c r="N1371"/>
      <c r="O1371"/>
      <c r="P1371"/>
      <c r="Q1371"/>
      <c r="R1371"/>
      <c r="S1371"/>
      <c r="T1371"/>
      <c r="U1371"/>
      <c r="V1371"/>
      <c r="W1371"/>
      <c r="X1371"/>
      <c r="Y1371"/>
      <c r="Z1371"/>
      <c r="AA1371"/>
      <c r="AB1371"/>
      <c r="AC1371"/>
      <c r="AD1371"/>
      <c r="AE1371"/>
      <c r="AF1371"/>
      <c r="AG1371"/>
      <c r="AH1371"/>
      <c r="AI1371"/>
      <c r="AJ1371"/>
      <c r="AK1371"/>
      <c r="AL1371"/>
      <c r="AM1371"/>
      <c r="AN1371"/>
      <c r="AO1371"/>
      <c r="AP1371"/>
      <c r="AQ1371"/>
      <c r="AR1371"/>
      <c r="AS1371"/>
      <c r="AT1371"/>
      <c r="AU1371"/>
      <c r="AV1371"/>
      <c r="AW1371"/>
      <c r="AX1371"/>
      <c r="AY1371"/>
      <c r="AZ1371"/>
      <c r="BA1371"/>
      <c r="BB1371"/>
      <c r="BC1371"/>
      <c r="BD1371"/>
      <c r="BE1371"/>
      <c r="BF1371"/>
      <c r="BG1371"/>
      <c r="BH1371"/>
      <c r="BI1371"/>
      <c r="BJ1371"/>
      <c r="BK1371"/>
      <c r="BL1371"/>
      <c r="BM1371"/>
      <c r="BN1371"/>
      <c r="BO1371"/>
      <c r="BP1371"/>
      <c r="BQ1371"/>
      <c r="BR1371"/>
      <c r="BS1371"/>
      <c r="BT1371"/>
      <c r="BU1371"/>
      <c r="BV1371"/>
      <c r="BW1371"/>
      <c r="BX1371"/>
      <c r="BY1371"/>
      <c r="BZ1371"/>
      <c r="CA1371"/>
      <c r="CB1371"/>
      <c r="CC1371"/>
      <c r="CD1371"/>
      <c r="CE1371"/>
      <c r="CF1371"/>
      <c r="CG1371"/>
      <c r="CH1371"/>
      <c r="CI1371"/>
      <c r="CJ1371"/>
      <c r="CK1371"/>
      <c r="CL1371"/>
      <c r="CM1371"/>
      <c r="CN1371"/>
      <c r="CO1371"/>
      <c r="CQ1371"/>
      <c r="CR1371"/>
      <c r="CS1371"/>
      <c r="CT1371"/>
      <c r="CU1371"/>
      <c r="CV1371"/>
      <c r="CW1371"/>
      <c r="CX1371"/>
      <c r="CY1371"/>
      <c r="CZ1371"/>
      <c r="DA1371"/>
      <c r="DB1371"/>
      <c r="DC1371"/>
      <c r="DD1371"/>
      <c r="DE1371" s="159"/>
      <c r="DF1371" s="201"/>
      <c r="DG1371" s="159"/>
      <c r="DH1371" s="201"/>
      <c r="DJ1371"/>
      <c r="DK1371"/>
      <c r="DL1371"/>
      <c r="DM1371"/>
      <c r="DN1371"/>
      <c r="DO1371"/>
      <c r="DP1371"/>
      <c r="DQ1371"/>
      <c r="DR1371"/>
      <c r="DS1371"/>
      <c r="DT1371"/>
      <c r="DU1371"/>
      <c r="DX1371"/>
      <c r="DY1371"/>
      <c r="DZ1371"/>
      <c r="EA1371"/>
      <c r="EB1371"/>
      <c r="EC1371"/>
      <c r="ED1371"/>
      <c r="EE1371"/>
      <c r="EF1371"/>
      <c r="EG1371"/>
      <c r="EH1371"/>
      <c r="EI1371"/>
      <c r="EJ1371"/>
      <c r="EK1371"/>
      <c r="EL1371"/>
      <c r="EM1371"/>
      <c r="EN1371"/>
      <c r="ER1371"/>
      <c r="ES1371"/>
      <c r="ET1371"/>
      <c r="EU1371"/>
    </row>
    <row r="1372" spans="2:151">
      <c r="B1372"/>
      <c r="C1372"/>
      <c r="D1372" s="159"/>
      <c r="E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  <c r="Y1372"/>
      <c r="Z1372"/>
      <c r="AA1372"/>
      <c r="AB1372"/>
      <c r="AC1372"/>
      <c r="AD1372"/>
      <c r="AE1372"/>
      <c r="AF1372"/>
      <c r="AG1372"/>
      <c r="AH1372"/>
      <c r="AI1372"/>
      <c r="AJ1372"/>
      <c r="AK1372"/>
      <c r="AL1372"/>
      <c r="AM1372"/>
      <c r="AN1372"/>
      <c r="AO1372"/>
      <c r="AP1372"/>
      <c r="AQ1372"/>
      <c r="AR1372"/>
      <c r="AS1372"/>
      <c r="AT1372"/>
      <c r="AU1372"/>
      <c r="AV1372"/>
      <c r="AW1372"/>
      <c r="AX1372"/>
      <c r="AY1372"/>
      <c r="AZ1372"/>
      <c r="BA1372"/>
      <c r="BB1372"/>
      <c r="BC1372"/>
      <c r="BD1372"/>
      <c r="BE1372"/>
      <c r="BF1372"/>
      <c r="BG1372"/>
      <c r="BH1372"/>
      <c r="BI1372"/>
      <c r="BJ1372"/>
      <c r="BK1372"/>
      <c r="BL1372"/>
      <c r="BM1372"/>
      <c r="BN1372"/>
      <c r="BO1372"/>
      <c r="BP1372"/>
      <c r="BQ1372"/>
      <c r="BR1372"/>
      <c r="BS1372"/>
      <c r="BT1372"/>
      <c r="BU1372"/>
      <c r="BV1372"/>
      <c r="BW1372"/>
      <c r="BX1372"/>
      <c r="BY1372"/>
      <c r="BZ1372"/>
      <c r="CA1372"/>
      <c r="CB1372"/>
      <c r="CC1372"/>
      <c r="CD1372"/>
      <c r="CE1372"/>
      <c r="CF1372"/>
      <c r="CG1372"/>
      <c r="CH1372"/>
      <c r="CI1372"/>
      <c r="CJ1372"/>
      <c r="CK1372"/>
      <c r="CL1372"/>
      <c r="CM1372"/>
      <c r="CN1372"/>
      <c r="CO1372"/>
      <c r="CQ1372"/>
      <c r="CR1372"/>
      <c r="CS1372"/>
      <c r="CT1372"/>
      <c r="CU1372"/>
      <c r="CV1372"/>
      <c r="CW1372"/>
      <c r="CX1372"/>
      <c r="CY1372"/>
      <c r="CZ1372"/>
      <c r="DA1372"/>
      <c r="DB1372"/>
      <c r="DC1372"/>
      <c r="DD1372"/>
      <c r="DE1372" s="159"/>
      <c r="DF1372" s="201"/>
      <c r="DG1372" s="159"/>
      <c r="DH1372" s="201"/>
      <c r="DJ1372"/>
      <c r="DK1372"/>
      <c r="DL1372"/>
      <c r="DM1372"/>
      <c r="DN1372"/>
      <c r="DO1372"/>
      <c r="DP1372"/>
      <c r="DQ1372"/>
      <c r="DR1372"/>
      <c r="DS1372"/>
      <c r="DT1372"/>
      <c r="DU1372"/>
      <c r="DX1372"/>
      <c r="DY1372"/>
      <c r="DZ1372"/>
      <c r="EA1372"/>
      <c r="EB1372"/>
      <c r="EC1372"/>
      <c r="ED1372"/>
      <c r="EE1372"/>
      <c r="EF1372"/>
      <c r="EG1372"/>
      <c r="EH1372"/>
      <c r="EI1372"/>
      <c r="EJ1372"/>
      <c r="EK1372"/>
      <c r="EL1372"/>
      <c r="EM1372"/>
      <c r="EN1372"/>
      <c r="ER1372"/>
      <c r="ES1372"/>
      <c r="ET1372"/>
      <c r="EU1372"/>
    </row>
    <row r="1373" spans="2:151">
      <c r="B1373"/>
      <c r="C1373"/>
      <c r="D1373" s="159"/>
      <c r="E1373"/>
      <c r="L1373"/>
      <c r="M1373"/>
      <c r="N1373"/>
      <c r="O1373"/>
      <c r="P1373"/>
      <c r="Q1373"/>
      <c r="R1373"/>
      <c r="S1373"/>
      <c r="T1373"/>
      <c r="U1373"/>
      <c r="V1373"/>
      <c r="W1373"/>
      <c r="X1373"/>
      <c r="Y1373"/>
      <c r="Z1373"/>
      <c r="AA1373"/>
      <c r="AB1373"/>
      <c r="AC1373"/>
      <c r="AD1373"/>
      <c r="AE1373"/>
      <c r="AF1373"/>
      <c r="AG1373"/>
      <c r="AH1373"/>
      <c r="AI1373"/>
      <c r="AJ1373"/>
      <c r="AK1373"/>
      <c r="AL1373"/>
      <c r="AM1373"/>
      <c r="AN1373"/>
      <c r="AO1373"/>
      <c r="AP1373"/>
      <c r="AQ1373"/>
      <c r="AR1373"/>
      <c r="AS1373"/>
      <c r="AT1373"/>
      <c r="AU1373"/>
      <c r="AV1373"/>
      <c r="AW1373"/>
      <c r="AX1373"/>
      <c r="AY1373"/>
      <c r="AZ1373"/>
      <c r="BA1373"/>
      <c r="BB1373"/>
      <c r="BC1373"/>
      <c r="BD1373"/>
      <c r="BE1373"/>
      <c r="BF1373"/>
      <c r="BG1373"/>
      <c r="BH1373"/>
      <c r="BI1373"/>
      <c r="BJ1373"/>
      <c r="BK1373"/>
      <c r="BL1373"/>
      <c r="BM1373"/>
      <c r="BN1373"/>
      <c r="BO1373"/>
      <c r="BP1373"/>
      <c r="BQ1373"/>
      <c r="BR1373"/>
      <c r="BS1373"/>
      <c r="BT1373"/>
      <c r="BU1373"/>
      <c r="BV1373"/>
      <c r="BW1373"/>
      <c r="BX1373"/>
      <c r="BY1373"/>
      <c r="BZ1373"/>
      <c r="CA1373"/>
      <c r="CB1373"/>
      <c r="CC1373"/>
      <c r="CD1373"/>
      <c r="CE1373"/>
      <c r="CF1373"/>
      <c r="CG1373"/>
      <c r="CH1373"/>
      <c r="CI1373"/>
      <c r="CJ1373"/>
      <c r="CK1373"/>
      <c r="CL1373"/>
      <c r="CM1373"/>
      <c r="CN1373"/>
      <c r="CO1373"/>
      <c r="CQ1373"/>
      <c r="CR1373"/>
      <c r="CS1373"/>
      <c r="CT1373"/>
      <c r="CU1373"/>
      <c r="CV1373"/>
      <c r="CW1373"/>
      <c r="CX1373"/>
      <c r="CY1373"/>
      <c r="CZ1373"/>
      <c r="DA1373"/>
      <c r="DB1373"/>
      <c r="DC1373"/>
      <c r="DD1373"/>
      <c r="DE1373" s="159"/>
      <c r="DF1373" s="201"/>
      <c r="DG1373" s="159"/>
      <c r="DH1373" s="201"/>
      <c r="DJ1373"/>
      <c r="DK1373"/>
      <c r="DL1373"/>
      <c r="DM1373"/>
      <c r="DN1373"/>
      <c r="DO1373"/>
      <c r="DP1373"/>
      <c r="DQ1373"/>
      <c r="DR1373"/>
      <c r="DS1373"/>
      <c r="DT1373"/>
      <c r="DU1373"/>
      <c r="DX1373"/>
      <c r="DY1373"/>
      <c r="DZ1373"/>
      <c r="EA1373"/>
      <c r="EB1373"/>
      <c r="EC1373"/>
      <c r="ED1373"/>
      <c r="EE1373"/>
      <c r="EF1373"/>
      <c r="EG1373"/>
      <c r="EH1373"/>
      <c r="EI1373"/>
      <c r="EJ1373"/>
      <c r="EK1373"/>
      <c r="EL1373"/>
      <c r="EM1373"/>
      <c r="EN1373"/>
      <c r="ER1373"/>
      <c r="ES1373"/>
      <c r="ET1373"/>
      <c r="EU1373"/>
    </row>
    <row r="1374" spans="2:151">
      <c r="B1374"/>
      <c r="C1374"/>
      <c r="D1374" s="159"/>
      <c r="E1374"/>
      <c r="L1374"/>
      <c r="M1374"/>
      <c r="N1374"/>
      <c r="O1374"/>
      <c r="P1374"/>
      <c r="Q1374"/>
      <c r="R1374"/>
      <c r="S1374"/>
      <c r="T1374"/>
      <c r="U1374"/>
      <c r="V1374"/>
      <c r="W1374"/>
      <c r="X1374"/>
      <c r="Y1374"/>
      <c r="Z1374"/>
      <c r="AA1374"/>
      <c r="AB1374"/>
      <c r="AC1374"/>
      <c r="AD1374"/>
      <c r="AE1374"/>
      <c r="AF1374"/>
      <c r="AG1374"/>
      <c r="AH1374"/>
      <c r="AI1374"/>
      <c r="AJ1374"/>
      <c r="AK1374"/>
      <c r="AL1374"/>
      <c r="AM1374"/>
      <c r="AN1374"/>
      <c r="AO1374"/>
      <c r="AP1374"/>
      <c r="AQ1374"/>
      <c r="AR1374"/>
      <c r="AS1374"/>
      <c r="AT1374"/>
      <c r="AU1374"/>
      <c r="AV1374"/>
      <c r="AW1374"/>
      <c r="AX1374"/>
      <c r="AY1374"/>
      <c r="AZ1374"/>
      <c r="BA1374"/>
      <c r="BB1374"/>
      <c r="BC1374"/>
      <c r="BD1374"/>
      <c r="BE1374"/>
      <c r="BF1374"/>
      <c r="BG1374"/>
      <c r="BH1374"/>
      <c r="BI1374"/>
      <c r="BJ1374"/>
      <c r="BK1374"/>
      <c r="BL1374"/>
      <c r="BM1374"/>
      <c r="BN1374"/>
      <c r="BO1374"/>
      <c r="BP1374"/>
      <c r="BQ1374"/>
      <c r="BR1374"/>
      <c r="BS1374"/>
      <c r="BT1374"/>
      <c r="BU1374"/>
      <c r="BV1374"/>
      <c r="BW1374"/>
      <c r="BX1374"/>
      <c r="BY1374"/>
      <c r="BZ1374"/>
      <c r="CA1374"/>
      <c r="CB1374"/>
      <c r="CC1374"/>
      <c r="CD1374"/>
      <c r="CE1374"/>
      <c r="CF1374"/>
      <c r="CG1374"/>
      <c r="CH1374"/>
      <c r="CI1374"/>
      <c r="CJ1374"/>
      <c r="CK1374"/>
      <c r="CL1374"/>
      <c r="CM1374"/>
      <c r="CN1374"/>
      <c r="CO1374"/>
      <c r="CQ1374"/>
      <c r="CR1374"/>
      <c r="CS1374"/>
      <c r="CT1374"/>
      <c r="CU1374"/>
      <c r="CV1374"/>
      <c r="CW1374"/>
      <c r="CX1374"/>
      <c r="CY1374"/>
      <c r="CZ1374"/>
      <c r="DA1374"/>
      <c r="DB1374"/>
      <c r="DC1374"/>
      <c r="DD1374"/>
      <c r="DE1374" s="159"/>
      <c r="DF1374" s="201"/>
      <c r="DG1374" s="159"/>
      <c r="DH1374" s="201"/>
      <c r="DJ1374"/>
      <c r="DK1374"/>
      <c r="DL1374"/>
      <c r="DM1374"/>
      <c r="DN1374"/>
      <c r="DO1374"/>
      <c r="DP1374"/>
      <c r="DQ1374"/>
      <c r="DR1374"/>
      <c r="DS1374"/>
      <c r="DT1374"/>
      <c r="DU1374"/>
      <c r="DX1374"/>
      <c r="DY1374"/>
      <c r="DZ1374"/>
      <c r="EA1374"/>
      <c r="EB1374"/>
      <c r="EC1374"/>
      <c r="ED1374"/>
      <c r="EE1374"/>
      <c r="EF1374"/>
      <c r="EG1374"/>
      <c r="EH1374"/>
      <c r="EI1374"/>
      <c r="EJ1374"/>
      <c r="EK1374"/>
      <c r="EL1374"/>
      <c r="EM1374"/>
      <c r="EN1374"/>
      <c r="ER1374"/>
      <c r="ES1374"/>
      <c r="ET1374"/>
      <c r="EU1374"/>
    </row>
    <row r="1375" spans="2:151">
      <c r="B1375"/>
      <c r="C1375"/>
      <c r="D1375" s="159"/>
      <c r="E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  <c r="Y1375"/>
      <c r="Z1375"/>
      <c r="AA1375"/>
      <c r="AB1375"/>
      <c r="AC1375"/>
      <c r="AD1375"/>
      <c r="AE1375"/>
      <c r="AF1375"/>
      <c r="AG1375"/>
      <c r="AH1375"/>
      <c r="AI1375"/>
      <c r="AJ1375"/>
      <c r="AK1375"/>
      <c r="AL1375"/>
      <c r="AM1375"/>
      <c r="AN1375"/>
      <c r="AO1375"/>
      <c r="AP1375"/>
      <c r="AQ1375"/>
      <c r="AR1375"/>
      <c r="AS1375"/>
      <c r="AT1375"/>
      <c r="AU1375"/>
      <c r="AV1375"/>
      <c r="AW1375"/>
      <c r="AX1375"/>
      <c r="AY1375"/>
      <c r="AZ1375"/>
      <c r="BA1375"/>
      <c r="BB1375"/>
      <c r="BC1375"/>
      <c r="BD1375"/>
      <c r="BE1375"/>
      <c r="BF1375"/>
      <c r="BG1375"/>
      <c r="BH1375"/>
      <c r="BI1375"/>
      <c r="BJ1375"/>
      <c r="BK1375"/>
      <c r="BL1375"/>
      <c r="BM1375"/>
      <c r="BN1375"/>
      <c r="BO1375"/>
      <c r="BP1375"/>
      <c r="BQ1375"/>
      <c r="BR1375"/>
      <c r="BS1375"/>
      <c r="BT1375"/>
      <c r="BU1375"/>
      <c r="BV1375"/>
      <c r="BW1375"/>
      <c r="BX1375"/>
      <c r="BY1375"/>
      <c r="BZ1375"/>
      <c r="CA1375"/>
      <c r="CB1375"/>
      <c r="CC1375"/>
      <c r="CD1375"/>
      <c r="CE1375"/>
      <c r="CF1375"/>
      <c r="CG1375"/>
      <c r="CH1375"/>
      <c r="CI1375"/>
      <c r="CJ1375"/>
      <c r="CK1375"/>
      <c r="CL1375"/>
      <c r="CM1375"/>
      <c r="CN1375"/>
      <c r="CO1375"/>
      <c r="CQ1375"/>
      <c r="CR1375"/>
      <c r="CS1375"/>
      <c r="CT1375"/>
      <c r="CU1375"/>
      <c r="CV1375"/>
      <c r="CW1375"/>
      <c r="CX1375"/>
      <c r="CY1375"/>
      <c r="CZ1375"/>
      <c r="DA1375"/>
      <c r="DB1375"/>
      <c r="DC1375"/>
      <c r="DD1375"/>
      <c r="DE1375" s="159"/>
      <c r="DF1375" s="201"/>
      <c r="DG1375" s="159"/>
      <c r="DH1375" s="201"/>
      <c r="DJ1375"/>
      <c r="DK1375"/>
      <c r="DL1375"/>
      <c r="DM1375"/>
      <c r="DN1375"/>
      <c r="DO1375"/>
      <c r="DP1375"/>
      <c r="DQ1375"/>
      <c r="DR1375"/>
      <c r="DS1375"/>
      <c r="DT1375"/>
      <c r="DU1375"/>
      <c r="DX1375"/>
      <c r="DY1375"/>
      <c r="DZ1375"/>
      <c r="EA1375"/>
      <c r="EB1375"/>
      <c r="EC1375"/>
      <c r="ED1375"/>
      <c r="EE1375"/>
      <c r="EF1375"/>
      <c r="EG1375"/>
      <c r="EH1375"/>
      <c r="EI1375"/>
      <c r="EJ1375"/>
      <c r="EK1375"/>
      <c r="EL1375"/>
      <c r="EM1375"/>
      <c r="EN1375"/>
      <c r="ER1375"/>
      <c r="ES1375"/>
      <c r="ET1375"/>
      <c r="EU1375"/>
    </row>
    <row r="1376" spans="2:151">
      <c r="B1376"/>
      <c r="C1376"/>
      <c r="D1376" s="159"/>
      <c r="E1376"/>
      <c r="L1376"/>
      <c r="M1376"/>
      <c r="N1376"/>
      <c r="O1376"/>
      <c r="P1376"/>
      <c r="Q1376"/>
      <c r="R1376"/>
      <c r="S1376"/>
      <c r="T1376"/>
      <c r="U1376"/>
      <c r="V1376"/>
      <c r="W1376"/>
      <c r="X1376"/>
      <c r="Y1376"/>
      <c r="Z1376"/>
      <c r="AA1376"/>
      <c r="AB1376"/>
      <c r="AC1376"/>
      <c r="AD1376"/>
      <c r="AE1376"/>
      <c r="AF1376"/>
      <c r="AG1376"/>
      <c r="AH1376"/>
      <c r="AI1376"/>
      <c r="AJ1376"/>
      <c r="AK1376"/>
      <c r="AL1376"/>
      <c r="AM1376"/>
      <c r="AN1376"/>
      <c r="AO1376"/>
      <c r="AP1376"/>
      <c r="AQ1376"/>
      <c r="AR1376"/>
      <c r="AS1376"/>
      <c r="AT1376"/>
      <c r="AU1376"/>
      <c r="AV1376"/>
      <c r="AW1376"/>
      <c r="AX1376"/>
      <c r="AY1376"/>
      <c r="AZ1376"/>
      <c r="BA1376"/>
      <c r="BB1376"/>
      <c r="BC1376"/>
      <c r="BD1376"/>
      <c r="BE1376"/>
      <c r="BF1376"/>
      <c r="BG1376"/>
      <c r="BH1376"/>
      <c r="BI1376"/>
      <c r="BJ1376"/>
      <c r="BK1376"/>
      <c r="BL1376"/>
      <c r="BM1376"/>
      <c r="BN1376"/>
      <c r="BO1376"/>
      <c r="BP1376"/>
      <c r="BQ1376"/>
      <c r="BR1376"/>
      <c r="BS1376"/>
      <c r="BT1376"/>
      <c r="BU1376"/>
      <c r="BV1376"/>
      <c r="BW1376"/>
      <c r="BX1376"/>
      <c r="BY1376"/>
      <c r="BZ1376"/>
      <c r="CA1376"/>
      <c r="CB1376"/>
      <c r="CC1376"/>
      <c r="CD1376"/>
      <c r="CE1376"/>
      <c r="CF1376"/>
      <c r="CG1376"/>
      <c r="CH1376"/>
      <c r="CI1376"/>
      <c r="CJ1376"/>
      <c r="CK1376"/>
      <c r="CL1376"/>
      <c r="CM1376"/>
      <c r="CN1376"/>
      <c r="CO1376"/>
      <c r="CQ1376"/>
      <c r="CR1376"/>
      <c r="CS1376"/>
      <c r="CT1376"/>
      <c r="CU1376"/>
      <c r="CV1376"/>
      <c r="CW1376"/>
      <c r="CX1376"/>
      <c r="CY1376"/>
      <c r="CZ1376"/>
      <c r="DA1376"/>
      <c r="DB1376"/>
      <c r="DC1376"/>
      <c r="DD1376"/>
      <c r="DE1376" s="159"/>
      <c r="DF1376" s="201"/>
      <c r="DG1376" s="159"/>
      <c r="DH1376" s="201"/>
      <c r="DJ1376"/>
      <c r="DK1376"/>
      <c r="DL1376"/>
      <c r="DM1376"/>
      <c r="DN1376"/>
      <c r="DO1376"/>
      <c r="DP1376"/>
      <c r="DQ1376"/>
      <c r="DR1376"/>
      <c r="DS1376"/>
      <c r="DT1376"/>
      <c r="DU1376"/>
      <c r="DX1376"/>
      <c r="DY1376"/>
      <c r="DZ1376"/>
      <c r="EA1376"/>
      <c r="EB1376"/>
      <c r="EC1376"/>
      <c r="ED1376"/>
      <c r="EE1376"/>
      <c r="EF1376"/>
      <c r="EG1376"/>
      <c r="EH1376"/>
      <c r="EI1376"/>
      <c r="EJ1376"/>
      <c r="EK1376"/>
      <c r="EL1376"/>
      <c r="EM1376"/>
      <c r="EN1376"/>
      <c r="ER1376"/>
      <c r="ES1376"/>
      <c r="ET1376"/>
      <c r="EU1376"/>
    </row>
    <row r="1377" spans="2:151">
      <c r="B1377"/>
      <c r="C1377"/>
      <c r="D1377" s="159"/>
      <c r="E1377"/>
      <c r="L1377"/>
      <c r="M1377"/>
      <c r="N1377"/>
      <c r="O1377"/>
      <c r="P1377"/>
      <c r="Q1377"/>
      <c r="R1377"/>
      <c r="S1377"/>
      <c r="T1377"/>
      <c r="U1377"/>
      <c r="V1377"/>
      <c r="W1377"/>
      <c r="X1377"/>
      <c r="Y1377"/>
      <c r="Z1377"/>
      <c r="AA1377"/>
      <c r="AB1377"/>
      <c r="AC1377"/>
      <c r="AD1377"/>
      <c r="AE1377"/>
      <c r="AF1377"/>
      <c r="AG1377"/>
      <c r="AH1377"/>
      <c r="AI1377"/>
      <c r="AJ1377"/>
      <c r="AK1377"/>
      <c r="AL1377"/>
      <c r="AM1377"/>
      <c r="AN1377"/>
      <c r="AO1377"/>
      <c r="AP1377"/>
      <c r="AQ1377"/>
      <c r="AR1377"/>
      <c r="AS1377"/>
      <c r="AT1377"/>
      <c r="AU1377"/>
      <c r="AV1377"/>
      <c r="AW1377"/>
      <c r="AX1377"/>
      <c r="AY1377"/>
      <c r="AZ1377"/>
      <c r="BA1377"/>
      <c r="BB1377"/>
      <c r="BC1377"/>
      <c r="BD1377"/>
      <c r="BE1377"/>
      <c r="BF1377"/>
      <c r="BG1377"/>
      <c r="BH1377"/>
      <c r="BI1377"/>
      <c r="BJ1377"/>
      <c r="BK1377"/>
      <c r="BL1377"/>
      <c r="BM1377"/>
      <c r="BN1377"/>
      <c r="BO1377"/>
      <c r="BP1377"/>
      <c r="BQ1377"/>
      <c r="BR1377"/>
      <c r="BS1377"/>
      <c r="BT1377"/>
      <c r="BU1377"/>
      <c r="BV1377"/>
      <c r="BW1377"/>
      <c r="BX1377"/>
      <c r="BY1377"/>
      <c r="BZ1377"/>
      <c r="CA1377"/>
      <c r="CB1377"/>
      <c r="CC1377"/>
      <c r="CD1377"/>
      <c r="CE1377"/>
      <c r="CF1377"/>
      <c r="CG1377"/>
      <c r="CH1377"/>
      <c r="CI1377"/>
      <c r="CJ1377"/>
      <c r="CK1377"/>
      <c r="CL1377"/>
      <c r="CM1377"/>
      <c r="CN1377"/>
      <c r="CO1377"/>
      <c r="CQ1377"/>
      <c r="CR1377"/>
      <c r="CS1377"/>
      <c r="CT1377"/>
      <c r="CU1377"/>
      <c r="CV1377"/>
      <c r="CW1377"/>
      <c r="CX1377"/>
      <c r="CY1377"/>
      <c r="CZ1377"/>
      <c r="DA1377"/>
      <c r="DB1377"/>
      <c r="DC1377"/>
      <c r="DD1377"/>
      <c r="DE1377" s="159"/>
      <c r="DF1377" s="201"/>
      <c r="DG1377" s="159"/>
      <c r="DH1377" s="201"/>
      <c r="DJ1377"/>
      <c r="DK1377"/>
      <c r="DL1377"/>
      <c r="DM1377"/>
      <c r="DN1377"/>
      <c r="DO1377"/>
      <c r="DP1377"/>
      <c r="DQ1377"/>
      <c r="DR1377"/>
      <c r="DS1377"/>
      <c r="DT1377"/>
      <c r="DU1377"/>
      <c r="DX1377"/>
      <c r="DY1377"/>
      <c r="DZ1377"/>
      <c r="EA1377"/>
      <c r="EB1377"/>
      <c r="EC1377"/>
      <c r="ED1377"/>
      <c r="EE1377"/>
      <c r="EF1377"/>
      <c r="EG1377"/>
      <c r="EH1377"/>
      <c r="EI1377"/>
      <c r="EJ1377"/>
      <c r="EK1377"/>
      <c r="EL1377"/>
      <c r="EM1377"/>
      <c r="EN1377"/>
      <c r="ER1377"/>
      <c r="ES1377"/>
      <c r="ET1377"/>
      <c r="EU1377"/>
    </row>
    <row r="1378" spans="2:151">
      <c r="B1378"/>
      <c r="C1378"/>
      <c r="D1378" s="159"/>
      <c r="E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  <c r="Y1378"/>
      <c r="Z1378"/>
      <c r="AA1378"/>
      <c r="AB1378"/>
      <c r="AC1378"/>
      <c r="AD1378"/>
      <c r="AE1378"/>
      <c r="AF1378"/>
      <c r="AG1378"/>
      <c r="AH1378"/>
      <c r="AI1378"/>
      <c r="AJ1378"/>
      <c r="AK1378"/>
      <c r="AL1378"/>
      <c r="AM1378"/>
      <c r="AN1378"/>
      <c r="AO1378"/>
      <c r="AP1378"/>
      <c r="AQ1378"/>
      <c r="AR1378"/>
      <c r="AS1378"/>
      <c r="AT1378"/>
      <c r="AU1378"/>
      <c r="AV1378"/>
      <c r="AW1378"/>
      <c r="AX1378"/>
      <c r="AY1378"/>
      <c r="AZ1378"/>
      <c r="BA1378"/>
      <c r="BB1378"/>
      <c r="BC1378"/>
      <c r="BD1378"/>
      <c r="BE1378"/>
      <c r="BF1378"/>
      <c r="BG1378"/>
      <c r="BH1378"/>
      <c r="BI1378"/>
      <c r="BJ1378"/>
      <c r="BK1378"/>
      <c r="BL1378"/>
      <c r="BM1378"/>
      <c r="BN1378"/>
      <c r="BO1378"/>
      <c r="BP1378"/>
      <c r="BQ1378"/>
      <c r="BR1378"/>
      <c r="BS1378"/>
      <c r="BT1378"/>
      <c r="BU1378"/>
      <c r="BV1378"/>
      <c r="BW1378"/>
      <c r="BX1378"/>
      <c r="BY1378"/>
      <c r="BZ1378"/>
      <c r="CA1378"/>
      <c r="CB1378"/>
      <c r="CC1378"/>
      <c r="CD1378"/>
      <c r="CE1378"/>
      <c r="CF1378"/>
      <c r="CG1378"/>
      <c r="CH1378"/>
      <c r="CI1378"/>
      <c r="CJ1378"/>
      <c r="CK1378"/>
      <c r="CL1378"/>
      <c r="CM1378"/>
      <c r="CN1378"/>
      <c r="CO1378"/>
      <c r="CQ1378"/>
      <c r="CR1378"/>
      <c r="CS1378"/>
      <c r="CT1378"/>
      <c r="CU1378"/>
      <c r="CV1378"/>
      <c r="CW1378"/>
      <c r="CX1378"/>
      <c r="CY1378"/>
      <c r="CZ1378"/>
      <c r="DA1378"/>
      <c r="DB1378"/>
      <c r="DC1378"/>
      <c r="DD1378"/>
      <c r="DE1378" s="159"/>
      <c r="DF1378" s="201"/>
      <c r="DG1378" s="159"/>
      <c r="DH1378" s="201"/>
      <c r="DJ1378"/>
      <c r="DK1378"/>
      <c r="DL1378"/>
      <c r="DM1378"/>
      <c r="DN1378"/>
      <c r="DO1378"/>
      <c r="DP1378"/>
      <c r="DQ1378"/>
      <c r="DR1378"/>
      <c r="DS1378"/>
      <c r="DT1378"/>
      <c r="DU1378"/>
      <c r="DX1378"/>
      <c r="DY1378"/>
      <c r="DZ1378"/>
      <c r="EA1378"/>
      <c r="EB1378"/>
      <c r="EC1378"/>
      <c r="ED1378"/>
      <c r="EE1378"/>
      <c r="EF1378"/>
      <c r="EG1378"/>
      <c r="EH1378"/>
      <c r="EI1378"/>
      <c r="EJ1378"/>
      <c r="EK1378"/>
      <c r="EL1378"/>
      <c r="EM1378"/>
      <c r="EN1378"/>
      <c r="ER1378"/>
      <c r="ES1378"/>
      <c r="ET1378"/>
      <c r="EU1378"/>
    </row>
    <row r="1379" spans="2:151">
      <c r="B1379"/>
      <c r="C1379"/>
      <c r="D1379" s="159"/>
      <c r="E1379"/>
      <c r="L1379"/>
      <c r="M1379"/>
      <c r="N1379"/>
      <c r="O1379"/>
      <c r="P1379"/>
      <c r="Q1379"/>
      <c r="R1379"/>
      <c r="S1379"/>
      <c r="T1379"/>
      <c r="U1379"/>
      <c r="V1379"/>
      <c r="W1379"/>
      <c r="X1379"/>
      <c r="Y1379"/>
      <c r="Z1379"/>
      <c r="AA1379"/>
      <c r="AB1379"/>
      <c r="AC1379"/>
      <c r="AD1379"/>
      <c r="AE1379"/>
      <c r="AF1379"/>
      <c r="AG1379"/>
      <c r="AH1379"/>
      <c r="AI1379"/>
      <c r="AJ1379"/>
      <c r="AK1379"/>
      <c r="AL1379"/>
      <c r="AM1379"/>
      <c r="AN1379"/>
      <c r="AO1379"/>
      <c r="AP1379"/>
      <c r="AQ1379"/>
      <c r="AR1379"/>
      <c r="AS1379"/>
      <c r="AT1379"/>
      <c r="AU1379"/>
      <c r="AV1379"/>
      <c r="AW1379"/>
      <c r="AX1379"/>
      <c r="AY1379"/>
      <c r="AZ1379"/>
      <c r="BA1379"/>
      <c r="BB1379"/>
      <c r="BC1379"/>
      <c r="BD1379"/>
      <c r="BE1379"/>
      <c r="BF1379"/>
      <c r="BG1379"/>
      <c r="BH1379"/>
      <c r="BI1379"/>
      <c r="BJ1379"/>
      <c r="BK1379"/>
      <c r="BL1379"/>
      <c r="BM1379"/>
      <c r="BN1379"/>
      <c r="BO1379"/>
      <c r="BP1379"/>
      <c r="BQ1379"/>
      <c r="BR1379"/>
      <c r="BS1379"/>
      <c r="BT1379"/>
      <c r="BU1379"/>
      <c r="BV1379"/>
      <c r="BW1379"/>
      <c r="BX1379"/>
      <c r="BY1379"/>
      <c r="BZ1379"/>
      <c r="CA1379"/>
      <c r="CB1379"/>
      <c r="CC1379"/>
      <c r="CD1379"/>
      <c r="CE1379"/>
      <c r="CF1379"/>
      <c r="CG1379"/>
      <c r="CH1379"/>
      <c r="CI1379"/>
      <c r="CJ1379"/>
      <c r="CK1379"/>
      <c r="CL1379"/>
      <c r="CM1379"/>
      <c r="CN1379"/>
      <c r="CO1379"/>
      <c r="CQ1379"/>
      <c r="CR1379"/>
      <c r="CS1379"/>
      <c r="CT1379"/>
      <c r="CU1379"/>
      <c r="CV1379"/>
      <c r="CW1379"/>
      <c r="CX1379"/>
      <c r="CY1379"/>
      <c r="CZ1379"/>
      <c r="DA1379"/>
      <c r="DB1379"/>
      <c r="DC1379"/>
      <c r="DD1379"/>
      <c r="DE1379" s="159"/>
      <c r="DF1379" s="201"/>
      <c r="DG1379" s="159"/>
      <c r="DH1379" s="201"/>
      <c r="DJ1379"/>
      <c r="DK1379"/>
      <c r="DL1379"/>
      <c r="DM1379"/>
      <c r="DN1379"/>
      <c r="DO1379"/>
      <c r="DP1379"/>
      <c r="DQ1379"/>
      <c r="DR1379"/>
      <c r="DS1379"/>
      <c r="DT1379"/>
      <c r="DU1379"/>
      <c r="DX1379"/>
      <c r="DY1379"/>
      <c r="DZ1379"/>
      <c r="EA1379"/>
      <c r="EB1379"/>
      <c r="EC1379"/>
      <c r="ED1379"/>
      <c r="EE1379"/>
      <c r="EF1379"/>
      <c r="EG1379"/>
      <c r="EH1379"/>
      <c r="EI1379"/>
      <c r="EJ1379"/>
      <c r="EK1379"/>
      <c r="EL1379"/>
      <c r="EM1379"/>
      <c r="EN1379"/>
      <c r="ER1379"/>
      <c r="ES1379"/>
      <c r="ET1379"/>
      <c r="EU1379"/>
    </row>
    <row r="1380" spans="2:151">
      <c r="B1380"/>
      <c r="C1380"/>
      <c r="D1380" s="159"/>
      <c r="E1380"/>
      <c r="L1380"/>
      <c r="M1380"/>
      <c r="N1380"/>
      <c r="O1380"/>
      <c r="P1380"/>
      <c r="Q1380"/>
      <c r="R1380"/>
      <c r="S1380"/>
      <c r="T1380"/>
      <c r="U1380"/>
      <c r="V1380"/>
      <c r="W1380"/>
      <c r="X1380"/>
      <c r="Y1380"/>
      <c r="Z1380"/>
      <c r="AA1380"/>
      <c r="AB1380"/>
      <c r="AC1380"/>
      <c r="AD1380"/>
      <c r="AE1380"/>
      <c r="AF1380"/>
      <c r="AG1380"/>
      <c r="AH1380"/>
      <c r="AI1380"/>
      <c r="AJ1380"/>
      <c r="AK1380"/>
      <c r="AL1380"/>
      <c r="AM1380"/>
      <c r="AN1380"/>
      <c r="AO1380"/>
      <c r="AP1380"/>
      <c r="AQ1380"/>
      <c r="AR1380"/>
      <c r="AS1380"/>
      <c r="AT1380"/>
      <c r="AU1380"/>
      <c r="AV1380"/>
      <c r="AW1380"/>
      <c r="AX1380"/>
      <c r="AY1380"/>
      <c r="AZ1380"/>
      <c r="BA1380"/>
      <c r="BB1380"/>
      <c r="BC1380"/>
      <c r="BD1380"/>
      <c r="BE1380"/>
      <c r="BF1380"/>
      <c r="BG1380"/>
      <c r="BH1380"/>
      <c r="BI1380"/>
      <c r="BJ1380"/>
      <c r="BK1380"/>
      <c r="BL1380"/>
      <c r="BM1380"/>
      <c r="BN1380"/>
      <c r="BO1380"/>
      <c r="BP1380"/>
      <c r="BQ1380"/>
      <c r="BR1380"/>
      <c r="BS1380"/>
      <c r="BT1380"/>
      <c r="BU1380"/>
      <c r="BV1380"/>
      <c r="BW1380"/>
      <c r="BX1380"/>
      <c r="BY1380"/>
      <c r="BZ1380"/>
      <c r="CA1380"/>
      <c r="CB1380"/>
      <c r="CC1380"/>
      <c r="CD1380"/>
      <c r="CE1380"/>
      <c r="CF1380"/>
      <c r="CG1380"/>
      <c r="CH1380"/>
      <c r="CI1380"/>
      <c r="CJ1380"/>
      <c r="CK1380"/>
      <c r="CL1380"/>
      <c r="CM1380"/>
      <c r="CN1380"/>
      <c r="CO1380"/>
      <c r="CQ1380"/>
      <c r="CR1380"/>
      <c r="CS1380"/>
      <c r="CT1380"/>
      <c r="CU1380"/>
      <c r="CV1380"/>
      <c r="CW1380"/>
      <c r="CX1380"/>
      <c r="CY1380"/>
      <c r="CZ1380"/>
      <c r="DA1380"/>
      <c r="DB1380"/>
      <c r="DC1380"/>
      <c r="DD1380"/>
      <c r="DE1380" s="159"/>
      <c r="DF1380" s="201"/>
      <c r="DG1380" s="159"/>
      <c r="DH1380" s="201"/>
      <c r="DJ1380"/>
      <c r="DK1380"/>
      <c r="DL1380"/>
      <c r="DM1380"/>
      <c r="DN1380"/>
      <c r="DO1380"/>
      <c r="DP1380"/>
      <c r="DQ1380"/>
      <c r="DR1380"/>
      <c r="DS1380"/>
      <c r="DT1380"/>
      <c r="DU1380"/>
      <c r="DX1380"/>
      <c r="DY1380"/>
      <c r="DZ1380"/>
      <c r="EA1380"/>
      <c r="EB1380"/>
      <c r="EC1380"/>
      <c r="ED1380"/>
      <c r="EE1380"/>
      <c r="EF1380"/>
      <c r="EG1380"/>
      <c r="EH1380"/>
      <c r="EI1380"/>
      <c r="EJ1380"/>
      <c r="EK1380"/>
      <c r="EL1380"/>
      <c r="EM1380"/>
      <c r="EN1380"/>
      <c r="ER1380"/>
      <c r="ES1380"/>
      <c r="ET1380"/>
      <c r="EU1380"/>
    </row>
    <row r="1381" spans="2:151">
      <c r="B1381"/>
      <c r="C1381"/>
      <c r="D1381" s="159"/>
      <c r="E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  <c r="Y1381"/>
      <c r="Z1381"/>
      <c r="AA1381"/>
      <c r="AB1381"/>
      <c r="AC1381"/>
      <c r="AD1381"/>
      <c r="AE1381"/>
      <c r="AF1381"/>
      <c r="AG1381"/>
      <c r="AH1381"/>
      <c r="AI1381"/>
      <c r="AJ1381"/>
      <c r="AK1381"/>
      <c r="AL1381"/>
      <c r="AM1381"/>
      <c r="AN1381"/>
      <c r="AO1381"/>
      <c r="AP1381"/>
      <c r="AQ1381"/>
      <c r="AR1381"/>
      <c r="AS1381"/>
      <c r="AT1381"/>
      <c r="AU1381"/>
      <c r="AV1381"/>
      <c r="AW1381"/>
      <c r="AX1381"/>
      <c r="AY1381"/>
      <c r="AZ1381"/>
      <c r="BA1381"/>
      <c r="BB1381"/>
      <c r="BC1381"/>
      <c r="BD1381"/>
      <c r="BE1381"/>
      <c r="BF1381"/>
      <c r="BG1381"/>
      <c r="BH1381"/>
      <c r="BI1381"/>
      <c r="BJ1381"/>
      <c r="BK1381"/>
      <c r="BL1381"/>
      <c r="BM1381"/>
      <c r="BN1381"/>
      <c r="BO1381"/>
      <c r="BP1381"/>
      <c r="BQ1381"/>
      <c r="BR1381"/>
      <c r="BS1381"/>
      <c r="BT1381"/>
      <c r="BU1381"/>
      <c r="BV1381"/>
      <c r="BW1381"/>
      <c r="BX1381"/>
      <c r="BY1381"/>
      <c r="BZ1381"/>
      <c r="CA1381"/>
      <c r="CB1381"/>
      <c r="CC1381"/>
      <c r="CD1381"/>
      <c r="CE1381"/>
      <c r="CF1381"/>
      <c r="CG1381"/>
      <c r="CH1381"/>
      <c r="CI1381"/>
      <c r="CJ1381"/>
      <c r="CK1381"/>
      <c r="CL1381"/>
      <c r="CM1381"/>
      <c r="CN1381"/>
      <c r="CO1381"/>
      <c r="CQ1381"/>
      <c r="CR1381"/>
      <c r="CS1381"/>
      <c r="CT1381"/>
      <c r="CU1381"/>
      <c r="CV1381"/>
      <c r="CW1381"/>
      <c r="CX1381"/>
      <c r="CY1381"/>
      <c r="CZ1381"/>
      <c r="DA1381"/>
      <c r="DB1381"/>
      <c r="DC1381"/>
      <c r="DD1381"/>
      <c r="DE1381" s="159"/>
      <c r="DF1381" s="201"/>
      <c r="DG1381" s="159"/>
      <c r="DH1381" s="201"/>
      <c r="DJ1381"/>
      <c r="DK1381"/>
      <c r="DL1381"/>
      <c r="DM1381"/>
      <c r="DN1381"/>
      <c r="DO1381"/>
      <c r="DP1381"/>
      <c r="DQ1381"/>
      <c r="DR1381"/>
      <c r="DS1381"/>
      <c r="DT1381"/>
      <c r="DU1381"/>
      <c r="DX1381"/>
      <c r="DY1381"/>
      <c r="DZ1381"/>
      <c r="EA1381"/>
      <c r="EB1381"/>
      <c r="EC1381"/>
      <c r="ED1381"/>
      <c r="EE1381"/>
      <c r="EF1381"/>
      <c r="EG1381"/>
      <c r="EH1381"/>
      <c r="EI1381"/>
      <c r="EJ1381"/>
      <c r="EK1381"/>
      <c r="EL1381"/>
      <c r="EM1381"/>
      <c r="EN1381"/>
      <c r="ER1381"/>
      <c r="ES1381"/>
      <c r="ET1381"/>
      <c r="EU1381"/>
    </row>
    <row r="1382" spans="2:151">
      <c r="B1382"/>
      <c r="C1382"/>
      <c r="D1382" s="159"/>
      <c r="E1382"/>
      <c r="L1382"/>
      <c r="M1382"/>
      <c r="N1382"/>
      <c r="O1382"/>
      <c r="P1382"/>
      <c r="Q1382"/>
      <c r="R1382"/>
      <c r="S1382"/>
      <c r="T1382"/>
      <c r="U1382"/>
      <c r="V1382"/>
      <c r="W1382"/>
      <c r="X1382"/>
      <c r="Y1382"/>
      <c r="Z1382"/>
      <c r="AA1382"/>
      <c r="AB1382"/>
      <c r="AC1382"/>
      <c r="AD1382"/>
      <c r="AE1382"/>
      <c r="AF1382"/>
      <c r="AG1382"/>
      <c r="AH1382"/>
      <c r="AI1382"/>
      <c r="AJ1382"/>
      <c r="AK1382"/>
      <c r="AL1382"/>
      <c r="AM1382"/>
      <c r="AN1382"/>
      <c r="AO1382"/>
      <c r="AP1382"/>
      <c r="AQ1382"/>
      <c r="AR1382"/>
      <c r="AS1382"/>
      <c r="AT1382"/>
      <c r="AU1382"/>
      <c r="AV1382"/>
      <c r="AW1382"/>
      <c r="AX1382"/>
      <c r="AY1382"/>
      <c r="AZ1382"/>
      <c r="BA1382"/>
      <c r="BB1382"/>
      <c r="BC1382"/>
      <c r="BD1382"/>
      <c r="BE1382"/>
      <c r="BF1382"/>
      <c r="BG1382"/>
      <c r="BH1382"/>
      <c r="BI1382"/>
      <c r="BJ1382"/>
      <c r="BK1382"/>
      <c r="BL1382"/>
      <c r="BM1382"/>
      <c r="BN1382"/>
      <c r="BO1382"/>
      <c r="BP1382"/>
      <c r="BQ1382"/>
      <c r="BR1382"/>
      <c r="BS1382"/>
      <c r="BT1382"/>
      <c r="BU1382"/>
      <c r="BV1382"/>
      <c r="BW1382"/>
      <c r="BX1382"/>
      <c r="BY1382"/>
      <c r="BZ1382"/>
      <c r="CA1382"/>
      <c r="CB1382"/>
      <c r="CC1382"/>
      <c r="CD1382"/>
      <c r="CE1382"/>
      <c r="CF1382"/>
      <c r="CG1382"/>
      <c r="CH1382"/>
      <c r="CI1382"/>
      <c r="CJ1382"/>
      <c r="CK1382"/>
      <c r="CL1382"/>
      <c r="CM1382"/>
      <c r="CN1382"/>
      <c r="CO1382"/>
      <c r="CQ1382"/>
      <c r="CR1382"/>
      <c r="CS1382"/>
      <c r="CT1382"/>
      <c r="CU1382"/>
      <c r="CV1382"/>
      <c r="CW1382"/>
      <c r="CX1382"/>
      <c r="CY1382"/>
      <c r="CZ1382"/>
      <c r="DA1382"/>
      <c r="DB1382"/>
      <c r="DC1382"/>
      <c r="DD1382"/>
      <c r="DE1382" s="159"/>
      <c r="DF1382" s="201"/>
      <c r="DG1382" s="159"/>
      <c r="DH1382" s="201"/>
      <c r="DJ1382"/>
      <c r="DK1382"/>
      <c r="DL1382"/>
      <c r="DM1382"/>
      <c r="DN1382"/>
      <c r="DO1382"/>
      <c r="DP1382"/>
      <c r="DQ1382"/>
      <c r="DR1382"/>
      <c r="DS1382"/>
      <c r="DT1382"/>
      <c r="DU1382"/>
      <c r="DX1382"/>
      <c r="DY1382"/>
      <c r="DZ1382"/>
      <c r="EA1382"/>
      <c r="EB1382"/>
      <c r="EC1382"/>
      <c r="ED1382"/>
      <c r="EE1382"/>
      <c r="EF1382"/>
      <c r="EG1382"/>
      <c r="EH1382"/>
      <c r="EI1382"/>
      <c r="EJ1382"/>
      <c r="EK1382"/>
      <c r="EL1382"/>
      <c r="EM1382"/>
      <c r="EN1382"/>
      <c r="ER1382"/>
      <c r="ES1382"/>
      <c r="ET1382"/>
      <c r="EU1382"/>
    </row>
    <row r="1383" spans="2:151">
      <c r="B1383"/>
      <c r="C1383"/>
      <c r="D1383" s="159"/>
      <c r="E1383"/>
      <c r="L1383"/>
      <c r="M1383"/>
      <c r="N1383"/>
      <c r="O1383"/>
      <c r="P1383"/>
      <c r="Q1383"/>
      <c r="R1383"/>
      <c r="S1383"/>
      <c r="T1383"/>
      <c r="U1383"/>
      <c r="V1383"/>
      <c r="W1383"/>
      <c r="X1383"/>
      <c r="Y1383"/>
      <c r="Z1383"/>
      <c r="AA1383"/>
      <c r="AB1383"/>
      <c r="AC1383"/>
      <c r="AD1383"/>
      <c r="AE1383"/>
      <c r="AF1383"/>
      <c r="AG1383"/>
      <c r="AH1383"/>
      <c r="AI1383"/>
      <c r="AJ1383"/>
      <c r="AK1383"/>
      <c r="AL1383"/>
      <c r="AM1383"/>
      <c r="AN1383"/>
      <c r="AO1383"/>
      <c r="AP1383"/>
      <c r="AQ1383"/>
      <c r="AR1383"/>
      <c r="AS1383"/>
      <c r="AT1383"/>
      <c r="AU1383"/>
      <c r="AV1383"/>
      <c r="AW1383"/>
      <c r="AX1383"/>
      <c r="AY1383"/>
      <c r="AZ1383"/>
      <c r="BA1383"/>
      <c r="BB1383"/>
      <c r="BC1383"/>
      <c r="BD1383"/>
      <c r="BE1383"/>
      <c r="BF1383"/>
      <c r="BG1383"/>
      <c r="BH1383"/>
      <c r="BI1383"/>
      <c r="BJ1383"/>
      <c r="BK1383"/>
      <c r="BL1383"/>
      <c r="BM1383"/>
      <c r="BN1383"/>
      <c r="BO1383"/>
      <c r="BP1383"/>
      <c r="BQ1383"/>
      <c r="BR1383"/>
      <c r="BS1383"/>
      <c r="BT1383"/>
      <c r="BU1383"/>
      <c r="BV1383"/>
      <c r="BW1383"/>
      <c r="BX1383"/>
      <c r="BY1383"/>
      <c r="BZ1383"/>
      <c r="CA1383"/>
      <c r="CB1383"/>
      <c r="CC1383"/>
      <c r="CD1383"/>
      <c r="CE1383"/>
      <c r="CF1383"/>
      <c r="CG1383"/>
      <c r="CH1383"/>
      <c r="CI1383"/>
      <c r="CJ1383"/>
      <c r="CK1383"/>
      <c r="CL1383"/>
      <c r="CM1383"/>
      <c r="CN1383"/>
      <c r="CO1383"/>
      <c r="CQ1383"/>
      <c r="CR1383"/>
      <c r="CS1383"/>
      <c r="CT1383"/>
      <c r="CU1383"/>
      <c r="CV1383"/>
      <c r="CW1383"/>
      <c r="CX1383"/>
      <c r="CY1383"/>
      <c r="CZ1383"/>
      <c r="DA1383"/>
      <c r="DB1383"/>
      <c r="DC1383"/>
      <c r="DD1383"/>
      <c r="DE1383" s="159"/>
      <c r="DF1383" s="201"/>
      <c r="DG1383" s="159"/>
      <c r="DH1383" s="201"/>
      <c r="DJ1383"/>
      <c r="DK1383"/>
      <c r="DL1383"/>
      <c r="DM1383"/>
      <c r="DN1383"/>
      <c r="DO1383"/>
      <c r="DP1383"/>
      <c r="DQ1383"/>
      <c r="DR1383"/>
      <c r="DS1383"/>
      <c r="DT1383"/>
      <c r="DU1383"/>
      <c r="DX1383"/>
      <c r="DY1383"/>
      <c r="DZ1383"/>
      <c r="EA1383"/>
      <c r="EB1383"/>
      <c r="EC1383"/>
      <c r="ED1383"/>
      <c r="EE1383"/>
      <c r="EF1383"/>
      <c r="EG1383"/>
      <c r="EH1383"/>
      <c r="EI1383"/>
      <c r="EJ1383"/>
      <c r="EK1383"/>
      <c r="EL1383"/>
      <c r="EM1383"/>
      <c r="EN1383"/>
      <c r="ER1383"/>
      <c r="ES1383"/>
      <c r="ET1383"/>
      <c r="EU1383"/>
    </row>
    <row r="1384" spans="2:151">
      <c r="B1384"/>
      <c r="C1384"/>
      <c r="D1384" s="159"/>
      <c r="E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  <c r="Y1384"/>
      <c r="Z1384"/>
      <c r="AA1384"/>
      <c r="AB1384"/>
      <c r="AC1384"/>
      <c r="AD1384"/>
      <c r="AE1384"/>
      <c r="AF1384"/>
      <c r="AG1384"/>
      <c r="AH1384"/>
      <c r="AI1384"/>
      <c r="AJ1384"/>
      <c r="AK1384"/>
      <c r="AL1384"/>
      <c r="AM1384"/>
      <c r="AN1384"/>
      <c r="AO1384"/>
      <c r="AP1384"/>
      <c r="AQ1384"/>
      <c r="AR1384"/>
      <c r="AS1384"/>
      <c r="AT1384"/>
      <c r="AU1384"/>
      <c r="AV1384"/>
      <c r="AW1384"/>
      <c r="AX1384"/>
      <c r="AY1384"/>
      <c r="AZ1384"/>
      <c r="BA1384"/>
      <c r="BB1384"/>
      <c r="BC1384"/>
      <c r="BD1384"/>
      <c r="BE1384"/>
      <c r="BF1384"/>
      <c r="BG1384"/>
      <c r="BH1384"/>
      <c r="BI1384"/>
      <c r="BJ1384"/>
      <c r="BK1384"/>
      <c r="BL1384"/>
      <c r="BM1384"/>
      <c r="BN1384"/>
      <c r="BO1384"/>
      <c r="BP1384"/>
      <c r="BQ1384"/>
      <c r="BR1384"/>
      <c r="BS1384"/>
      <c r="BT1384"/>
      <c r="BU1384"/>
      <c r="BV1384"/>
      <c r="BW1384"/>
      <c r="BX1384"/>
      <c r="BY1384"/>
      <c r="BZ1384"/>
      <c r="CA1384"/>
      <c r="CB1384"/>
      <c r="CC1384"/>
      <c r="CD1384"/>
      <c r="CE1384"/>
      <c r="CF1384"/>
      <c r="CG1384"/>
      <c r="CH1384"/>
      <c r="CI1384"/>
      <c r="CJ1384"/>
      <c r="CK1384"/>
      <c r="CL1384"/>
      <c r="CM1384"/>
      <c r="CN1384"/>
      <c r="CO1384"/>
      <c r="CQ1384"/>
      <c r="CR1384"/>
      <c r="CS1384"/>
      <c r="CT1384"/>
      <c r="CU1384"/>
      <c r="CV1384"/>
      <c r="CW1384"/>
      <c r="CX1384"/>
      <c r="CY1384"/>
      <c r="CZ1384"/>
      <c r="DA1384"/>
      <c r="DB1384"/>
      <c r="DC1384"/>
      <c r="DD1384"/>
      <c r="DE1384" s="159"/>
      <c r="DF1384" s="201"/>
      <c r="DG1384" s="159"/>
      <c r="DH1384" s="201"/>
      <c r="DJ1384"/>
      <c r="DK1384"/>
      <c r="DL1384"/>
      <c r="DM1384"/>
      <c r="DN1384"/>
      <c r="DO1384"/>
      <c r="DP1384"/>
      <c r="DQ1384"/>
      <c r="DR1384"/>
      <c r="DS1384"/>
      <c r="DT1384"/>
      <c r="DU1384"/>
      <c r="DX1384"/>
      <c r="DY1384"/>
      <c r="DZ1384"/>
      <c r="EA1384"/>
      <c r="EB1384"/>
      <c r="EC1384"/>
      <c r="ED1384"/>
      <c r="EE1384"/>
      <c r="EF1384"/>
      <c r="EG1384"/>
      <c r="EH1384"/>
      <c r="EI1384"/>
      <c r="EJ1384"/>
      <c r="EK1384"/>
      <c r="EL1384"/>
      <c r="EM1384"/>
      <c r="EN1384"/>
      <c r="ER1384"/>
      <c r="ES1384"/>
      <c r="ET1384"/>
      <c r="EU1384"/>
    </row>
    <row r="1385" spans="2:151">
      <c r="B1385"/>
      <c r="C1385"/>
      <c r="D1385" s="159"/>
      <c r="E1385"/>
      <c r="L1385"/>
      <c r="M1385"/>
      <c r="N1385"/>
      <c r="O1385"/>
      <c r="P1385"/>
      <c r="Q1385"/>
      <c r="R1385"/>
      <c r="S1385"/>
      <c r="T1385"/>
      <c r="U1385"/>
      <c r="V1385"/>
      <c r="W1385"/>
      <c r="X1385"/>
      <c r="Y1385"/>
      <c r="Z1385"/>
      <c r="AA1385"/>
      <c r="AB1385"/>
      <c r="AC1385"/>
      <c r="AD1385"/>
      <c r="AE1385"/>
      <c r="AF1385"/>
      <c r="AG1385"/>
      <c r="AH1385"/>
      <c r="AI1385"/>
      <c r="AJ1385"/>
      <c r="AK1385"/>
      <c r="AL1385"/>
      <c r="AM1385"/>
      <c r="AN1385"/>
      <c r="AO1385"/>
      <c r="AP1385"/>
      <c r="AQ1385"/>
      <c r="AR1385"/>
      <c r="AS1385"/>
      <c r="AT1385"/>
      <c r="AU1385"/>
      <c r="AV1385"/>
      <c r="AW1385"/>
      <c r="AX1385"/>
      <c r="AY1385"/>
      <c r="AZ1385"/>
      <c r="BA1385"/>
      <c r="BB1385"/>
      <c r="BC1385"/>
      <c r="BD1385"/>
      <c r="BE1385"/>
      <c r="BF1385"/>
      <c r="BG1385"/>
      <c r="BH1385"/>
      <c r="BI1385"/>
      <c r="BJ1385"/>
      <c r="BK1385"/>
      <c r="BL1385"/>
      <c r="BM1385"/>
      <c r="BN1385"/>
      <c r="BO1385"/>
      <c r="BP1385"/>
      <c r="BQ1385"/>
      <c r="BR1385"/>
      <c r="BS1385"/>
      <c r="BT1385"/>
      <c r="BU1385"/>
      <c r="BV1385"/>
      <c r="BW1385"/>
      <c r="BX1385"/>
      <c r="BY1385"/>
      <c r="BZ1385"/>
      <c r="CA1385"/>
      <c r="CB1385"/>
      <c r="CC1385"/>
      <c r="CD1385"/>
      <c r="CE1385"/>
      <c r="CF1385"/>
      <c r="CG1385"/>
      <c r="CH1385"/>
      <c r="CI1385"/>
      <c r="CJ1385"/>
      <c r="CK1385"/>
      <c r="CL1385"/>
      <c r="CM1385"/>
      <c r="CN1385"/>
      <c r="CO1385"/>
      <c r="CQ1385"/>
      <c r="CR1385"/>
      <c r="CS1385"/>
      <c r="CT1385"/>
      <c r="CU1385"/>
      <c r="CV1385"/>
      <c r="CW1385"/>
      <c r="CX1385"/>
      <c r="CY1385"/>
      <c r="CZ1385"/>
      <c r="DA1385"/>
      <c r="DB1385"/>
      <c r="DC1385"/>
      <c r="DD1385"/>
      <c r="DE1385" s="159"/>
      <c r="DF1385" s="201"/>
      <c r="DG1385" s="159"/>
      <c r="DH1385" s="201"/>
      <c r="DJ1385"/>
      <c r="DK1385"/>
      <c r="DL1385"/>
      <c r="DM1385"/>
      <c r="DN1385"/>
      <c r="DO1385"/>
      <c r="DP1385"/>
      <c r="DQ1385"/>
      <c r="DR1385"/>
      <c r="DS1385"/>
      <c r="DT1385"/>
      <c r="DU1385"/>
      <c r="DX1385"/>
      <c r="DY1385"/>
      <c r="DZ1385"/>
      <c r="EA1385"/>
      <c r="EB1385"/>
      <c r="EC1385"/>
      <c r="ED1385"/>
      <c r="EE1385"/>
      <c r="EF1385"/>
      <c r="EG1385"/>
      <c r="EH1385"/>
      <c r="EI1385"/>
      <c r="EJ1385"/>
      <c r="EK1385"/>
      <c r="EL1385"/>
      <c r="EM1385"/>
      <c r="EN1385"/>
      <c r="ER1385"/>
      <c r="ES1385"/>
      <c r="ET1385"/>
      <c r="EU1385"/>
    </row>
    <row r="1386" spans="2:151">
      <c r="B1386"/>
      <c r="C1386"/>
      <c r="D1386" s="159"/>
      <c r="E1386"/>
      <c r="L1386"/>
      <c r="M1386"/>
      <c r="N1386"/>
      <c r="O1386"/>
      <c r="P1386"/>
      <c r="Q1386"/>
      <c r="R1386"/>
      <c r="S1386"/>
      <c r="T1386"/>
      <c r="U1386"/>
      <c r="V1386"/>
      <c r="W1386"/>
      <c r="X1386"/>
      <c r="Y1386"/>
      <c r="Z1386"/>
      <c r="AA1386"/>
      <c r="AB1386"/>
      <c r="AC1386"/>
      <c r="AD1386"/>
      <c r="AE1386"/>
      <c r="AF1386"/>
      <c r="AG1386"/>
      <c r="AH1386"/>
      <c r="AI1386"/>
      <c r="AJ1386"/>
      <c r="AK1386"/>
      <c r="AL1386"/>
      <c r="AM1386"/>
      <c r="AN1386"/>
      <c r="AO1386"/>
      <c r="AP1386"/>
      <c r="AQ1386"/>
      <c r="AR1386"/>
      <c r="AS1386"/>
      <c r="AT1386"/>
      <c r="AU1386"/>
      <c r="AV1386"/>
      <c r="AW1386"/>
      <c r="AX1386"/>
      <c r="AY1386"/>
      <c r="AZ1386"/>
      <c r="BA1386"/>
      <c r="BB1386"/>
      <c r="BC1386"/>
      <c r="BD1386"/>
      <c r="BE1386"/>
      <c r="BF1386"/>
      <c r="BG1386"/>
      <c r="BH1386"/>
      <c r="BI1386"/>
      <c r="BJ1386"/>
      <c r="BK1386"/>
      <c r="BL1386"/>
      <c r="BM1386"/>
      <c r="BN1386"/>
      <c r="BO1386"/>
      <c r="BP1386"/>
      <c r="BQ1386"/>
      <c r="BR1386"/>
      <c r="BS1386"/>
      <c r="BT1386"/>
      <c r="BU1386"/>
      <c r="BV1386"/>
      <c r="BW1386"/>
      <c r="BX1386"/>
      <c r="BY1386"/>
      <c r="BZ1386"/>
      <c r="CA1386"/>
      <c r="CB1386"/>
      <c r="CC1386"/>
      <c r="CD1386"/>
      <c r="CE1386"/>
      <c r="CF1386"/>
      <c r="CG1386"/>
      <c r="CH1386"/>
      <c r="CI1386"/>
      <c r="CJ1386"/>
      <c r="CK1386"/>
      <c r="CL1386"/>
      <c r="CM1386"/>
      <c r="CN1386"/>
      <c r="CO1386"/>
      <c r="CQ1386"/>
      <c r="CR1386"/>
      <c r="CS1386"/>
      <c r="CT1386"/>
      <c r="CU1386"/>
      <c r="CV1386"/>
      <c r="CW1386"/>
      <c r="CX1386"/>
      <c r="CY1386"/>
      <c r="CZ1386"/>
      <c r="DA1386"/>
      <c r="DB1386"/>
      <c r="DC1386"/>
      <c r="DD1386"/>
      <c r="DE1386" s="159"/>
      <c r="DF1386" s="201"/>
      <c r="DG1386" s="159"/>
      <c r="DH1386" s="201"/>
      <c r="DJ1386"/>
      <c r="DK1386"/>
      <c r="DL1386"/>
      <c r="DM1386"/>
      <c r="DN1386"/>
      <c r="DO1386"/>
      <c r="DP1386"/>
      <c r="DQ1386"/>
      <c r="DR1386"/>
      <c r="DS1386"/>
      <c r="DT1386"/>
      <c r="DU1386"/>
      <c r="DX1386"/>
      <c r="DY1386"/>
      <c r="DZ1386"/>
      <c r="EA1386"/>
      <c r="EB1386"/>
      <c r="EC1386"/>
      <c r="ED1386"/>
      <c r="EE1386"/>
      <c r="EF1386"/>
      <c r="EG1386"/>
      <c r="EH1386"/>
      <c r="EI1386"/>
      <c r="EJ1386"/>
      <c r="EK1386"/>
      <c r="EL1386"/>
      <c r="EM1386"/>
      <c r="EN1386"/>
      <c r="ER1386"/>
      <c r="ES1386"/>
      <c r="ET1386"/>
      <c r="EU1386"/>
    </row>
    <row r="1387" spans="2:151">
      <c r="B1387"/>
      <c r="C1387"/>
      <c r="D1387" s="159"/>
      <c r="E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  <c r="Y1387"/>
      <c r="Z1387"/>
      <c r="AA1387"/>
      <c r="AB1387"/>
      <c r="AC1387"/>
      <c r="AD1387"/>
      <c r="AE1387"/>
      <c r="AF1387"/>
      <c r="AG1387"/>
      <c r="AH1387"/>
      <c r="AI1387"/>
      <c r="AJ1387"/>
      <c r="AK1387"/>
      <c r="AL1387"/>
      <c r="AM1387"/>
      <c r="AN1387"/>
      <c r="AO1387"/>
      <c r="AP1387"/>
      <c r="AQ1387"/>
      <c r="AR1387"/>
      <c r="AS1387"/>
      <c r="AT1387"/>
      <c r="AU1387"/>
      <c r="AV1387"/>
      <c r="AW1387"/>
      <c r="AX1387"/>
      <c r="AY1387"/>
      <c r="AZ1387"/>
      <c r="BA1387"/>
      <c r="BB1387"/>
      <c r="BC1387"/>
      <c r="BD1387"/>
      <c r="BE1387"/>
      <c r="BF1387"/>
      <c r="BG1387"/>
      <c r="BH1387"/>
      <c r="BI1387"/>
      <c r="BJ1387"/>
      <c r="BK1387"/>
      <c r="BL1387"/>
      <c r="BM1387"/>
      <c r="BN1387"/>
      <c r="BO1387"/>
      <c r="BP1387"/>
      <c r="BQ1387"/>
      <c r="BR1387"/>
      <c r="BS1387"/>
      <c r="BT1387"/>
      <c r="BU1387"/>
      <c r="BV1387"/>
      <c r="BW1387"/>
      <c r="BX1387"/>
      <c r="BY1387"/>
      <c r="BZ1387"/>
      <c r="CA1387"/>
      <c r="CB1387"/>
      <c r="CC1387"/>
      <c r="CD1387"/>
      <c r="CE1387"/>
      <c r="CF1387"/>
      <c r="CG1387"/>
      <c r="CH1387"/>
      <c r="CI1387"/>
      <c r="CJ1387"/>
      <c r="CK1387"/>
      <c r="CL1387"/>
      <c r="CM1387"/>
      <c r="CN1387"/>
      <c r="CO1387"/>
      <c r="CQ1387"/>
      <c r="CR1387"/>
      <c r="CS1387"/>
      <c r="CT1387"/>
      <c r="CU1387"/>
      <c r="CV1387"/>
      <c r="CW1387"/>
      <c r="CX1387"/>
      <c r="CY1387"/>
      <c r="CZ1387"/>
      <c r="DA1387"/>
      <c r="DB1387"/>
      <c r="DC1387"/>
      <c r="DD1387"/>
      <c r="DE1387" s="159"/>
      <c r="DF1387" s="201"/>
      <c r="DG1387" s="159"/>
      <c r="DH1387" s="201"/>
      <c r="DJ1387"/>
      <c r="DK1387"/>
      <c r="DL1387"/>
      <c r="DM1387"/>
      <c r="DN1387"/>
      <c r="DO1387"/>
      <c r="DP1387"/>
      <c r="DQ1387"/>
      <c r="DR1387"/>
      <c r="DS1387"/>
      <c r="DT1387"/>
      <c r="DU1387"/>
      <c r="DX1387"/>
      <c r="DY1387"/>
      <c r="DZ1387"/>
      <c r="EA1387"/>
      <c r="EB1387"/>
      <c r="EC1387"/>
      <c r="ED1387"/>
      <c r="EE1387"/>
      <c r="EF1387"/>
      <c r="EG1387"/>
      <c r="EH1387"/>
      <c r="EI1387"/>
      <c r="EJ1387"/>
      <c r="EK1387"/>
      <c r="EL1387"/>
      <c r="EM1387"/>
      <c r="EN1387"/>
      <c r="ER1387"/>
      <c r="ES1387"/>
      <c r="ET1387"/>
      <c r="EU1387"/>
    </row>
    <row r="1388" spans="2:151">
      <c r="B1388"/>
      <c r="C1388"/>
      <c r="D1388" s="159"/>
      <c r="E1388"/>
      <c r="L1388"/>
      <c r="M1388"/>
      <c r="N1388"/>
      <c r="O1388"/>
      <c r="P1388"/>
      <c r="Q1388"/>
      <c r="R1388"/>
      <c r="S1388"/>
      <c r="T1388"/>
      <c r="U1388"/>
      <c r="V1388"/>
      <c r="W1388"/>
      <c r="X1388"/>
      <c r="Y1388"/>
      <c r="Z1388"/>
      <c r="AA1388"/>
      <c r="AB1388"/>
      <c r="AC1388"/>
      <c r="AD1388"/>
      <c r="AE1388"/>
      <c r="AF1388"/>
      <c r="AG1388"/>
      <c r="AH1388"/>
      <c r="AI1388"/>
      <c r="AJ1388"/>
      <c r="AK1388"/>
      <c r="AL1388"/>
      <c r="AM1388"/>
      <c r="AN1388"/>
      <c r="AO1388"/>
      <c r="AP1388"/>
      <c r="AQ1388"/>
      <c r="AR1388"/>
      <c r="AS1388"/>
      <c r="AT1388"/>
      <c r="AU1388"/>
      <c r="AV1388"/>
      <c r="AW1388"/>
      <c r="AX1388"/>
      <c r="AY1388"/>
      <c r="AZ1388"/>
      <c r="BA1388"/>
      <c r="BB1388"/>
      <c r="BC1388"/>
      <c r="BD1388"/>
      <c r="BE1388"/>
      <c r="BF1388"/>
      <c r="BG1388"/>
      <c r="BH1388"/>
      <c r="BI1388"/>
      <c r="BJ1388"/>
      <c r="BK1388"/>
      <c r="BL1388"/>
      <c r="BM1388"/>
      <c r="BN1388"/>
      <c r="BO1388"/>
      <c r="BP1388"/>
      <c r="BQ1388"/>
      <c r="BR1388"/>
      <c r="BS1388"/>
      <c r="BT1388"/>
      <c r="BU1388"/>
      <c r="BV1388"/>
      <c r="BW1388"/>
      <c r="BX1388"/>
      <c r="BY1388"/>
      <c r="BZ1388"/>
      <c r="CA1388"/>
      <c r="CB1388"/>
      <c r="CC1388"/>
      <c r="CD1388"/>
      <c r="CE1388"/>
      <c r="CF1388"/>
      <c r="CG1388"/>
      <c r="CH1388"/>
      <c r="CI1388"/>
      <c r="CJ1388"/>
      <c r="CK1388"/>
      <c r="CL1388"/>
      <c r="CM1388"/>
      <c r="CN1388"/>
      <c r="CO1388"/>
      <c r="CQ1388"/>
      <c r="CR1388"/>
      <c r="CS1388"/>
      <c r="CT1388"/>
      <c r="CU1388"/>
      <c r="CV1388"/>
      <c r="CW1388"/>
      <c r="CX1388"/>
      <c r="CY1388"/>
      <c r="CZ1388"/>
      <c r="DA1388"/>
      <c r="DB1388"/>
      <c r="DC1388"/>
      <c r="DD1388"/>
      <c r="DE1388" s="159"/>
      <c r="DF1388" s="201"/>
      <c r="DG1388" s="159"/>
      <c r="DH1388" s="201"/>
      <c r="DJ1388"/>
      <c r="DK1388"/>
      <c r="DL1388"/>
      <c r="DM1388"/>
      <c r="DN1388"/>
      <c r="DO1388"/>
      <c r="DP1388"/>
      <c r="DQ1388"/>
      <c r="DR1388"/>
      <c r="DS1388"/>
      <c r="DT1388"/>
      <c r="DU1388"/>
      <c r="DX1388"/>
      <c r="DY1388"/>
      <c r="DZ1388"/>
      <c r="EA1388"/>
      <c r="EB1388"/>
      <c r="EC1388"/>
      <c r="ED1388"/>
      <c r="EE1388"/>
      <c r="EF1388"/>
      <c r="EG1388"/>
      <c r="EH1388"/>
      <c r="EI1388"/>
      <c r="EJ1388"/>
      <c r="EK1388"/>
      <c r="EL1388"/>
      <c r="EM1388"/>
      <c r="EN1388"/>
      <c r="ER1388"/>
      <c r="ES1388"/>
      <c r="ET1388"/>
      <c r="EU1388"/>
    </row>
    <row r="1389" spans="2:151">
      <c r="B1389"/>
      <c r="C1389"/>
      <c r="D1389" s="159"/>
      <c r="E1389"/>
      <c r="L1389"/>
      <c r="M1389"/>
      <c r="N1389"/>
      <c r="O1389"/>
      <c r="P1389"/>
      <c r="Q1389"/>
      <c r="R1389"/>
      <c r="S1389"/>
      <c r="T1389"/>
      <c r="U1389"/>
      <c r="V1389"/>
      <c r="W1389"/>
      <c r="X1389"/>
      <c r="Y1389"/>
      <c r="Z1389"/>
      <c r="AA1389"/>
      <c r="AB1389"/>
      <c r="AC1389"/>
      <c r="AD1389"/>
      <c r="AE1389"/>
      <c r="AF1389"/>
      <c r="AG1389"/>
      <c r="AH1389"/>
      <c r="AI1389"/>
      <c r="AJ1389"/>
      <c r="AK1389"/>
      <c r="AL1389"/>
      <c r="AM1389"/>
      <c r="AN1389"/>
      <c r="AO1389"/>
      <c r="AP1389"/>
      <c r="AQ1389"/>
      <c r="AR1389"/>
      <c r="AS1389"/>
      <c r="AT1389"/>
      <c r="AU1389"/>
      <c r="AV1389"/>
      <c r="AW1389"/>
      <c r="AX1389"/>
      <c r="AY1389"/>
      <c r="AZ1389"/>
      <c r="BA1389"/>
      <c r="BB1389"/>
      <c r="BC1389"/>
      <c r="BD1389"/>
      <c r="BE1389"/>
      <c r="BF1389"/>
      <c r="BG1389"/>
      <c r="BH1389"/>
      <c r="BI1389"/>
      <c r="BJ1389"/>
      <c r="BK1389"/>
      <c r="BL1389"/>
      <c r="BM1389"/>
      <c r="BN1389"/>
      <c r="BO1389"/>
      <c r="BP1389"/>
      <c r="BQ1389"/>
      <c r="BR1389"/>
      <c r="BS1389"/>
      <c r="BT1389"/>
      <c r="BU1389"/>
      <c r="BV1389"/>
      <c r="BW1389"/>
      <c r="BX1389"/>
      <c r="BY1389"/>
      <c r="BZ1389"/>
      <c r="CA1389"/>
      <c r="CB1389"/>
      <c r="CC1389"/>
      <c r="CD1389"/>
      <c r="CE1389"/>
      <c r="CF1389"/>
      <c r="CG1389"/>
      <c r="CH1389"/>
      <c r="CI1389"/>
      <c r="CJ1389"/>
      <c r="CK1389"/>
      <c r="CL1389"/>
      <c r="CM1389"/>
      <c r="CN1389"/>
      <c r="CO1389"/>
      <c r="CQ1389"/>
      <c r="CR1389"/>
      <c r="CS1389"/>
      <c r="CT1389"/>
      <c r="CU1389"/>
      <c r="CV1389"/>
      <c r="CW1389"/>
      <c r="CX1389"/>
      <c r="CY1389"/>
      <c r="CZ1389"/>
      <c r="DA1389"/>
      <c r="DB1389"/>
      <c r="DC1389"/>
      <c r="DD1389"/>
      <c r="DE1389" s="159"/>
      <c r="DF1389" s="201"/>
      <c r="DG1389" s="159"/>
      <c r="DH1389" s="201"/>
      <c r="DJ1389"/>
      <c r="DK1389"/>
      <c r="DL1389"/>
      <c r="DM1389"/>
      <c r="DN1389"/>
      <c r="DO1389"/>
      <c r="DP1389"/>
      <c r="DQ1389"/>
      <c r="DR1389"/>
      <c r="DS1389"/>
      <c r="DT1389"/>
      <c r="DU1389"/>
      <c r="DX1389"/>
      <c r="DY1389"/>
      <c r="DZ1389"/>
      <c r="EA1389"/>
      <c r="EB1389"/>
      <c r="EC1389"/>
      <c r="ED1389"/>
      <c r="EE1389"/>
      <c r="EF1389"/>
      <c r="EG1389"/>
      <c r="EH1389"/>
      <c r="EI1389"/>
      <c r="EJ1389"/>
      <c r="EK1389"/>
      <c r="EL1389"/>
      <c r="EM1389"/>
      <c r="EN1389"/>
      <c r="ER1389"/>
      <c r="ES1389"/>
      <c r="ET1389"/>
      <c r="EU1389"/>
    </row>
    <row r="1390" spans="2:151">
      <c r="B1390"/>
      <c r="C1390"/>
      <c r="D1390" s="159"/>
      <c r="E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  <c r="Y1390"/>
      <c r="Z1390"/>
      <c r="AA1390"/>
      <c r="AB1390"/>
      <c r="AC1390"/>
      <c r="AD1390"/>
      <c r="AE1390"/>
      <c r="AF1390"/>
      <c r="AG1390"/>
      <c r="AH1390"/>
      <c r="AI1390"/>
      <c r="AJ1390"/>
      <c r="AK1390"/>
      <c r="AL1390"/>
      <c r="AM1390"/>
      <c r="AN1390"/>
      <c r="AO1390"/>
      <c r="AP1390"/>
      <c r="AQ1390"/>
      <c r="AR1390"/>
      <c r="AS1390"/>
      <c r="AT1390"/>
      <c r="AU1390"/>
      <c r="AV1390"/>
      <c r="AW1390"/>
      <c r="AX1390"/>
      <c r="AY1390"/>
      <c r="AZ1390"/>
      <c r="BA1390"/>
      <c r="BB1390"/>
      <c r="BC1390"/>
      <c r="BD1390"/>
      <c r="BE1390"/>
      <c r="BF1390"/>
      <c r="BG1390"/>
      <c r="BH1390"/>
      <c r="BI1390"/>
      <c r="BJ1390"/>
      <c r="BK1390"/>
      <c r="BL1390"/>
      <c r="BM1390"/>
      <c r="BN1390"/>
      <c r="BO1390"/>
      <c r="BP1390"/>
      <c r="BQ1390"/>
      <c r="BR1390"/>
      <c r="BS1390"/>
      <c r="BT1390"/>
      <c r="BU1390"/>
      <c r="BV1390"/>
      <c r="BW1390"/>
      <c r="BX1390"/>
      <c r="BY1390"/>
      <c r="BZ1390"/>
      <c r="CA1390"/>
      <c r="CB1390"/>
      <c r="CC1390"/>
      <c r="CD1390"/>
      <c r="CE1390"/>
      <c r="CF1390"/>
      <c r="CG1390"/>
      <c r="CH1390"/>
      <c r="CI1390"/>
      <c r="CJ1390"/>
      <c r="CK1390"/>
      <c r="CL1390"/>
      <c r="CM1390"/>
      <c r="CN1390"/>
      <c r="CO1390"/>
      <c r="CQ1390"/>
      <c r="CR1390"/>
      <c r="CS1390"/>
      <c r="CT1390"/>
      <c r="CU1390"/>
      <c r="CV1390"/>
      <c r="CW1390"/>
      <c r="CX1390"/>
      <c r="CY1390"/>
      <c r="CZ1390"/>
      <c r="DA1390"/>
      <c r="DB1390"/>
      <c r="DC1390"/>
      <c r="DD1390"/>
      <c r="DE1390" s="159"/>
      <c r="DF1390" s="201"/>
      <c r="DG1390" s="159"/>
      <c r="DH1390" s="201"/>
      <c r="DJ1390"/>
      <c r="DK1390"/>
      <c r="DL1390"/>
      <c r="DM1390"/>
      <c r="DN1390"/>
      <c r="DO1390"/>
      <c r="DP1390"/>
      <c r="DQ1390"/>
      <c r="DR1390"/>
      <c r="DS1390"/>
      <c r="DT1390"/>
      <c r="DU1390"/>
      <c r="DX1390"/>
      <c r="DY1390"/>
      <c r="DZ1390"/>
      <c r="EA1390"/>
      <c r="EB1390"/>
      <c r="EC1390"/>
      <c r="ED1390"/>
      <c r="EE1390"/>
      <c r="EF1390"/>
      <c r="EG1390"/>
      <c r="EH1390"/>
      <c r="EI1390"/>
      <c r="EJ1390"/>
      <c r="EK1390"/>
      <c r="EL1390"/>
      <c r="EM1390"/>
      <c r="EN1390"/>
      <c r="ER1390"/>
      <c r="ES1390"/>
      <c r="ET1390"/>
      <c r="EU1390"/>
    </row>
    <row r="1391" spans="2:151">
      <c r="B1391"/>
      <c r="C1391"/>
      <c r="D1391" s="159"/>
      <c r="E1391"/>
      <c r="L1391"/>
      <c r="M1391"/>
      <c r="N1391"/>
      <c r="O1391"/>
      <c r="P1391"/>
      <c r="Q1391"/>
      <c r="R1391"/>
      <c r="S1391"/>
      <c r="T1391"/>
      <c r="U1391"/>
      <c r="V1391"/>
      <c r="W1391"/>
      <c r="X1391"/>
      <c r="Y1391"/>
      <c r="Z1391"/>
      <c r="AA1391"/>
      <c r="AB1391"/>
      <c r="AC1391"/>
      <c r="AD1391"/>
      <c r="AE1391"/>
      <c r="AF1391"/>
      <c r="AG1391"/>
      <c r="AH1391"/>
      <c r="AI1391"/>
      <c r="AJ1391"/>
      <c r="AK1391"/>
      <c r="AL1391"/>
      <c r="AM1391"/>
      <c r="AN1391"/>
      <c r="AO1391"/>
      <c r="AP1391"/>
      <c r="AQ1391"/>
      <c r="AR1391"/>
      <c r="AS1391"/>
      <c r="AT1391"/>
      <c r="AU1391"/>
      <c r="AV1391"/>
      <c r="AW1391"/>
      <c r="AX1391"/>
      <c r="AY1391"/>
      <c r="AZ1391"/>
      <c r="BA1391"/>
      <c r="BB1391"/>
      <c r="BC1391"/>
      <c r="BD1391"/>
      <c r="BE1391"/>
      <c r="BF1391"/>
      <c r="BG1391"/>
      <c r="BH1391"/>
      <c r="BI1391"/>
      <c r="BJ1391"/>
      <c r="BK1391"/>
      <c r="BL1391"/>
      <c r="BM1391"/>
      <c r="BN1391"/>
      <c r="BO1391"/>
      <c r="BP1391"/>
      <c r="BQ1391"/>
      <c r="BR1391"/>
      <c r="BS1391"/>
      <c r="BT1391"/>
      <c r="BU1391"/>
      <c r="BV1391"/>
      <c r="BW1391"/>
      <c r="BX1391"/>
      <c r="BY1391"/>
      <c r="BZ1391"/>
      <c r="CA1391"/>
      <c r="CB1391"/>
      <c r="CC1391"/>
      <c r="CD1391"/>
      <c r="CE1391"/>
      <c r="CF1391"/>
      <c r="CG1391"/>
      <c r="CH1391"/>
      <c r="CI1391"/>
      <c r="CJ1391"/>
      <c r="CK1391"/>
      <c r="CL1391"/>
      <c r="CM1391"/>
      <c r="CN1391"/>
      <c r="CO1391"/>
      <c r="CQ1391"/>
      <c r="CR1391"/>
      <c r="CS1391"/>
      <c r="CT1391"/>
      <c r="CU1391"/>
      <c r="CV1391"/>
      <c r="CW1391"/>
      <c r="CX1391"/>
      <c r="CY1391"/>
      <c r="CZ1391"/>
      <c r="DA1391"/>
      <c r="DB1391"/>
      <c r="DC1391"/>
      <c r="DD1391"/>
      <c r="DE1391" s="159"/>
      <c r="DF1391" s="201"/>
      <c r="DG1391" s="159"/>
      <c r="DH1391" s="201"/>
      <c r="DJ1391"/>
      <c r="DK1391"/>
      <c r="DL1391"/>
      <c r="DM1391"/>
      <c r="DN1391"/>
      <c r="DO1391"/>
      <c r="DP1391"/>
      <c r="DQ1391"/>
      <c r="DR1391"/>
      <c r="DS1391"/>
      <c r="DT1391"/>
      <c r="DU1391"/>
      <c r="DX1391"/>
      <c r="DY1391"/>
      <c r="DZ1391"/>
      <c r="EA1391"/>
      <c r="EB1391"/>
      <c r="EC1391"/>
      <c r="ED1391"/>
      <c r="EE1391"/>
      <c r="EF1391"/>
      <c r="EG1391"/>
      <c r="EH1391"/>
      <c r="EI1391"/>
      <c r="EJ1391"/>
      <c r="EK1391"/>
      <c r="EL1391"/>
      <c r="EM1391"/>
      <c r="EN1391"/>
      <c r="ER1391"/>
      <c r="ES1391"/>
      <c r="ET1391"/>
      <c r="EU1391"/>
    </row>
    <row r="1392" spans="2:151">
      <c r="B1392"/>
      <c r="C1392"/>
      <c r="D1392" s="159"/>
      <c r="E1392"/>
      <c r="L1392"/>
      <c r="M1392"/>
      <c r="N1392"/>
      <c r="O1392"/>
      <c r="P1392"/>
      <c r="Q1392"/>
      <c r="R1392"/>
      <c r="S1392"/>
      <c r="T1392"/>
      <c r="U1392"/>
      <c r="V1392"/>
      <c r="W1392"/>
      <c r="X1392"/>
      <c r="Y1392"/>
      <c r="Z1392"/>
      <c r="AA1392"/>
      <c r="AB1392"/>
      <c r="AC1392"/>
      <c r="AD1392"/>
      <c r="AE1392"/>
      <c r="AF1392"/>
      <c r="AG1392"/>
      <c r="AH1392"/>
      <c r="AI1392"/>
      <c r="AJ1392"/>
      <c r="AK1392"/>
      <c r="AL1392"/>
      <c r="AM1392"/>
      <c r="AN1392"/>
      <c r="AO1392"/>
      <c r="AP1392"/>
      <c r="AQ1392"/>
      <c r="AR1392"/>
      <c r="AS1392"/>
      <c r="AT1392"/>
      <c r="AU1392"/>
      <c r="AV1392"/>
      <c r="AW1392"/>
      <c r="AX1392"/>
      <c r="AY1392"/>
      <c r="AZ1392"/>
      <c r="BA1392"/>
      <c r="BB1392"/>
      <c r="BC1392"/>
      <c r="BD1392"/>
      <c r="BE1392"/>
      <c r="BF1392"/>
      <c r="BG1392"/>
      <c r="BH1392"/>
      <c r="BI1392"/>
      <c r="BJ1392"/>
      <c r="BK1392"/>
      <c r="BL1392"/>
      <c r="BM1392"/>
      <c r="BN1392"/>
      <c r="BO1392"/>
      <c r="BP1392"/>
      <c r="BQ1392"/>
      <c r="BR1392"/>
      <c r="BS1392"/>
      <c r="BT1392"/>
      <c r="BU1392"/>
      <c r="BV1392"/>
      <c r="BW1392"/>
      <c r="BX1392"/>
      <c r="BY1392"/>
      <c r="BZ1392"/>
      <c r="CA1392"/>
      <c r="CB1392"/>
      <c r="CC1392"/>
      <c r="CD1392"/>
      <c r="CE1392"/>
      <c r="CF1392"/>
      <c r="CG1392"/>
      <c r="CH1392"/>
      <c r="CI1392"/>
      <c r="CJ1392"/>
      <c r="CK1392"/>
      <c r="CL1392"/>
      <c r="CM1392"/>
      <c r="CN1392"/>
      <c r="CO1392"/>
      <c r="CQ1392"/>
      <c r="CR1392"/>
      <c r="CS1392"/>
      <c r="CT1392"/>
      <c r="CU1392"/>
      <c r="CV1392"/>
      <c r="CW1392"/>
      <c r="CX1392"/>
      <c r="CY1392"/>
      <c r="CZ1392"/>
      <c r="DA1392"/>
      <c r="DB1392"/>
      <c r="DC1392"/>
      <c r="DD1392"/>
      <c r="DE1392" s="159"/>
      <c r="DF1392" s="201"/>
      <c r="DG1392" s="159"/>
      <c r="DH1392" s="201"/>
      <c r="DJ1392"/>
      <c r="DK1392"/>
      <c r="DL1392"/>
      <c r="DM1392"/>
      <c r="DN1392"/>
      <c r="DO1392"/>
      <c r="DP1392"/>
      <c r="DQ1392"/>
      <c r="DR1392"/>
      <c r="DS1392"/>
      <c r="DT1392"/>
      <c r="DU1392"/>
      <c r="DX1392"/>
      <c r="DY1392"/>
      <c r="DZ1392"/>
      <c r="EA1392"/>
      <c r="EB1392"/>
      <c r="EC1392"/>
      <c r="ED1392"/>
      <c r="EE1392"/>
      <c r="EF1392"/>
      <c r="EG1392"/>
      <c r="EH1392"/>
      <c r="EI1392"/>
      <c r="EJ1392"/>
      <c r="EK1392"/>
      <c r="EL1392"/>
      <c r="EM1392"/>
      <c r="EN1392"/>
      <c r="ER1392"/>
      <c r="ES1392"/>
      <c r="ET1392"/>
      <c r="EU1392"/>
    </row>
    <row r="1393" spans="2:151">
      <c r="B1393"/>
      <c r="C1393"/>
      <c r="D1393" s="159"/>
      <c r="E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  <c r="Y1393"/>
      <c r="Z1393"/>
      <c r="AA1393"/>
      <c r="AB1393"/>
      <c r="AC1393"/>
      <c r="AD1393"/>
      <c r="AE1393"/>
      <c r="AF1393"/>
      <c r="AG1393"/>
      <c r="AH1393"/>
      <c r="AI1393"/>
      <c r="AJ1393"/>
      <c r="AK1393"/>
      <c r="AL1393"/>
      <c r="AM1393"/>
      <c r="AN1393"/>
      <c r="AO1393"/>
      <c r="AP1393"/>
      <c r="AQ1393"/>
      <c r="AR1393"/>
      <c r="AS1393"/>
      <c r="AT1393"/>
      <c r="AU1393"/>
      <c r="AV1393"/>
      <c r="AW1393"/>
      <c r="AX1393"/>
      <c r="AY1393"/>
      <c r="AZ1393"/>
      <c r="BA1393"/>
      <c r="BB1393"/>
      <c r="BC1393"/>
      <c r="BD1393"/>
      <c r="BE1393"/>
      <c r="BF1393"/>
      <c r="BG1393"/>
      <c r="BH1393"/>
      <c r="BI1393"/>
      <c r="BJ1393"/>
      <c r="BK1393"/>
      <c r="BL1393"/>
      <c r="BM1393"/>
      <c r="BN1393"/>
      <c r="BO1393"/>
      <c r="BP1393"/>
      <c r="BQ1393"/>
      <c r="BR1393"/>
      <c r="BS1393"/>
      <c r="BT1393"/>
      <c r="BU1393"/>
      <c r="BV1393"/>
      <c r="BW1393"/>
      <c r="BX1393"/>
      <c r="BY1393"/>
      <c r="BZ1393"/>
      <c r="CA1393"/>
      <c r="CB1393"/>
      <c r="CC1393"/>
      <c r="CD1393"/>
      <c r="CE1393"/>
      <c r="CF1393"/>
      <c r="CG1393"/>
      <c r="CH1393"/>
      <c r="CI1393"/>
      <c r="CJ1393"/>
      <c r="CK1393"/>
      <c r="CL1393"/>
      <c r="CM1393"/>
      <c r="CN1393"/>
      <c r="CO1393"/>
      <c r="CQ1393"/>
      <c r="CR1393"/>
      <c r="CS1393"/>
      <c r="CT1393"/>
      <c r="CU1393"/>
      <c r="CV1393"/>
      <c r="CW1393"/>
      <c r="CX1393"/>
      <c r="CY1393"/>
      <c r="CZ1393"/>
      <c r="DA1393"/>
      <c r="DB1393"/>
      <c r="DC1393"/>
      <c r="DD1393"/>
      <c r="DE1393" s="159"/>
      <c r="DF1393" s="201"/>
      <c r="DG1393" s="159"/>
      <c r="DH1393" s="201"/>
      <c r="DJ1393"/>
      <c r="DK1393"/>
      <c r="DL1393"/>
      <c r="DM1393"/>
      <c r="DN1393"/>
      <c r="DO1393"/>
      <c r="DP1393"/>
      <c r="DQ1393"/>
      <c r="DR1393"/>
      <c r="DS1393"/>
      <c r="DT1393"/>
      <c r="DU1393"/>
      <c r="DX1393"/>
      <c r="DY1393"/>
      <c r="DZ1393"/>
      <c r="EA1393"/>
      <c r="EB1393"/>
      <c r="EC1393"/>
      <c r="ED1393"/>
      <c r="EE1393"/>
      <c r="EF1393"/>
      <c r="EG1393"/>
      <c r="EH1393"/>
      <c r="EI1393"/>
      <c r="EJ1393"/>
      <c r="EK1393"/>
      <c r="EL1393"/>
      <c r="EM1393"/>
      <c r="EN1393"/>
      <c r="ER1393"/>
      <c r="ES1393"/>
      <c r="ET1393"/>
      <c r="EU1393"/>
    </row>
    <row r="1394" spans="2:151">
      <c r="B1394"/>
      <c r="C1394"/>
      <c r="D1394" s="159"/>
      <c r="E1394"/>
      <c r="L1394"/>
      <c r="M1394"/>
      <c r="N1394"/>
      <c r="O1394"/>
      <c r="P1394"/>
      <c r="Q1394"/>
      <c r="R1394"/>
      <c r="S1394"/>
      <c r="T1394"/>
      <c r="U1394"/>
      <c r="V1394"/>
      <c r="W1394"/>
      <c r="X1394"/>
      <c r="Y1394"/>
      <c r="Z1394"/>
      <c r="AA1394"/>
      <c r="AB1394"/>
      <c r="AC1394"/>
      <c r="AD1394"/>
      <c r="AE1394"/>
      <c r="AF1394"/>
      <c r="AG1394"/>
      <c r="AH1394"/>
      <c r="AI1394"/>
      <c r="AJ1394"/>
      <c r="AK1394"/>
      <c r="AL1394"/>
      <c r="AM1394"/>
      <c r="AN1394"/>
      <c r="AO1394"/>
      <c r="AP1394"/>
      <c r="AQ1394"/>
      <c r="AR1394"/>
      <c r="AS1394"/>
      <c r="AT1394"/>
      <c r="AU1394"/>
      <c r="AV1394"/>
      <c r="AW1394"/>
      <c r="AX1394"/>
      <c r="AY1394"/>
      <c r="AZ1394"/>
      <c r="BA1394"/>
      <c r="BB1394"/>
      <c r="BC1394"/>
      <c r="BD1394"/>
      <c r="BE1394"/>
      <c r="BF1394"/>
      <c r="BG1394"/>
      <c r="BH1394"/>
      <c r="BI1394"/>
      <c r="BJ1394"/>
      <c r="BK1394"/>
      <c r="BL1394"/>
      <c r="BM1394"/>
      <c r="BN1394"/>
      <c r="BO1394"/>
      <c r="BP1394"/>
      <c r="BQ1394"/>
      <c r="BR1394"/>
      <c r="BS1394"/>
      <c r="BT1394"/>
      <c r="BU1394"/>
      <c r="BV1394"/>
      <c r="BW1394"/>
      <c r="BX1394"/>
      <c r="BY1394"/>
      <c r="BZ1394"/>
      <c r="CA1394"/>
      <c r="CB1394"/>
      <c r="CC1394"/>
      <c r="CD1394"/>
      <c r="CE1394"/>
      <c r="CF1394"/>
      <c r="CG1394"/>
      <c r="CH1394"/>
      <c r="CI1394"/>
      <c r="CJ1394"/>
      <c r="CK1394"/>
      <c r="CL1394"/>
      <c r="CM1394"/>
      <c r="CN1394"/>
      <c r="CO1394"/>
      <c r="CQ1394"/>
      <c r="CR1394"/>
      <c r="CS1394"/>
      <c r="CT1394"/>
      <c r="CU1394"/>
      <c r="CV1394"/>
      <c r="CW1394"/>
      <c r="CX1394"/>
      <c r="CY1394"/>
      <c r="CZ1394"/>
      <c r="DA1394"/>
      <c r="DB1394"/>
      <c r="DC1394"/>
      <c r="DD1394"/>
      <c r="DE1394" s="159"/>
      <c r="DF1394" s="201"/>
      <c r="DG1394" s="159"/>
      <c r="DH1394" s="201"/>
      <c r="DJ1394"/>
      <c r="DK1394"/>
      <c r="DL1394"/>
      <c r="DM1394"/>
      <c r="DN1394"/>
      <c r="DO1394"/>
      <c r="DP1394"/>
      <c r="DQ1394"/>
      <c r="DR1394"/>
      <c r="DS1394"/>
      <c r="DT1394"/>
      <c r="DU1394"/>
      <c r="DX1394"/>
      <c r="DY1394"/>
      <c r="DZ1394"/>
      <c r="EA1394"/>
      <c r="EB1394"/>
      <c r="EC1394"/>
      <c r="ED1394"/>
      <c r="EE1394"/>
      <c r="EF1394"/>
      <c r="EG1394"/>
      <c r="EH1394"/>
      <c r="EI1394"/>
      <c r="EJ1394"/>
      <c r="EK1394"/>
      <c r="EL1394"/>
      <c r="EM1394"/>
      <c r="EN1394"/>
      <c r="ER1394"/>
      <c r="ES1394"/>
      <c r="ET1394"/>
      <c r="EU1394"/>
    </row>
    <row r="1395" spans="2:151">
      <c r="B1395"/>
      <c r="C1395"/>
      <c r="D1395" s="159"/>
      <c r="E1395"/>
      <c r="L1395"/>
      <c r="M1395"/>
      <c r="N1395"/>
      <c r="O1395"/>
      <c r="P1395"/>
      <c r="Q1395"/>
      <c r="R1395"/>
      <c r="S1395"/>
      <c r="T1395"/>
      <c r="U1395"/>
      <c r="V1395"/>
      <c r="W1395"/>
      <c r="X1395"/>
      <c r="Y1395"/>
      <c r="Z1395"/>
      <c r="AA1395"/>
      <c r="AB1395"/>
      <c r="AC1395"/>
      <c r="AD1395"/>
      <c r="AE1395"/>
      <c r="AF1395"/>
      <c r="AG1395"/>
      <c r="AH1395"/>
      <c r="AI1395"/>
      <c r="AJ1395"/>
      <c r="AK1395"/>
      <c r="AL1395"/>
      <c r="AM1395"/>
      <c r="AN1395"/>
      <c r="AO1395"/>
      <c r="AP1395"/>
      <c r="AQ1395"/>
      <c r="AR1395"/>
      <c r="AS1395"/>
      <c r="AT1395"/>
      <c r="AU1395"/>
      <c r="AV1395"/>
      <c r="AW1395"/>
      <c r="AX1395"/>
      <c r="AY1395"/>
      <c r="AZ1395"/>
      <c r="BA1395"/>
      <c r="BB1395"/>
      <c r="BC1395"/>
      <c r="BD1395"/>
      <c r="BE1395"/>
      <c r="BF1395"/>
      <c r="BG1395"/>
      <c r="BH1395"/>
      <c r="BI1395"/>
      <c r="BJ1395"/>
      <c r="BK1395"/>
      <c r="BL1395"/>
      <c r="BM1395"/>
      <c r="BN1395"/>
      <c r="BO1395"/>
      <c r="BP1395"/>
      <c r="BQ1395"/>
      <c r="BR1395"/>
      <c r="BS1395"/>
      <c r="BT1395"/>
      <c r="BU1395"/>
      <c r="BV1395"/>
      <c r="BW1395"/>
      <c r="BX1395"/>
      <c r="BY1395"/>
      <c r="BZ1395"/>
      <c r="CA1395"/>
      <c r="CB1395"/>
      <c r="CC1395"/>
      <c r="CD1395"/>
      <c r="CE1395"/>
      <c r="CF1395"/>
      <c r="CG1395"/>
      <c r="CH1395"/>
      <c r="CI1395"/>
      <c r="CJ1395"/>
      <c r="CK1395"/>
      <c r="CL1395"/>
      <c r="CM1395"/>
      <c r="CN1395"/>
      <c r="CO1395"/>
      <c r="CQ1395"/>
      <c r="CR1395"/>
      <c r="CS1395"/>
      <c r="CT1395"/>
      <c r="CU1395"/>
      <c r="CV1395"/>
      <c r="CW1395"/>
      <c r="CX1395"/>
      <c r="CY1395"/>
      <c r="CZ1395"/>
      <c r="DA1395"/>
      <c r="DB1395"/>
      <c r="DC1395"/>
      <c r="DD1395"/>
      <c r="DE1395" s="159"/>
      <c r="DF1395" s="201"/>
      <c r="DG1395" s="159"/>
      <c r="DH1395" s="201"/>
      <c r="DJ1395"/>
      <c r="DK1395"/>
      <c r="DL1395"/>
      <c r="DM1395"/>
      <c r="DN1395"/>
      <c r="DO1395"/>
      <c r="DP1395"/>
      <c r="DQ1395"/>
      <c r="DR1395"/>
      <c r="DS1395"/>
      <c r="DT1395"/>
      <c r="DU1395"/>
      <c r="DX1395"/>
      <c r="DY1395"/>
      <c r="DZ1395"/>
      <c r="EA1395"/>
      <c r="EB1395"/>
      <c r="EC1395"/>
      <c r="ED1395"/>
      <c r="EE1395"/>
      <c r="EF1395"/>
      <c r="EG1395"/>
      <c r="EH1395"/>
      <c r="EI1395"/>
      <c r="EJ1395"/>
      <c r="EK1395"/>
      <c r="EL1395"/>
      <c r="EM1395"/>
      <c r="EN1395"/>
      <c r="ER1395"/>
      <c r="ES1395"/>
      <c r="ET1395"/>
      <c r="EU1395"/>
    </row>
    <row r="1396" spans="2:151">
      <c r="B1396"/>
      <c r="C1396"/>
      <c r="D1396" s="159"/>
      <c r="E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  <c r="Y1396"/>
      <c r="Z1396"/>
      <c r="AA1396"/>
      <c r="AB1396"/>
      <c r="AC1396"/>
      <c r="AD1396"/>
      <c r="AE1396"/>
      <c r="AF1396"/>
      <c r="AG1396"/>
      <c r="AH1396"/>
      <c r="AI1396"/>
      <c r="AJ1396"/>
      <c r="AK1396"/>
      <c r="AL1396"/>
      <c r="AM1396"/>
      <c r="AN1396"/>
      <c r="AO1396"/>
      <c r="AP1396"/>
      <c r="AQ1396"/>
      <c r="AR1396"/>
      <c r="AS1396"/>
      <c r="AT1396"/>
      <c r="AU1396"/>
      <c r="AV1396"/>
      <c r="AW1396"/>
      <c r="AX1396"/>
      <c r="AY1396"/>
      <c r="AZ1396"/>
      <c r="BA1396"/>
      <c r="BB1396"/>
      <c r="BC1396"/>
      <c r="BD1396"/>
      <c r="BE1396"/>
      <c r="BF1396"/>
      <c r="BG1396"/>
      <c r="BH1396"/>
      <c r="BI1396"/>
      <c r="BJ1396"/>
      <c r="BK1396"/>
      <c r="BL1396"/>
      <c r="BM1396"/>
      <c r="BN1396"/>
      <c r="BO1396"/>
      <c r="BP1396"/>
      <c r="BQ1396"/>
      <c r="BR1396"/>
      <c r="BS1396"/>
      <c r="BT1396"/>
      <c r="BU1396"/>
      <c r="BV1396"/>
      <c r="BW1396"/>
      <c r="BX1396"/>
      <c r="BY1396"/>
      <c r="BZ1396"/>
      <c r="CA1396"/>
      <c r="CB1396"/>
      <c r="CC1396"/>
      <c r="CD1396"/>
      <c r="CE1396"/>
      <c r="CF1396"/>
      <c r="CG1396"/>
      <c r="CH1396"/>
      <c r="CI1396"/>
      <c r="CJ1396"/>
      <c r="CK1396"/>
      <c r="CL1396"/>
      <c r="CM1396"/>
      <c r="CN1396"/>
      <c r="CO1396"/>
      <c r="CQ1396"/>
      <c r="CR1396"/>
      <c r="CS1396"/>
      <c r="CT1396"/>
      <c r="CU1396"/>
      <c r="CV1396"/>
      <c r="CW1396"/>
      <c r="CX1396"/>
      <c r="CY1396"/>
      <c r="CZ1396"/>
      <c r="DA1396"/>
      <c r="DB1396"/>
      <c r="DC1396"/>
      <c r="DD1396"/>
      <c r="DE1396" s="159"/>
      <c r="DF1396" s="201"/>
      <c r="DG1396" s="159"/>
      <c r="DH1396" s="201"/>
      <c r="DJ1396"/>
      <c r="DK1396"/>
      <c r="DL1396"/>
      <c r="DM1396"/>
      <c r="DN1396"/>
      <c r="DO1396"/>
      <c r="DP1396"/>
      <c r="DQ1396"/>
      <c r="DR1396"/>
      <c r="DS1396"/>
      <c r="DT1396"/>
      <c r="DU1396"/>
      <c r="DX1396"/>
      <c r="DY1396"/>
      <c r="DZ1396"/>
      <c r="EA1396"/>
      <c r="EB1396"/>
      <c r="EC1396"/>
      <c r="ED1396"/>
      <c r="EE1396"/>
      <c r="EF1396"/>
      <c r="EG1396"/>
      <c r="EH1396"/>
      <c r="EI1396"/>
      <c r="EJ1396"/>
      <c r="EK1396"/>
      <c r="EL1396"/>
      <c r="EM1396"/>
      <c r="EN1396"/>
      <c r="ER1396"/>
      <c r="ES1396"/>
      <c r="ET1396"/>
      <c r="EU1396"/>
    </row>
    <row r="1397" spans="2:151">
      <c r="B1397"/>
      <c r="C1397"/>
      <c r="D1397" s="159"/>
      <c r="E1397"/>
      <c r="L1397"/>
      <c r="M1397"/>
      <c r="N1397"/>
      <c r="O1397"/>
      <c r="P1397"/>
      <c r="Q1397"/>
      <c r="R1397"/>
      <c r="S1397"/>
      <c r="T1397"/>
      <c r="U1397"/>
      <c r="V1397"/>
      <c r="W1397"/>
      <c r="X1397"/>
      <c r="Y1397"/>
      <c r="Z1397"/>
      <c r="AA1397"/>
      <c r="AB1397"/>
      <c r="AC1397"/>
      <c r="AD1397"/>
      <c r="AE1397"/>
      <c r="AF1397"/>
      <c r="AG1397"/>
      <c r="AH1397"/>
      <c r="AI1397"/>
      <c r="AJ1397"/>
      <c r="AK1397"/>
      <c r="AL1397"/>
      <c r="AM1397"/>
      <c r="AN1397"/>
      <c r="AO1397"/>
      <c r="AP1397"/>
      <c r="AQ1397"/>
      <c r="AR1397"/>
      <c r="AS1397"/>
      <c r="AT1397"/>
      <c r="AU1397"/>
      <c r="AV1397"/>
      <c r="AW1397"/>
      <c r="AX1397"/>
      <c r="AY1397"/>
      <c r="AZ1397"/>
      <c r="BA1397"/>
      <c r="BB1397"/>
      <c r="BC1397"/>
      <c r="BD1397"/>
      <c r="BE1397"/>
      <c r="BF1397"/>
      <c r="BG1397"/>
      <c r="BH1397"/>
      <c r="BI1397"/>
      <c r="BJ1397"/>
      <c r="BK1397"/>
      <c r="BL1397"/>
      <c r="BM1397"/>
      <c r="BN1397"/>
      <c r="BO1397"/>
      <c r="BP1397"/>
      <c r="BQ1397"/>
      <c r="BR1397"/>
      <c r="BS1397"/>
      <c r="BT1397"/>
      <c r="BU1397"/>
      <c r="BV1397"/>
      <c r="BW1397"/>
      <c r="BX1397"/>
      <c r="BY1397"/>
      <c r="BZ1397"/>
      <c r="CA1397"/>
      <c r="CB1397"/>
      <c r="CC1397"/>
      <c r="CD1397"/>
      <c r="CE1397"/>
      <c r="CF1397"/>
      <c r="CG1397"/>
      <c r="CH1397"/>
      <c r="CI1397"/>
      <c r="CJ1397"/>
      <c r="CK1397"/>
      <c r="CL1397"/>
      <c r="CM1397"/>
      <c r="CN1397"/>
      <c r="CO1397"/>
      <c r="CQ1397"/>
      <c r="CR1397"/>
      <c r="CS1397"/>
      <c r="CT1397"/>
      <c r="CU1397"/>
      <c r="CV1397"/>
      <c r="CW1397"/>
      <c r="CX1397"/>
      <c r="CY1397"/>
      <c r="CZ1397"/>
      <c r="DA1397"/>
      <c r="DB1397"/>
      <c r="DC1397"/>
      <c r="DD1397"/>
      <c r="DE1397" s="159"/>
      <c r="DF1397" s="201"/>
      <c r="DG1397" s="159"/>
      <c r="DH1397" s="201"/>
      <c r="DJ1397"/>
      <c r="DK1397"/>
      <c r="DL1397"/>
      <c r="DM1397"/>
      <c r="DN1397"/>
      <c r="DO1397"/>
      <c r="DP1397"/>
      <c r="DQ1397"/>
      <c r="DR1397"/>
      <c r="DS1397"/>
      <c r="DT1397"/>
      <c r="DU1397"/>
      <c r="DX1397"/>
      <c r="DY1397"/>
      <c r="DZ1397"/>
      <c r="EA1397"/>
      <c r="EB1397"/>
      <c r="EC1397"/>
      <c r="ED1397"/>
      <c r="EE1397"/>
      <c r="EF1397"/>
      <c r="EG1397"/>
      <c r="EH1397"/>
      <c r="EI1397"/>
      <c r="EJ1397"/>
      <c r="EK1397"/>
      <c r="EL1397"/>
      <c r="EM1397"/>
      <c r="EN1397"/>
      <c r="ER1397"/>
      <c r="ES1397"/>
      <c r="ET1397"/>
      <c r="EU1397"/>
    </row>
    <row r="1398" spans="2:151">
      <c r="B1398"/>
      <c r="C1398"/>
      <c r="D1398" s="159"/>
      <c r="E1398"/>
      <c r="L1398"/>
      <c r="M1398"/>
      <c r="N1398"/>
      <c r="O1398"/>
      <c r="P1398"/>
      <c r="Q1398"/>
      <c r="R1398"/>
      <c r="S1398"/>
      <c r="T1398"/>
      <c r="U1398"/>
      <c r="V1398"/>
      <c r="W1398"/>
      <c r="X1398"/>
      <c r="Y1398"/>
      <c r="Z1398"/>
      <c r="AA1398"/>
      <c r="AB1398"/>
      <c r="AC1398"/>
      <c r="AD1398"/>
      <c r="AE1398"/>
      <c r="AF1398"/>
      <c r="AG1398"/>
      <c r="AH1398"/>
      <c r="AI1398"/>
      <c r="AJ1398"/>
      <c r="AK1398"/>
      <c r="AL1398"/>
      <c r="AM1398"/>
      <c r="AN1398"/>
      <c r="AO1398"/>
      <c r="AP1398"/>
      <c r="AQ1398"/>
      <c r="AR1398"/>
      <c r="AS1398"/>
      <c r="AT1398"/>
      <c r="AU1398"/>
      <c r="AV1398"/>
      <c r="AW1398"/>
      <c r="AX1398"/>
      <c r="AY1398"/>
      <c r="AZ1398"/>
      <c r="BA1398"/>
      <c r="BB1398"/>
      <c r="BC1398"/>
      <c r="BD1398"/>
      <c r="BE1398"/>
      <c r="BF1398"/>
      <c r="BG1398"/>
      <c r="BH1398"/>
      <c r="BI1398"/>
      <c r="BJ1398"/>
      <c r="BK1398"/>
      <c r="BL1398"/>
      <c r="BM1398"/>
      <c r="BN1398"/>
      <c r="BO1398"/>
      <c r="BP1398"/>
      <c r="BQ1398"/>
      <c r="BR1398"/>
      <c r="BS1398"/>
      <c r="BT1398"/>
      <c r="BU1398"/>
      <c r="BV1398"/>
      <c r="BW1398"/>
      <c r="BX1398"/>
      <c r="BY1398"/>
      <c r="BZ1398"/>
      <c r="CA1398"/>
      <c r="CB1398"/>
      <c r="CC1398"/>
      <c r="CD1398"/>
      <c r="CE1398"/>
      <c r="CF1398"/>
      <c r="CG1398"/>
      <c r="CH1398"/>
      <c r="CI1398"/>
      <c r="CJ1398"/>
      <c r="CK1398"/>
      <c r="CL1398"/>
      <c r="CM1398"/>
      <c r="CN1398"/>
      <c r="CO1398"/>
      <c r="CQ1398"/>
      <c r="CR1398"/>
      <c r="CS1398"/>
      <c r="CT1398"/>
      <c r="CU1398"/>
      <c r="CV1398"/>
      <c r="CW1398"/>
      <c r="CX1398"/>
      <c r="CY1398"/>
      <c r="CZ1398"/>
      <c r="DA1398"/>
      <c r="DB1398"/>
      <c r="DC1398"/>
      <c r="DD1398"/>
      <c r="DE1398" s="159"/>
      <c r="DF1398" s="201"/>
      <c r="DG1398" s="159"/>
      <c r="DH1398" s="201"/>
      <c r="DJ1398"/>
      <c r="DK1398"/>
      <c r="DL1398"/>
      <c r="DM1398"/>
      <c r="DN1398"/>
      <c r="DO1398"/>
      <c r="DP1398"/>
      <c r="DQ1398"/>
      <c r="DR1398"/>
      <c r="DS1398"/>
      <c r="DT1398"/>
      <c r="DU1398"/>
      <c r="DX1398"/>
      <c r="DY1398"/>
      <c r="DZ1398"/>
      <c r="EA1398"/>
      <c r="EB1398"/>
      <c r="EC1398"/>
      <c r="ED1398"/>
      <c r="EE1398"/>
      <c r="EF1398"/>
      <c r="EG1398"/>
      <c r="EH1398"/>
      <c r="EI1398"/>
      <c r="EJ1398"/>
      <c r="EK1398"/>
      <c r="EL1398"/>
      <c r="EM1398"/>
      <c r="EN1398"/>
      <c r="ER1398"/>
      <c r="ES1398"/>
      <c r="ET1398"/>
      <c r="EU1398"/>
    </row>
    <row r="1399" spans="2:151">
      <c r="B1399"/>
      <c r="C1399"/>
      <c r="D1399" s="159"/>
      <c r="E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  <c r="Y1399"/>
      <c r="Z1399"/>
      <c r="AA1399"/>
      <c r="AB1399"/>
      <c r="AC1399"/>
      <c r="AD1399"/>
      <c r="AE1399"/>
      <c r="AF1399"/>
      <c r="AG1399"/>
      <c r="AH1399"/>
      <c r="AI1399"/>
      <c r="AJ1399"/>
      <c r="AK1399"/>
      <c r="AL1399"/>
      <c r="AM1399"/>
      <c r="AN1399"/>
      <c r="AO1399"/>
      <c r="AP1399"/>
      <c r="AQ1399"/>
      <c r="AR1399"/>
      <c r="AS1399"/>
      <c r="AT1399"/>
      <c r="AU1399"/>
      <c r="AV1399"/>
      <c r="AW1399"/>
      <c r="AX1399"/>
      <c r="AY1399"/>
      <c r="AZ1399"/>
      <c r="BA1399"/>
      <c r="BB1399"/>
      <c r="BC1399"/>
      <c r="BD1399"/>
      <c r="BE1399"/>
      <c r="BF1399"/>
      <c r="BG1399"/>
      <c r="BH1399"/>
      <c r="BI1399"/>
      <c r="BJ1399"/>
      <c r="BK1399"/>
      <c r="BL1399"/>
      <c r="BM1399"/>
      <c r="BN1399"/>
      <c r="BO1399"/>
      <c r="BP1399"/>
      <c r="BQ1399"/>
      <c r="BR1399"/>
      <c r="BS1399"/>
      <c r="BT1399"/>
      <c r="BU1399"/>
      <c r="BV1399"/>
      <c r="BW1399"/>
      <c r="BX1399"/>
      <c r="BY1399"/>
      <c r="BZ1399"/>
      <c r="CA1399"/>
      <c r="CB1399"/>
      <c r="CC1399"/>
      <c r="CD1399"/>
      <c r="CE1399"/>
      <c r="CF1399"/>
      <c r="CG1399"/>
      <c r="CH1399"/>
      <c r="CI1399"/>
      <c r="CJ1399"/>
      <c r="CK1399"/>
      <c r="CL1399"/>
      <c r="CM1399"/>
      <c r="CN1399"/>
      <c r="CO1399"/>
      <c r="CQ1399"/>
      <c r="CR1399"/>
      <c r="CS1399"/>
      <c r="CT1399"/>
      <c r="CU1399"/>
      <c r="CV1399"/>
      <c r="CW1399"/>
      <c r="CX1399"/>
      <c r="CY1399"/>
      <c r="CZ1399"/>
      <c r="DA1399"/>
      <c r="DB1399"/>
      <c r="DC1399"/>
      <c r="DD1399"/>
      <c r="DE1399" s="159"/>
      <c r="DF1399" s="201"/>
      <c r="DG1399" s="159"/>
      <c r="DH1399" s="201"/>
      <c r="DJ1399"/>
      <c r="DK1399"/>
      <c r="DL1399"/>
      <c r="DM1399"/>
      <c r="DN1399"/>
      <c r="DO1399"/>
      <c r="DP1399"/>
      <c r="DQ1399"/>
      <c r="DR1399"/>
      <c r="DS1399"/>
      <c r="DT1399"/>
      <c r="DU1399"/>
      <c r="DX1399"/>
      <c r="DY1399"/>
      <c r="DZ1399"/>
      <c r="EA1399"/>
      <c r="EB1399"/>
      <c r="EC1399"/>
      <c r="ED1399"/>
      <c r="EE1399"/>
      <c r="EF1399"/>
      <c r="EG1399"/>
      <c r="EH1399"/>
      <c r="EI1399"/>
      <c r="EJ1399"/>
      <c r="EK1399"/>
      <c r="EL1399"/>
      <c r="EM1399"/>
      <c r="EN1399"/>
      <c r="ER1399"/>
      <c r="ES1399"/>
      <c r="ET1399"/>
      <c r="EU1399"/>
    </row>
    <row r="1400" spans="2:151">
      <c r="B1400"/>
      <c r="C1400"/>
      <c r="D1400" s="159"/>
      <c r="E1400"/>
      <c r="L1400"/>
      <c r="M1400"/>
      <c r="N1400"/>
      <c r="O1400"/>
      <c r="P1400"/>
      <c r="Q1400"/>
      <c r="R1400"/>
      <c r="S1400"/>
      <c r="T1400"/>
      <c r="U1400"/>
      <c r="V1400"/>
      <c r="W1400"/>
      <c r="X1400"/>
      <c r="Y1400"/>
      <c r="Z1400"/>
      <c r="AA1400"/>
      <c r="AB1400"/>
      <c r="AC1400"/>
      <c r="AD1400"/>
      <c r="AE1400"/>
      <c r="AF1400"/>
      <c r="AG1400"/>
      <c r="AH1400"/>
      <c r="AI1400"/>
      <c r="AJ1400"/>
      <c r="AK1400"/>
      <c r="AL1400"/>
      <c r="AM1400"/>
      <c r="AN1400"/>
      <c r="AO1400"/>
      <c r="AP1400"/>
      <c r="AQ1400"/>
      <c r="AR1400"/>
      <c r="AS1400"/>
      <c r="AT1400"/>
      <c r="AU1400"/>
      <c r="AV1400"/>
      <c r="AW1400"/>
      <c r="AX1400"/>
      <c r="AY1400"/>
      <c r="AZ1400"/>
      <c r="BA1400"/>
      <c r="BB1400"/>
      <c r="BC1400"/>
      <c r="BD1400"/>
      <c r="BE1400"/>
      <c r="BF1400"/>
      <c r="BG1400"/>
      <c r="BH1400"/>
      <c r="BI1400"/>
      <c r="BJ1400"/>
      <c r="BK1400"/>
      <c r="BL1400"/>
      <c r="BM1400"/>
      <c r="BN1400"/>
      <c r="BO1400"/>
      <c r="BP1400"/>
      <c r="BQ1400"/>
      <c r="BR1400"/>
      <c r="BS1400"/>
      <c r="BT1400"/>
      <c r="BU1400"/>
      <c r="BV1400"/>
      <c r="BW1400"/>
      <c r="BX1400"/>
      <c r="BY1400"/>
      <c r="BZ1400"/>
      <c r="CA1400"/>
      <c r="CB1400"/>
      <c r="CC1400"/>
      <c r="CD1400"/>
      <c r="CE1400"/>
      <c r="CF1400"/>
      <c r="CG1400"/>
      <c r="CH1400"/>
      <c r="CI1400"/>
      <c r="CJ1400"/>
      <c r="CK1400"/>
      <c r="CL1400"/>
      <c r="CM1400"/>
      <c r="CN1400"/>
      <c r="CO1400"/>
      <c r="CQ1400"/>
      <c r="CR1400"/>
      <c r="CS1400"/>
      <c r="CT1400"/>
      <c r="CU1400"/>
      <c r="CV1400"/>
      <c r="CW1400"/>
      <c r="CX1400"/>
      <c r="CY1400"/>
      <c r="CZ1400"/>
      <c r="DA1400"/>
      <c r="DB1400"/>
      <c r="DC1400"/>
      <c r="DD1400"/>
      <c r="DE1400" s="159"/>
      <c r="DF1400" s="201"/>
      <c r="DG1400" s="159"/>
      <c r="DH1400" s="201"/>
      <c r="DJ1400"/>
      <c r="DK1400"/>
      <c r="DL1400"/>
      <c r="DM1400"/>
      <c r="DN1400"/>
      <c r="DO1400"/>
      <c r="DP1400"/>
      <c r="DQ1400"/>
      <c r="DR1400"/>
      <c r="DS1400"/>
      <c r="DT1400"/>
      <c r="DU1400"/>
      <c r="DX1400"/>
      <c r="DY1400"/>
      <c r="DZ1400"/>
      <c r="EA1400"/>
      <c r="EB1400"/>
      <c r="EC1400"/>
      <c r="ED1400"/>
      <c r="EE1400"/>
      <c r="EF1400"/>
      <c r="EG1400"/>
      <c r="EH1400"/>
      <c r="EI1400"/>
      <c r="EJ1400"/>
      <c r="EK1400"/>
      <c r="EL1400"/>
      <c r="EM1400"/>
      <c r="EN1400"/>
      <c r="ER1400"/>
      <c r="ES1400"/>
      <c r="ET1400"/>
      <c r="EU1400"/>
    </row>
    <row r="1401" spans="2:151">
      <c r="B1401"/>
      <c r="C1401"/>
      <c r="D1401" s="159"/>
      <c r="E1401"/>
      <c r="L1401"/>
      <c r="M1401"/>
      <c r="N1401"/>
      <c r="O1401"/>
      <c r="P1401"/>
      <c r="Q1401"/>
      <c r="R1401"/>
      <c r="S1401"/>
      <c r="T1401"/>
      <c r="U1401"/>
      <c r="V1401"/>
      <c r="W1401"/>
      <c r="X1401"/>
      <c r="Y1401"/>
      <c r="Z1401"/>
      <c r="AA1401"/>
      <c r="AB1401"/>
      <c r="AC1401"/>
      <c r="AD1401"/>
      <c r="AE1401"/>
      <c r="AF1401"/>
      <c r="AG1401"/>
      <c r="AH1401"/>
      <c r="AI1401"/>
      <c r="AJ1401"/>
      <c r="AK1401"/>
      <c r="AL1401"/>
      <c r="AM1401"/>
      <c r="AN1401"/>
      <c r="AO1401"/>
      <c r="AP1401"/>
      <c r="AQ1401"/>
      <c r="AR1401"/>
      <c r="AS1401"/>
      <c r="AT1401"/>
      <c r="AU1401"/>
      <c r="AV1401"/>
      <c r="AW1401"/>
      <c r="AX1401"/>
      <c r="AY1401"/>
      <c r="AZ1401"/>
      <c r="BA1401"/>
      <c r="BB1401"/>
      <c r="BC1401"/>
      <c r="BD1401"/>
      <c r="BE1401"/>
      <c r="BF1401"/>
      <c r="BG1401"/>
      <c r="BH1401"/>
      <c r="BI1401"/>
      <c r="BJ1401"/>
      <c r="BK1401"/>
      <c r="BL1401"/>
      <c r="BM1401"/>
      <c r="BN1401"/>
      <c r="BO1401"/>
      <c r="BP1401"/>
      <c r="BQ1401"/>
      <c r="BR1401"/>
      <c r="BS1401"/>
      <c r="BT1401"/>
      <c r="BU1401"/>
      <c r="BV1401"/>
      <c r="BW1401"/>
      <c r="BX1401"/>
      <c r="BY1401"/>
      <c r="BZ1401"/>
      <c r="CA1401"/>
      <c r="CB1401"/>
      <c r="CC1401"/>
      <c r="CD1401"/>
      <c r="CE1401"/>
      <c r="CF1401"/>
      <c r="CG1401"/>
      <c r="CH1401"/>
      <c r="CI1401"/>
      <c r="CJ1401"/>
      <c r="CK1401"/>
      <c r="CL1401"/>
      <c r="CM1401"/>
      <c r="CN1401"/>
      <c r="CO1401"/>
      <c r="CQ1401"/>
      <c r="CR1401"/>
      <c r="CS1401"/>
      <c r="CT1401"/>
      <c r="CU1401"/>
      <c r="CV1401"/>
      <c r="CW1401"/>
      <c r="CX1401"/>
      <c r="CY1401"/>
      <c r="CZ1401"/>
      <c r="DA1401"/>
      <c r="DB1401"/>
      <c r="DC1401"/>
      <c r="DD1401"/>
      <c r="DE1401" s="159"/>
      <c r="DF1401" s="201"/>
      <c r="DG1401" s="159"/>
      <c r="DH1401" s="201"/>
      <c r="DJ1401"/>
      <c r="DK1401"/>
      <c r="DL1401"/>
      <c r="DM1401"/>
      <c r="DN1401"/>
      <c r="DO1401"/>
      <c r="DP1401"/>
      <c r="DQ1401"/>
      <c r="DR1401"/>
      <c r="DS1401"/>
      <c r="DT1401"/>
      <c r="DU1401"/>
      <c r="DX1401"/>
      <c r="DY1401"/>
      <c r="DZ1401"/>
      <c r="EA1401"/>
      <c r="EB1401"/>
      <c r="EC1401"/>
      <c r="ED1401"/>
      <c r="EE1401"/>
      <c r="EF1401"/>
      <c r="EG1401"/>
      <c r="EH1401"/>
      <c r="EI1401"/>
      <c r="EJ1401"/>
      <c r="EK1401"/>
      <c r="EL1401"/>
      <c r="EM1401"/>
      <c r="EN1401"/>
      <c r="ER1401"/>
      <c r="ES1401"/>
      <c r="ET1401"/>
      <c r="EU1401"/>
    </row>
    <row r="1402" spans="2:151">
      <c r="B1402"/>
      <c r="C1402"/>
      <c r="D1402" s="159"/>
      <c r="E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  <c r="Y1402"/>
      <c r="Z1402"/>
      <c r="AA1402"/>
      <c r="AB1402"/>
      <c r="AC1402"/>
      <c r="AD1402"/>
      <c r="AE1402"/>
      <c r="AF1402"/>
      <c r="AG1402"/>
      <c r="AH1402"/>
      <c r="AI1402"/>
      <c r="AJ1402"/>
      <c r="AK1402"/>
      <c r="AL1402"/>
      <c r="AM1402"/>
      <c r="AN1402"/>
      <c r="AO1402"/>
      <c r="AP1402"/>
      <c r="AQ1402"/>
      <c r="AR1402"/>
      <c r="AS1402"/>
      <c r="AT1402"/>
      <c r="AU1402"/>
      <c r="AV1402"/>
      <c r="AW1402"/>
      <c r="AX1402"/>
      <c r="AY1402"/>
      <c r="AZ1402"/>
      <c r="BA1402"/>
      <c r="BB1402"/>
      <c r="BC1402"/>
      <c r="BD1402"/>
      <c r="BE1402"/>
      <c r="BF1402"/>
      <c r="BG1402"/>
      <c r="BH1402"/>
      <c r="BI1402"/>
      <c r="BJ1402"/>
      <c r="BK1402"/>
      <c r="BL1402"/>
      <c r="BM1402"/>
      <c r="BN1402"/>
      <c r="BO1402"/>
      <c r="BP1402"/>
      <c r="BQ1402"/>
      <c r="BR1402"/>
      <c r="BS1402"/>
      <c r="BT1402"/>
      <c r="BU1402"/>
      <c r="BV1402"/>
      <c r="BW1402"/>
      <c r="BX1402"/>
      <c r="BY1402"/>
      <c r="BZ1402"/>
      <c r="CA1402"/>
      <c r="CB1402"/>
      <c r="CC1402"/>
      <c r="CD1402"/>
      <c r="CE1402"/>
      <c r="CF1402"/>
      <c r="CG1402"/>
      <c r="CH1402"/>
      <c r="CI1402"/>
      <c r="CJ1402"/>
      <c r="CK1402"/>
      <c r="CL1402"/>
      <c r="CM1402"/>
      <c r="CN1402"/>
      <c r="CO1402"/>
      <c r="CQ1402"/>
      <c r="CR1402"/>
      <c r="CS1402"/>
      <c r="CT1402"/>
      <c r="CU1402"/>
      <c r="CV1402"/>
      <c r="CW1402"/>
      <c r="CX1402"/>
      <c r="CY1402"/>
      <c r="CZ1402"/>
      <c r="DA1402"/>
      <c r="DB1402"/>
      <c r="DC1402"/>
      <c r="DD1402"/>
      <c r="DE1402" s="159"/>
      <c r="DF1402" s="201"/>
      <c r="DG1402" s="159"/>
      <c r="DH1402" s="201"/>
      <c r="DJ1402"/>
      <c r="DK1402"/>
      <c r="DL1402"/>
      <c r="DM1402"/>
      <c r="DN1402"/>
      <c r="DO1402"/>
      <c r="DP1402"/>
      <c r="DQ1402"/>
      <c r="DR1402"/>
      <c r="DS1402"/>
      <c r="DT1402"/>
      <c r="DU1402"/>
      <c r="DX1402"/>
      <c r="DY1402"/>
      <c r="DZ1402"/>
      <c r="EA1402"/>
      <c r="EB1402"/>
      <c r="EC1402"/>
      <c r="ED1402"/>
      <c r="EE1402"/>
      <c r="EF1402"/>
      <c r="EG1402"/>
      <c r="EH1402"/>
      <c r="EI1402"/>
      <c r="EJ1402"/>
      <c r="EK1402"/>
      <c r="EL1402"/>
      <c r="EM1402"/>
      <c r="EN1402"/>
      <c r="ER1402"/>
      <c r="ES1402"/>
      <c r="ET1402"/>
      <c r="EU1402"/>
    </row>
    <row r="1403" spans="2:151">
      <c r="B1403"/>
      <c r="C1403"/>
      <c r="D1403" s="159"/>
      <c r="E1403"/>
      <c r="L1403"/>
      <c r="M1403"/>
      <c r="N1403"/>
      <c r="O1403"/>
      <c r="P1403"/>
      <c r="Q1403"/>
      <c r="R1403"/>
      <c r="S1403"/>
      <c r="T1403"/>
      <c r="U1403"/>
      <c r="V1403"/>
      <c r="W1403"/>
      <c r="X1403"/>
      <c r="Y1403"/>
      <c r="Z1403"/>
      <c r="AA1403"/>
      <c r="AB1403"/>
      <c r="AC1403"/>
      <c r="AD1403"/>
      <c r="AE1403"/>
      <c r="AF1403"/>
      <c r="AG1403"/>
      <c r="AH1403"/>
      <c r="AI1403"/>
      <c r="AJ1403"/>
      <c r="AK1403"/>
      <c r="AL1403"/>
      <c r="AM1403"/>
      <c r="AN1403"/>
      <c r="AO1403"/>
      <c r="AP1403"/>
      <c r="AQ1403"/>
      <c r="AR1403"/>
      <c r="AS1403"/>
      <c r="AT1403"/>
      <c r="AU1403"/>
      <c r="AV1403"/>
      <c r="AW1403"/>
      <c r="AX1403"/>
      <c r="AY1403"/>
      <c r="AZ1403"/>
      <c r="BA1403"/>
      <c r="BB1403"/>
      <c r="BC1403"/>
      <c r="BD1403"/>
      <c r="BE1403"/>
      <c r="BF1403"/>
      <c r="BG1403"/>
      <c r="BH1403"/>
      <c r="BI1403"/>
      <c r="BJ1403"/>
      <c r="BK1403"/>
      <c r="BL1403"/>
      <c r="BM1403"/>
      <c r="BN1403"/>
      <c r="BO1403"/>
      <c r="BP1403"/>
      <c r="BQ1403"/>
      <c r="BR1403"/>
      <c r="BS1403"/>
      <c r="BT1403"/>
      <c r="BU1403"/>
      <c r="BV1403"/>
      <c r="BW1403"/>
      <c r="BX1403"/>
      <c r="BY1403"/>
      <c r="BZ1403"/>
      <c r="CA1403"/>
      <c r="CB1403"/>
      <c r="CC1403"/>
      <c r="CD1403"/>
      <c r="CE1403"/>
      <c r="CF1403"/>
      <c r="CG1403"/>
      <c r="CH1403"/>
      <c r="CI1403"/>
      <c r="CJ1403"/>
      <c r="CK1403"/>
      <c r="CL1403"/>
      <c r="CM1403"/>
      <c r="CN1403"/>
      <c r="CO1403"/>
      <c r="CQ1403"/>
      <c r="CR1403"/>
      <c r="CS1403"/>
      <c r="CT1403"/>
      <c r="CU1403"/>
      <c r="CV1403"/>
      <c r="CW1403"/>
      <c r="CX1403"/>
      <c r="CY1403"/>
      <c r="CZ1403"/>
      <c r="DA1403"/>
      <c r="DB1403"/>
      <c r="DC1403"/>
      <c r="DD1403"/>
      <c r="DE1403" s="159"/>
      <c r="DF1403" s="201"/>
      <c r="DG1403" s="159"/>
      <c r="DH1403" s="201"/>
      <c r="DJ1403"/>
      <c r="DK1403"/>
      <c r="DL1403"/>
      <c r="DM1403"/>
      <c r="DN1403"/>
      <c r="DO1403"/>
      <c r="DP1403"/>
      <c r="DQ1403"/>
      <c r="DR1403"/>
      <c r="DS1403"/>
      <c r="DT1403"/>
      <c r="DU1403"/>
      <c r="DX1403"/>
      <c r="DY1403"/>
      <c r="DZ1403"/>
      <c r="EA1403"/>
      <c r="EB1403"/>
      <c r="EC1403"/>
      <c r="ED1403"/>
      <c r="EE1403"/>
      <c r="EF1403"/>
      <c r="EG1403"/>
      <c r="EH1403"/>
      <c r="EI1403"/>
      <c r="EJ1403"/>
      <c r="EK1403"/>
      <c r="EL1403"/>
      <c r="EM1403"/>
      <c r="EN1403"/>
      <c r="ER1403"/>
      <c r="ES1403"/>
      <c r="ET1403"/>
      <c r="EU1403"/>
    </row>
    <row r="1404" spans="2:151">
      <c r="B1404"/>
      <c r="C1404"/>
      <c r="D1404" s="159"/>
      <c r="E1404"/>
      <c r="L1404"/>
      <c r="M1404"/>
      <c r="N1404"/>
      <c r="O1404"/>
      <c r="P1404"/>
      <c r="Q1404"/>
      <c r="R1404"/>
      <c r="S1404"/>
      <c r="T1404"/>
      <c r="U1404"/>
      <c r="V1404"/>
      <c r="W1404"/>
      <c r="X1404"/>
      <c r="Y1404"/>
      <c r="Z1404"/>
      <c r="AA1404"/>
      <c r="AB1404"/>
      <c r="AC1404"/>
      <c r="AD1404"/>
      <c r="AE1404"/>
      <c r="AF1404"/>
      <c r="AG1404"/>
      <c r="AH1404"/>
      <c r="AI1404"/>
      <c r="AJ1404"/>
      <c r="AK1404"/>
      <c r="AL1404"/>
      <c r="AM1404"/>
      <c r="AN1404"/>
      <c r="AO1404"/>
      <c r="AP1404"/>
      <c r="AQ1404"/>
      <c r="AR1404"/>
      <c r="AS1404"/>
      <c r="AT1404"/>
      <c r="AU1404"/>
      <c r="AV1404"/>
      <c r="AW1404"/>
      <c r="AX1404"/>
      <c r="AY1404"/>
      <c r="AZ1404"/>
      <c r="BA1404"/>
      <c r="BB1404"/>
      <c r="BC1404"/>
      <c r="BD1404"/>
      <c r="BE1404"/>
      <c r="BF1404"/>
      <c r="BG1404"/>
      <c r="BH1404"/>
      <c r="BI1404"/>
      <c r="BJ1404"/>
      <c r="BK1404"/>
      <c r="BL1404"/>
      <c r="BM1404"/>
      <c r="BN1404"/>
      <c r="BO1404"/>
      <c r="BP1404"/>
      <c r="BQ1404"/>
      <c r="BR1404"/>
      <c r="BS1404"/>
      <c r="BT1404"/>
      <c r="BU1404"/>
      <c r="BV1404"/>
      <c r="BW1404"/>
      <c r="BX1404"/>
      <c r="BY1404"/>
      <c r="BZ1404"/>
      <c r="CA1404"/>
      <c r="CB1404"/>
      <c r="CC1404"/>
      <c r="CD1404"/>
      <c r="CE1404"/>
      <c r="CF1404"/>
      <c r="CG1404"/>
      <c r="CH1404"/>
      <c r="CI1404"/>
      <c r="CJ1404"/>
      <c r="CK1404"/>
      <c r="CL1404"/>
      <c r="CM1404"/>
      <c r="CN1404"/>
      <c r="CO1404"/>
      <c r="CQ1404"/>
      <c r="CR1404"/>
      <c r="CS1404"/>
      <c r="CT1404"/>
      <c r="CU1404"/>
      <c r="CV1404"/>
      <c r="CW1404"/>
      <c r="CX1404"/>
      <c r="CY1404"/>
      <c r="CZ1404"/>
      <c r="DA1404"/>
      <c r="DB1404"/>
      <c r="DC1404"/>
      <c r="DD1404"/>
      <c r="DE1404" s="159"/>
      <c r="DF1404" s="201"/>
      <c r="DG1404" s="159"/>
      <c r="DH1404" s="201"/>
      <c r="DJ1404"/>
      <c r="DK1404"/>
      <c r="DL1404"/>
      <c r="DM1404"/>
      <c r="DN1404"/>
      <c r="DO1404"/>
      <c r="DP1404"/>
      <c r="DQ1404"/>
      <c r="DR1404"/>
      <c r="DS1404"/>
      <c r="DT1404"/>
      <c r="DU1404"/>
      <c r="DX1404"/>
      <c r="DY1404"/>
      <c r="DZ1404"/>
      <c r="EA1404"/>
      <c r="EB1404"/>
      <c r="EC1404"/>
      <c r="ED1404"/>
      <c r="EE1404"/>
      <c r="EF1404"/>
      <c r="EG1404"/>
      <c r="EH1404"/>
      <c r="EI1404"/>
      <c r="EJ1404"/>
      <c r="EK1404"/>
      <c r="EL1404"/>
      <c r="EM1404"/>
      <c r="EN1404"/>
      <c r="ER1404"/>
      <c r="ES1404"/>
      <c r="ET1404"/>
      <c r="EU1404"/>
    </row>
    <row r="1405" spans="2:151">
      <c r="B1405"/>
      <c r="C1405"/>
      <c r="D1405" s="159"/>
      <c r="E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  <c r="Y1405"/>
      <c r="Z1405"/>
      <c r="AA1405"/>
      <c r="AB1405"/>
      <c r="AC1405"/>
      <c r="AD1405"/>
      <c r="AE1405"/>
      <c r="AF1405"/>
      <c r="AG1405"/>
      <c r="AH1405"/>
      <c r="AI1405"/>
      <c r="AJ1405"/>
      <c r="AK1405"/>
      <c r="AL1405"/>
      <c r="AM1405"/>
      <c r="AN1405"/>
      <c r="AO1405"/>
      <c r="AP1405"/>
      <c r="AQ1405"/>
      <c r="AR1405"/>
      <c r="AS1405"/>
      <c r="AT1405"/>
      <c r="AU1405"/>
      <c r="AV1405"/>
      <c r="AW1405"/>
      <c r="AX1405"/>
      <c r="AY1405"/>
      <c r="AZ1405"/>
      <c r="BA1405"/>
      <c r="BB1405"/>
      <c r="BC1405"/>
      <c r="BD1405"/>
      <c r="BE1405"/>
      <c r="BF1405"/>
      <c r="BG1405"/>
      <c r="BH1405"/>
      <c r="BI1405"/>
      <c r="BJ1405"/>
      <c r="BK1405"/>
      <c r="BL1405"/>
      <c r="BM1405"/>
      <c r="BN1405"/>
      <c r="BO1405"/>
      <c r="BP1405"/>
      <c r="BQ1405"/>
      <c r="BR1405"/>
      <c r="BS1405"/>
      <c r="BT1405"/>
      <c r="BU1405"/>
      <c r="BV1405"/>
      <c r="BW1405"/>
      <c r="BX1405"/>
      <c r="BY1405"/>
      <c r="BZ1405"/>
      <c r="CA1405"/>
      <c r="CB1405"/>
      <c r="CC1405"/>
      <c r="CD1405"/>
      <c r="CE1405"/>
      <c r="CF1405"/>
      <c r="CG1405"/>
      <c r="CH1405"/>
      <c r="CI1405"/>
      <c r="CJ1405"/>
      <c r="CK1405"/>
      <c r="CL1405"/>
      <c r="CM1405"/>
      <c r="CN1405"/>
      <c r="CO1405"/>
      <c r="CQ1405"/>
      <c r="CR1405"/>
      <c r="CS1405"/>
      <c r="CT1405"/>
      <c r="CU1405"/>
      <c r="CV1405"/>
      <c r="CW1405"/>
      <c r="CX1405"/>
      <c r="CY1405"/>
      <c r="CZ1405"/>
      <c r="DA1405"/>
      <c r="DB1405"/>
      <c r="DC1405"/>
      <c r="DD1405"/>
      <c r="DE1405" s="159"/>
      <c r="DF1405" s="201"/>
      <c r="DG1405" s="159"/>
      <c r="DH1405" s="201"/>
      <c r="DJ1405"/>
      <c r="DK1405"/>
      <c r="DL1405"/>
      <c r="DM1405"/>
      <c r="DN1405"/>
      <c r="DO1405"/>
      <c r="DP1405"/>
      <c r="DQ1405"/>
      <c r="DR1405"/>
      <c r="DS1405"/>
      <c r="DT1405"/>
      <c r="DU1405"/>
      <c r="DX1405"/>
      <c r="DY1405"/>
      <c r="DZ1405"/>
      <c r="EA1405"/>
      <c r="EB1405"/>
      <c r="EC1405"/>
      <c r="ED1405"/>
      <c r="EE1405"/>
      <c r="EF1405"/>
      <c r="EG1405"/>
      <c r="EH1405"/>
      <c r="EI1405"/>
      <c r="EJ1405"/>
      <c r="EK1405"/>
      <c r="EL1405"/>
      <c r="EM1405"/>
      <c r="EN1405"/>
      <c r="ER1405"/>
      <c r="ES1405"/>
      <c r="ET1405"/>
      <c r="EU1405"/>
    </row>
    <row r="1406" spans="2:151">
      <c r="B1406"/>
      <c r="C1406"/>
      <c r="D1406" s="159"/>
      <c r="E1406"/>
      <c r="L1406"/>
      <c r="M1406"/>
      <c r="N1406"/>
      <c r="O1406"/>
      <c r="P1406"/>
      <c r="Q1406"/>
      <c r="R1406"/>
      <c r="S1406"/>
      <c r="T1406"/>
      <c r="U1406"/>
      <c r="V1406"/>
      <c r="W1406"/>
      <c r="X1406"/>
      <c r="Y1406"/>
      <c r="Z1406"/>
      <c r="AA1406"/>
      <c r="AB1406"/>
      <c r="AC1406"/>
      <c r="AD1406"/>
      <c r="AE1406"/>
      <c r="AF1406"/>
      <c r="AG1406"/>
      <c r="AH1406"/>
      <c r="AI1406"/>
      <c r="AJ1406"/>
      <c r="AK1406"/>
      <c r="AL1406"/>
      <c r="AM1406"/>
      <c r="AN1406"/>
      <c r="AO1406"/>
      <c r="AP1406"/>
      <c r="AQ1406"/>
      <c r="AR1406"/>
      <c r="AS1406"/>
      <c r="AT1406"/>
      <c r="AU1406"/>
      <c r="AV1406"/>
      <c r="AW1406"/>
      <c r="AX1406"/>
      <c r="AY1406"/>
      <c r="AZ1406"/>
      <c r="BA1406"/>
      <c r="BB1406"/>
      <c r="BC1406"/>
      <c r="BD1406"/>
      <c r="BE1406"/>
      <c r="BF1406"/>
      <c r="BG1406"/>
      <c r="BH1406"/>
      <c r="BI1406"/>
      <c r="BJ1406"/>
      <c r="BK1406"/>
      <c r="BL1406"/>
      <c r="BM1406"/>
      <c r="BN1406"/>
      <c r="BO1406"/>
      <c r="BP1406"/>
      <c r="BQ1406"/>
      <c r="BR1406"/>
      <c r="BS1406"/>
      <c r="BT1406"/>
      <c r="BU1406"/>
      <c r="BV1406"/>
      <c r="BW1406"/>
      <c r="BX1406"/>
      <c r="BY1406"/>
      <c r="BZ1406"/>
      <c r="CA1406"/>
      <c r="CB1406"/>
      <c r="CC1406"/>
      <c r="CD1406"/>
      <c r="CE1406"/>
      <c r="CF1406"/>
      <c r="CG1406"/>
      <c r="CH1406"/>
      <c r="CI1406"/>
      <c r="CJ1406"/>
      <c r="CK1406"/>
      <c r="CL1406"/>
      <c r="CM1406"/>
      <c r="CN1406"/>
      <c r="CO1406"/>
      <c r="CQ1406"/>
      <c r="CR1406"/>
      <c r="CS1406"/>
      <c r="CT1406"/>
      <c r="CU1406"/>
      <c r="CV1406"/>
      <c r="CW1406"/>
      <c r="CX1406"/>
      <c r="CY1406"/>
      <c r="CZ1406"/>
      <c r="DA1406"/>
      <c r="DB1406"/>
      <c r="DC1406"/>
      <c r="DD1406"/>
      <c r="DE1406" s="159"/>
      <c r="DF1406" s="201"/>
      <c r="DG1406" s="159"/>
      <c r="DH1406" s="201"/>
      <c r="DJ1406"/>
      <c r="DK1406"/>
      <c r="DL1406"/>
      <c r="DM1406"/>
      <c r="DN1406"/>
      <c r="DO1406"/>
      <c r="DP1406"/>
      <c r="DQ1406"/>
      <c r="DR1406"/>
      <c r="DS1406"/>
      <c r="DT1406"/>
      <c r="DU1406"/>
      <c r="DX1406"/>
      <c r="DY1406"/>
      <c r="DZ1406"/>
      <c r="EA1406"/>
      <c r="EB1406"/>
      <c r="EC1406"/>
      <c r="ED1406"/>
      <c r="EE1406"/>
      <c r="EF1406"/>
      <c r="EG1406"/>
      <c r="EH1406"/>
      <c r="EI1406"/>
      <c r="EJ1406"/>
      <c r="EK1406"/>
      <c r="EL1406"/>
      <c r="EM1406"/>
      <c r="EN1406"/>
      <c r="ER1406"/>
      <c r="ES1406"/>
      <c r="ET1406"/>
      <c r="EU1406"/>
    </row>
    <row r="1407" spans="2:151">
      <c r="B1407"/>
      <c r="C1407"/>
      <c r="D1407" s="159"/>
      <c r="E1407"/>
      <c r="L1407"/>
      <c r="M1407"/>
      <c r="N1407"/>
      <c r="O1407"/>
      <c r="P1407"/>
      <c r="Q1407"/>
      <c r="R1407"/>
      <c r="S1407"/>
      <c r="T1407"/>
      <c r="U1407"/>
      <c r="V1407"/>
      <c r="W1407"/>
      <c r="X1407"/>
      <c r="Y1407"/>
      <c r="Z1407"/>
      <c r="AA1407"/>
      <c r="AB1407"/>
      <c r="AC1407"/>
      <c r="AD1407"/>
      <c r="AE1407"/>
      <c r="AF1407"/>
      <c r="AG1407"/>
      <c r="AH1407"/>
      <c r="AI1407"/>
      <c r="AJ1407"/>
      <c r="AK1407"/>
      <c r="AL1407"/>
      <c r="AM1407"/>
      <c r="AN1407"/>
      <c r="AO1407"/>
      <c r="AP1407"/>
      <c r="AQ1407"/>
      <c r="AR1407"/>
      <c r="AS1407"/>
      <c r="AT1407"/>
      <c r="AU1407"/>
      <c r="AV1407"/>
      <c r="AW1407"/>
      <c r="AX1407"/>
      <c r="AY1407"/>
      <c r="AZ1407"/>
      <c r="BA1407"/>
      <c r="BB1407"/>
      <c r="BC1407"/>
      <c r="BD1407"/>
      <c r="BE1407"/>
      <c r="BF1407"/>
      <c r="BG1407"/>
      <c r="BH1407"/>
      <c r="BI1407"/>
      <c r="BJ1407"/>
      <c r="BK1407"/>
      <c r="BL1407"/>
      <c r="BM1407"/>
      <c r="BN1407"/>
      <c r="BO1407"/>
      <c r="BP1407"/>
      <c r="BQ1407"/>
      <c r="BR1407"/>
      <c r="BS1407"/>
      <c r="BT1407"/>
      <c r="BU1407"/>
      <c r="BV1407"/>
      <c r="BW1407"/>
      <c r="BX1407"/>
      <c r="BY1407"/>
      <c r="BZ1407"/>
      <c r="CA1407"/>
      <c r="CB1407"/>
      <c r="CC1407"/>
      <c r="CD1407"/>
      <c r="CE1407"/>
      <c r="CF1407"/>
      <c r="CG1407"/>
      <c r="CH1407"/>
      <c r="CI1407"/>
      <c r="CJ1407"/>
      <c r="CK1407"/>
      <c r="CL1407"/>
      <c r="CM1407"/>
      <c r="CN1407"/>
      <c r="CO1407"/>
      <c r="CQ1407"/>
      <c r="CR1407"/>
      <c r="CS1407"/>
      <c r="CT1407"/>
      <c r="CU1407"/>
      <c r="CV1407"/>
      <c r="CW1407"/>
      <c r="CX1407"/>
      <c r="CY1407"/>
      <c r="CZ1407"/>
      <c r="DA1407"/>
      <c r="DB1407"/>
      <c r="DC1407"/>
      <c r="DD1407"/>
      <c r="DE1407" s="159"/>
      <c r="DF1407" s="201"/>
      <c r="DG1407" s="159"/>
      <c r="DH1407" s="201"/>
      <c r="DJ1407"/>
      <c r="DK1407"/>
      <c r="DL1407"/>
      <c r="DM1407"/>
      <c r="DN1407"/>
      <c r="DO1407"/>
      <c r="DP1407"/>
      <c r="DQ1407"/>
      <c r="DR1407"/>
      <c r="DS1407"/>
      <c r="DT1407"/>
      <c r="DU1407"/>
      <c r="DX1407"/>
      <c r="DY1407"/>
      <c r="DZ1407"/>
      <c r="EA1407"/>
      <c r="EB1407"/>
      <c r="EC1407"/>
      <c r="ED1407"/>
      <c r="EE1407"/>
      <c r="EF1407"/>
      <c r="EG1407"/>
      <c r="EH1407"/>
      <c r="EI1407"/>
      <c r="EJ1407"/>
      <c r="EK1407"/>
      <c r="EL1407"/>
      <c r="EM1407"/>
      <c r="EN1407"/>
      <c r="ER1407"/>
      <c r="ES1407"/>
      <c r="ET1407"/>
      <c r="EU1407"/>
    </row>
    <row r="1408" spans="2:151">
      <c r="B1408"/>
      <c r="C1408"/>
      <c r="D1408" s="159"/>
      <c r="E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  <c r="Y1408"/>
      <c r="Z1408"/>
      <c r="AA1408"/>
      <c r="AB1408"/>
      <c r="AC1408"/>
      <c r="AD1408"/>
      <c r="AE1408"/>
      <c r="AF1408"/>
      <c r="AG1408"/>
      <c r="AH1408"/>
      <c r="AI1408"/>
      <c r="AJ1408"/>
      <c r="AK1408"/>
      <c r="AL1408"/>
      <c r="AM1408"/>
      <c r="AN1408"/>
      <c r="AO1408"/>
      <c r="AP1408"/>
      <c r="AQ1408"/>
      <c r="AR1408"/>
      <c r="AS1408"/>
      <c r="AT1408"/>
      <c r="AU1408"/>
      <c r="AV1408"/>
      <c r="AW1408"/>
      <c r="AX1408"/>
      <c r="AY1408"/>
      <c r="AZ1408"/>
      <c r="BA1408"/>
      <c r="BB1408"/>
      <c r="BC1408"/>
      <c r="BD1408"/>
      <c r="BE1408"/>
      <c r="BF1408"/>
      <c r="BG1408"/>
      <c r="BH1408"/>
      <c r="BI1408"/>
      <c r="BJ1408"/>
      <c r="BK1408"/>
      <c r="BL1408"/>
      <c r="BM1408"/>
      <c r="BN1408"/>
      <c r="BO1408"/>
      <c r="BP1408"/>
      <c r="BQ1408"/>
      <c r="BR1408"/>
      <c r="BS1408"/>
      <c r="BT1408"/>
      <c r="BU1408"/>
      <c r="BV1408"/>
      <c r="BW1408"/>
      <c r="BX1408"/>
      <c r="BY1408"/>
      <c r="BZ1408"/>
      <c r="CA1408"/>
      <c r="CB1408"/>
      <c r="CC1408"/>
      <c r="CD1408"/>
      <c r="CE1408"/>
      <c r="CF1408"/>
      <c r="CG1408"/>
      <c r="CH1408"/>
      <c r="CI1408"/>
      <c r="CJ1408"/>
      <c r="CK1408"/>
      <c r="CL1408"/>
      <c r="CM1408"/>
      <c r="CN1408"/>
      <c r="CO1408"/>
      <c r="CQ1408"/>
      <c r="CR1408"/>
      <c r="CS1408"/>
      <c r="CT1408"/>
      <c r="CU1408"/>
      <c r="CV1408"/>
      <c r="CW1408"/>
      <c r="CX1408"/>
      <c r="CY1408"/>
      <c r="CZ1408"/>
      <c r="DA1408"/>
      <c r="DB1408"/>
      <c r="DC1408"/>
      <c r="DD1408"/>
      <c r="DE1408" s="159"/>
      <c r="DF1408" s="201"/>
      <c r="DG1408" s="159"/>
      <c r="DH1408" s="201"/>
      <c r="DJ1408"/>
      <c r="DK1408"/>
      <c r="DL1408"/>
      <c r="DM1408"/>
      <c r="DN1408"/>
      <c r="DO1408"/>
      <c r="DP1408"/>
      <c r="DQ1408"/>
      <c r="DR1408"/>
      <c r="DS1408"/>
      <c r="DT1408"/>
      <c r="DU1408"/>
      <c r="DX1408"/>
      <c r="DY1408"/>
      <c r="DZ1408"/>
      <c r="EA1408"/>
      <c r="EB1408"/>
      <c r="EC1408"/>
      <c r="ED1408"/>
      <c r="EE1408"/>
      <c r="EF1408"/>
      <c r="EG1408"/>
      <c r="EH1408"/>
      <c r="EI1408"/>
      <c r="EJ1408"/>
      <c r="EK1408"/>
      <c r="EL1408"/>
      <c r="EM1408"/>
      <c r="EN1408"/>
      <c r="ER1408"/>
      <c r="ES1408"/>
      <c r="ET1408"/>
      <c r="EU1408"/>
    </row>
    <row r="1409" spans="2:151">
      <c r="B1409"/>
      <c r="C1409"/>
      <c r="D1409" s="159"/>
      <c r="E1409"/>
      <c r="L1409"/>
      <c r="M1409"/>
      <c r="N1409"/>
      <c r="O1409"/>
      <c r="P1409"/>
      <c r="Q1409"/>
      <c r="R1409"/>
      <c r="S1409"/>
      <c r="T1409"/>
      <c r="U1409"/>
      <c r="V1409"/>
      <c r="W1409"/>
      <c r="X1409"/>
      <c r="Y1409"/>
      <c r="Z1409"/>
      <c r="AA1409"/>
      <c r="AB1409"/>
      <c r="AC1409"/>
      <c r="AD1409"/>
      <c r="AE1409"/>
      <c r="AF1409"/>
      <c r="AG1409"/>
      <c r="AH1409"/>
      <c r="AI1409"/>
      <c r="AJ1409"/>
      <c r="AK1409"/>
      <c r="AL1409"/>
      <c r="AM1409"/>
      <c r="AN1409"/>
      <c r="AO1409"/>
      <c r="AP1409"/>
      <c r="AQ1409"/>
      <c r="AR1409"/>
      <c r="AS1409"/>
      <c r="AT1409"/>
      <c r="AU1409"/>
      <c r="AV1409"/>
      <c r="AW1409"/>
      <c r="AX1409"/>
      <c r="AY1409"/>
      <c r="AZ1409"/>
      <c r="BA1409"/>
      <c r="BB1409"/>
      <c r="BC1409"/>
      <c r="BD1409"/>
      <c r="BE1409"/>
      <c r="BF1409"/>
      <c r="BG1409"/>
      <c r="BH1409"/>
      <c r="BI1409"/>
      <c r="BJ1409"/>
      <c r="BK1409"/>
      <c r="BL1409"/>
      <c r="BM1409"/>
      <c r="BN1409"/>
      <c r="BO1409"/>
      <c r="BP1409"/>
      <c r="BQ1409"/>
      <c r="BR1409"/>
      <c r="BS1409"/>
      <c r="BT1409"/>
      <c r="BU1409"/>
      <c r="BV1409"/>
      <c r="BW1409"/>
      <c r="BX1409"/>
      <c r="BY1409"/>
      <c r="BZ1409"/>
      <c r="CA1409"/>
      <c r="CB1409"/>
      <c r="CC1409"/>
      <c r="CD1409"/>
      <c r="CE1409"/>
      <c r="CF1409"/>
      <c r="CG1409"/>
      <c r="CH1409"/>
      <c r="CI1409"/>
      <c r="CJ1409"/>
      <c r="CK1409"/>
      <c r="CL1409"/>
      <c r="CM1409"/>
      <c r="CN1409"/>
      <c r="CO1409"/>
      <c r="CQ1409"/>
      <c r="CR1409"/>
      <c r="CS1409"/>
      <c r="CT1409"/>
      <c r="CU1409"/>
      <c r="CV1409"/>
      <c r="CW1409"/>
      <c r="CX1409"/>
      <c r="CY1409"/>
      <c r="CZ1409"/>
      <c r="DA1409"/>
      <c r="DB1409"/>
      <c r="DC1409"/>
      <c r="DD1409"/>
      <c r="DE1409" s="159"/>
      <c r="DF1409" s="201"/>
      <c r="DG1409" s="159"/>
      <c r="DH1409" s="201"/>
      <c r="DJ1409"/>
      <c r="DK1409"/>
      <c r="DL1409"/>
      <c r="DM1409"/>
      <c r="DN1409"/>
      <c r="DO1409"/>
      <c r="DP1409"/>
      <c r="DQ1409"/>
      <c r="DR1409"/>
      <c r="DS1409"/>
      <c r="DT1409"/>
      <c r="DU1409"/>
      <c r="DX1409"/>
      <c r="DY1409"/>
      <c r="DZ1409"/>
      <c r="EA1409"/>
      <c r="EB1409"/>
      <c r="EC1409"/>
      <c r="ED1409"/>
      <c r="EE1409"/>
      <c r="EF1409"/>
      <c r="EG1409"/>
      <c r="EH1409"/>
      <c r="EI1409"/>
      <c r="EJ1409"/>
      <c r="EK1409"/>
      <c r="EL1409"/>
      <c r="EM1409"/>
      <c r="EN1409"/>
      <c r="ER1409"/>
      <c r="ES1409"/>
      <c r="ET1409"/>
      <c r="EU1409"/>
    </row>
    <row r="1410" spans="2:151">
      <c r="B1410"/>
      <c r="C1410"/>
      <c r="D1410" s="159"/>
      <c r="E1410"/>
      <c r="L1410"/>
      <c r="M1410"/>
      <c r="N1410"/>
      <c r="O1410"/>
      <c r="P1410"/>
      <c r="Q1410"/>
      <c r="R1410"/>
      <c r="S1410"/>
      <c r="T1410"/>
      <c r="U1410"/>
      <c r="V1410"/>
      <c r="W1410"/>
      <c r="X1410"/>
      <c r="Y1410"/>
      <c r="Z1410"/>
      <c r="AA1410"/>
      <c r="AB1410"/>
      <c r="AC1410"/>
      <c r="AD1410"/>
      <c r="AE1410"/>
      <c r="AF1410"/>
      <c r="AG1410"/>
      <c r="AH1410"/>
      <c r="AI1410"/>
      <c r="AJ1410"/>
      <c r="AK1410"/>
      <c r="AL1410"/>
      <c r="AM1410"/>
      <c r="AN1410"/>
      <c r="AO1410"/>
      <c r="AP1410"/>
      <c r="AQ1410"/>
      <c r="AR1410"/>
      <c r="AS1410"/>
      <c r="AT1410"/>
      <c r="AU1410"/>
      <c r="AV1410"/>
      <c r="AW1410"/>
      <c r="AX1410"/>
      <c r="AY1410"/>
      <c r="AZ1410"/>
      <c r="BA1410"/>
      <c r="BB1410"/>
      <c r="BC1410"/>
      <c r="BD1410"/>
      <c r="BE1410"/>
      <c r="BF1410"/>
      <c r="BG1410"/>
      <c r="BH1410"/>
      <c r="BI1410"/>
      <c r="BJ1410"/>
      <c r="BK1410"/>
      <c r="BL1410"/>
      <c r="BM1410"/>
      <c r="BN1410"/>
      <c r="BO1410"/>
      <c r="BP1410"/>
      <c r="BQ1410"/>
      <c r="BR1410"/>
      <c r="BS1410"/>
      <c r="BT1410"/>
      <c r="BU1410"/>
      <c r="BV1410"/>
      <c r="BW1410"/>
      <c r="BX1410"/>
      <c r="BY1410"/>
      <c r="BZ1410"/>
      <c r="CA1410"/>
      <c r="CB1410"/>
      <c r="CC1410"/>
      <c r="CD1410"/>
      <c r="CE1410"/>
      <c r="CF1410"/>
      <c r="CG1410"/>
      <c r="CH1410"/>
      <c r="CI1410"/>
      <c r="CJ1410"/>
      <c r="CK1410"/>
      <c r="CL1410"/>
      <c r="CM1410"/>
      <c r="CN1410"/>
      <c r="CO1410"/>
      <c r="CQ1410"/>
      <c r="CR1410"/>
      <c r="CS1410"/>
      <c r="CT1410"/>
      <c r="CU1410"/>
      <c r="CV1410"/>
      <c r="CW1410"/>
      <c r="CX1410"/>
      <c r="CY1410"/>
      <c r="CZ1410"/>
      <c r="DA1410"/>
      <c r="DB1410"/>
      <c r="DC1410"/>
      <c r="DD1410"/>
      <c r="DE1410" s="159"/>
      <c r="DF1410" s="201"/>
      <c r="DG1410" s="159"/>
      <c r="DH1410" s="201"/>
      <c r="DJ1410"/>
      <c r="DK1410"/>
      <c r="DL1410"/>
      <c r="DM1410"/>
      <c r="DN1410"/>
      <c r="DO1410"/>
      <c r="DP1410"/>
      <c r="DQ1410"/>
      <c r="DR1410"/>
      <c r="DS1410"/>
      <c r="DT1410"/>
      <c r="DU1410"/>
      <c r="DX1410"/>
      <c r="DY1410"/>
      <c r="DZ1410"/>
      <c r="EA1410"/>
      <c r="EB1410"/>
      <c r="EC1410"/>
      <c r="ED1410"/>
      <c r="EE1410"/>
      <c r="EF1410"/>
      <c r="EG1410"/>
      <c r="EH1410"/>
      <c r="EI1410"/>
      <c r="EJ1410"/>
      <c r="EK1410"/>
      <c r="EL1410"/>
      <c r="EM1410"/>
      <c r="EN1410"/>
      <c r="ER1410"/>
      <c r="ES1410"/>
      <c r="ET1410"/>
      <c r="EU1410"/>
    </row>
    <row r="1411" spans="2:151">
      <c r="B1411"/>
      <c r="C1411"/>
      <c r="D1411" s="159"/>
      <c r="E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  <c r="Y1411"/>
      <c r="Z1411"/>
      <c r="AA1411"/>
      <c r="AB1411"/>
      <c r="AC1411"/>
      <c r="AD1411"/>
      <c r="AE1411"/>
      <c r="AF1411"/>
      <c r="AG1411"/>
      <c r="AH1411"/>
      <c r="AI1411"/>
      <c r="AJ1411"/>
      <c r="AK1411"/>
      <c r="AL1411"/>
      <c r="AM1411"/>
      <c r="AN1411"/>
      <c r="AO1411"/>
      <c r="AP1411"/>
      <c r="AQ1411"/>
      <c r="AR1411"/>
      <c r="AS1411"/>
      <c r="AT1411"/>
      <c r="AU1411"/>
      <c r="AV1411"/>
      <c r="AW1411"/>
      <c r="AX1411"/>
      <c r="AY1411"/>
      <c r="AZ1411"/>
      <c r="BA1411"/>
      <c r="BB1411"/>
      <c r="BC1411"/>
      <c r="BD1411"/>
      <c r="BE1411"/>
      <c r="BF1411"/>
      <c r="BG1411"/>
      <c r="BH1411"/>
      <c r="BI1411"/>
      <c r="BJ1411"/>
      <c r="BK1411"/>
      <c r="BL1411"/>
      <c r="BM1411"/>
      <c r="BN1411"/>
      <c r="BO1411"/>
      <c r="BP1411"/>
      <c r="BQ1411"/>
      <c r="BR1411"/>
      <c r="BS1411"/>
      <c r="BT1411"/>
      <c r="BU1411"/>
      <c r="BV1411"/>
      <c r="BW1411"/>
      <c r="BX1411"/>
      <c r="BY1411"/>
      <c r="BZ1411"/>
      <c r="CA1411"/>
      <c r="CB1411"/>
      <c r="CC1411"/>
      <c r="CD1411"/>
      <c r="CE1411"/>
      <c r="CF1411"/>
      <c r="CG1411"/>
      <c r="CH1411"/>
      <c r="CI1411"/>
      <c r="CJ1411"/>
      <c r="CK1411"/>
      <c r="CL1411"/>
      <c r="CM1411"/>
      <c r="CN1411"/>
      <c r="CO1411"/>
      <c r="CQ1411"/>
      <c r="CR1411"/>
      <c r="CS1411"/>
      <c r="CT1411"/>
      <c r="CU1411"/>
      <c r="CV1411"/>
      <c r="CW1411"/>
      <c r="CX1411"/>
      <c r="CY1411"/>
      <c r="CZ1411"/>
      <c r="DA1411"/>
      <c r="DB1411"/>
      <c r="DC1411"/>
      <c r="DD1411"/>
      <c r="DE1411" s="159"/>
      <c r="DF1411" s="201"/>
      <c r="DG1411" s="159"/>
      <c r="DH1411" s="201"/>
      <c r="DJ1411"/>
      <c r="DK1411"/>
      <c r="DL1411"/>
      <c r="DM1411"/>
      <c r="DN1411"/>
      <c r="DO1411"/>
      <c r="DP1411"/>
      <c r="DQ1411"/>
      <c r="DR1411"/>
      <c r="DS1411"/>
      <c r="DT1411"/>
      <c r="DU1411"/>
      <c r="DX1411"/>
      <c r="DY1411"/>
      <c r="DZ1411"/>
      <c r="EA1411"/>
      <c r="EB1411"/>
      <c r="EC1411"/>
      <c r="ED1411"/>
      <c r="EE1411"/>
      <c r="EF1411"/>
      <c r="EG1411"/>
      <c r="EH1411"/>
      <c r="EI1411"/>
      <c r="EJ1411"/>
      <c r="EK1411"/>
      <c r="EL1411"/>
      <c r="EM1411"/>
      <c r="EN1411"/>
      <c r="ER1411"/>
      <c r="ES1411"/>
      <c r="ET1411"/>
      <c r="EU1411"/>
    </row>
    <row r="1412" spans="2:151">
      <c r="B1412"/>
      <c r="C1412"/>
      <c r="D1412" s="159"/>
      <c r="E1412"/>
      <c r="L1412"/>
      <c r="M1412"/>
      <c r="N1412"/>
      <c r="O1412"/>
      <c r="P1412"/>
      <c r="Q1412"/>
      <c r="R1412"/>
      <c r="S1412"/>
      <c r="T1412"/>
      <c r="U1412"/>
      <c r="V1412"/>
      <c r="W1412"/>
      <c r="X1412"/>
      <c r="Y1412"/>
      <c r="Z1412"/>
      <c r="AA1412"/>
      <c r="AB1412"/>
      <c r="AC1412"/>
      <c r="AD1412"/>
      <c r="AE1412"/>
      <c r="AF1412"/>
      <c r="AG1412"/>
      <c r="AH1412"/>
      <c r="AI1412"/>
      <c r="AJ1412"/>
      <c r="AK1412"/>
      <c r="AL1412"/>
      <c r="AM1412"/>
      <c r="AN1412"/>
      <c r="AO1412"/>
      <c r="AP1412"/>
      <c r="AQ1412"/>
      <c r="AR1412"/>
      <c r="AS1412"/>
      <c r="AT1412"/>
      <c r="AU1412"/>
      <c r="AV1412"/>
      <c r="AW1412"/>
      <c r="AX1412"/>
      <c r="AY1412"/>
      <c r="AZ1412"/>
      <c r="BA1412"/>
      <c r="BB1412"/>
      <c r="BC1412"/>
      <c r="BD1412"/>
      <c r="BE1412"/>
      <c r="BF1412"/>
      <c r="BG1412"/>
      <c r="BH1412"/>
      <c r="BI1412"/>
      <c r="BJ1412"/>
      <c r="BK1412"/>
      <c r="BL1412"/>
      <c r="BM1412"/>
      <c r="BN1412"/>
      <c r="BO1412"/>
      <c r="BP1412"/>
      <c r="BQ1412"/>
      <c r="BR1412"/>
      <c r="BS1412"/>
      <c r="BT1412"/>
      <c r="BU1412"/>
      <c r="BV1412"/>
      <c r="BW1412"/>
      <c r="BX1412"/>
      <c r="BY1412"/>
      <c r="BZ1412"/>
      <c r="CA1412"/>
      <c r="CB1412"/>
      <c r="CC1412"/>
      <c r="CD1412"/>
      <c r="CE1412"/>
      <c r="CF1412"/>
      <c r="CG1412"/>
      <c r="CH1412"/>
      <c r="CI1412"/>
      <c r="CJ1412"/>
      <c r="CK1412"/>
      <c r="CL1412"/>
      <c r="CM1412"/>
      <c r="CN1412"/>
      <c r="CO1412"/>
      <c r="CQ1412"/>
      <c r="CR1412"/>
      <c r="CS1412"/>
      <c r="CT1412"/>
      <c r="CU1412"/>
      <c r="CV1412"/>
      <c r="CW1412"/>
      <c r="CX1412"/>
      <c r="CY1412"/>
      <c r="CZ1412"/>
      <c r="DA1412"/>
      <c r="DB1412"/>
      <c r="DC1412"/>
      <c r="DD1412"/>
      <c r="DE1412" s="159"/>
      <c r="DF1412" s="201"/>
      <c r="DG1412" s="159"/>
      <c r="DH1412" s="201"/>
      <c r="DJ1412"/>
      <c r="DK1412"/>
      <c r="DL1412"/>
      <c r="DM1412"/>
      <c r="DN1412"/>
      <c r="DO1412"/>
      <c r="DP1412"/>
      <c r="DQ1412"/>
      <c r="DR1412"/>
      <c r="DS1412"/>
      <c r="DT1412"/>
      <c r="DU1412"/>
      <c r="DX1412"/>
      <c r="DY1412"/>
      <c r="DZ1412"/>
      <c r="EA1412"/>
      <c r="EB1412"/>
      <c r="EC1412"/>
      <c r="ED1412"/>
      <c r="EE1412"/>
      <c r="EF1412"/>
      <c r="EG1412"/>
      <c r="EH1412"/>
      <c r="EI1412"/>
      <c r="EJ1412"/>
      <c r="EK1412"/>
      <c r="EL1412"/>
      <c r="EM1412"/>
      <c r="EN1412"/>
      <c r="ER1412"/>
      <c r="ES1412"/>
      <c r="ET1412"/>
      <c r="EU1412"/>
    </row>
    <row r="1413" spans="2:151">
      <c r="B1413"/>
      <c r="C1413"/>
      <c r="D1413" s="159"/>
      <c r="E1413"/>
      <c r="L1413"/>
      <c r="M1413"/>
      <c r="N1413"/>
      <c r="O1413"/>
      <c r="P1413"/>
      <c r="Q1413"/>
      <c r="R1413"/>
      <c r="S1413"/>
      <c r="T1413"/>
      <c r="U1413"/>
      <c r="V1413"/>
      <c r="W1413"/>
      <c r="X1413"/>
      <c r="Y1413"/>
      <c r="Z1413"/>
      <c r="AA1413"/>
      <c r="AB1413"/>
      <c r="AC1413"/>
      <c r="AD1413"/>
      <c r="AE1413"/>
      <c r="AF1413"/>
      <c r="AG1413"/>
      <c r="AH1413"/>
      <c r="AI1413"/>
      <c r="AJ1413"/>
      <c r="AK1413"/>
      <c r="AL1413"/>
      <c r="AM1413"/>
      <c r="AN1413"/>
      <c r="AO1413"/>
      <c r="AP1413"/>
      <c r="AQ1413"/>
      <c r="AR1413"/>
      <c r="AS1413"/>
      <c r="AT1413"/>
      <c r="AU1413"/>
      <c r="AV1413"/>
      <c r="AW1413"/>
      <c r="AX1413"/>
      <c r="AY1413"/>
      <c r="AZ1413"/>
      <c r="BA1413"/>
      <c r="BB1413"/>
      <c r="BC1413"/>
      <c r="BD1413"/>
      <c r="BE1413"/>
      <c r="BF1413"/>
      <c r="BG1413"/>
      <c r="BH1413"/>
      <c r="BI1413"/>
      <c r="BJ1413"/>
      <c r="BK1413"/>
      <c r="BL1413"/>
      <c r="BM1413"/>
      <c r="BN1413"/>
      <c r="BO1413"/>
      <c r="BP1413"/>
      <c r="BQ1413"/>
      <c r="BR1413"/>
      <c r="BS1413"/>
      <c r="BT1413"/>
      <c r="BU1413"/>
      <c r="BV1413"/>
      <c r="BW1413"/>
      <c r="BX1413"/>
      <c r="BY1413"/>
      <c r="BZ1413"/>
      <c r="CA1413"/>
      <c r="CB1413"/>
      <c r="CC1413"/>
      <c r="CD1413"/>
      <c r="CE1413"/>
      <c r="CF1413"/>
      <c r="CG1413"/>
      <c r="CH1413"/>
      <c r="CI1413"/>
      <c r="CJ1413"/>
      <c r="CK1413"/>
      <c r="CL1413"/>
      <c r="CM1413"/>
      <c r="CN1413"/>
      <c r="CO1413"/>
      <c r="CQ1413"/>
      <c r="CR1413"/>
      <c r="CS1413"/>
      <c r="CT1413"/>
      <c r="CU1413"/>
      <c r="CV1413"/>
      <c r="CW1413"/>
      <c r="CX1413"/>
      <c r="CY1413"/>
      <c r="CZ1413"/>
      <c r="DA1413"/>
      <c r="DB1413"/>
      <c r="DC1413"/>
      <c r="DD1413"/>
      <c r="DE1413" s="159"/>
      <c r="DF1413" s="201"/>
      <c r="DG1413" s="159"/>
      <c r="DH1413" s="201"/>
      <c r="DJ1413"/>
      <c r="DK1413"/>
      <c r="DL1413"/>
      <c r="DM1413"/>
      <c r="DN1413"/>
      <c r="DO1413"/>
      <c r="DP1413"/>
      <c r="DQ1413"/>
      <c r="DR1413"/>
      <c r="DS1413"/>
      <c r="DT1413"/>
      <c r="DU1413"/>
      <c r="DX1413"/>
      <c r="DY1413"/>
      <c r="DZ1413"/>
      <c r="EA1413"/>
      <c r="EB1413"/>
      <c r="EC1413"/>
      <c r="ED1413"/>
      <c r="EE1413"/>
      <c r="EF1413"/>
      <c r="EG1413"/>
      <c r="EH1413"/>
      <c r="EI1413"/>
      <c r="EJ1413"/>
      <c r="EK1413"/>
      <c r="EL1413"/>
      <c r="EM1413"/>
      <c r="EN1413"/>
      <c r="ER1413"/>
      <c r="ES1413"/>
      <c r="ET1413"/>
      <c r="EU1413"/>
    </row>
    <row r="1414" spans="2:151">
      <c r="B1414"/>
      <c r="C1414"/>
      <c r="D1414" s="159"/>
      <c r="E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  <c r="Y1414"/>
      <c r="Z1414"/>
      <c r="AA1414"/>
      <c r="AB1414"/>
      <c r="AC1414"/>
      <c r="AD1414"/>
      <c r="AE1414"/>
      <c r="AF1414"/>
      <c r="AG1414"/>
      <c r="AH1414"/>
      <c r="AI1414"/>
      <c r="AJ1414"/>
      <c r="AK1414"/>
      <c r="AL1414"/>
      <c r="AM1414"/>
      <c r="AN1414"/>
      <c r="AO1414"/>
      <c r="AP1414"/>
      <c r="AQ1414"/>
      <c r="AR1414"/>
      <c r="AS1414"/>
      <c r="AT1414"/>
      <c r="AU1414"/>
      <c r="AV1414"/>
      <c r="AW1414"/>
      <c r="AX1414"/>
      <c r="AY1414"/>
      <c r="AZ1414"/>
      <c r="BA1414"/>
      <c r="BB1414"/>
      <c r="BC1414"/>
      <c r="BD1414"/>
      <c r="BE1414"/>
      <c r="BF1414"/>
      <c r="BG1414"/>
      <c r="BH1414"/>
      <c r="BI1414"/>
      <c r="BJ1414"/>
      <c r="BK1414"/>
      <c r="BL1414"/>
      <c r="BM1414"/>
      <c r="BN1414"/>
      <c r="BO1414"/>
      <c r="BP1414"/>
      <c r="BQ1414"/>
      <c r="BR1414"/>
      <c r="BS1414"/>
      <c r="BT1414"/>
      <c r="BU1414"/>
      <c r="BV1414"/>
      <c r="BW1414"/>
      <c r="BX1414"/>
      <c r="BY1414"/>
      <c r="BZ1414"/>
      <c r="CA1414"/>
      <c r="CB1414"/>
      <c r="CC1414"/>
      <c r="CD1414"/>
      <c r="CE1414"/>
      <c r="CF1414"/>
      <c r="CG1414"/>
      <c r="CH1414"/>
      <c r="CI1414"/>
      <c r="CJ1414"/>
      <c r="CK1414"/>
      <c r="CL1414"/>
      <c r="CM1414"/>
      <c r="CN1414"/>
      <c r="CO1414"/>
      <c r="CQ1414"/>
      <c r="CR1414"/>
      <c r="CS1414"/>
      <c r="CT1414"/>
      <c r="CU1414"/>
      <c r="CV1414"/>
      <c r="CW1414"/>
      <c r="CX1414"/>
      <c r="CY1414"/>
      <c r="CZ1414"/>
      <c r="DA1414"/>
      <c r="DB1414"/>
      <c r="DC1414"/>
      <c r="DD1414"/>
      <c r="DE1414" s="159"/>
      <c r="DF1414" s="201"/>
      <c r="DG1414" s="159"/>
      <c r="DH1414" s="201"/>
      <c r="DJ1414"/>
      <c r="DK1414"/>
      <c r="DL1414"/>
      <c r="DM1414"/>
      <c r="DN1414"/>
      <c r="DO1414"/>
      <c r="DP1414"/>
      <c r="DQ1414"/>
      <c r="DR1414"/>
      <c r="DS1414"/>
      <c r="DT1414"/>
      <c r="DU1414"/>
      <c r="DX1414"/>
      <c r="DY1414"/>
      <c r="DZ1414"/>
      <c r="EA1414"/>
      <c r="EB1414"/>
      <c r="EC1414"/>
      <c r="ED1414"/>
      <c r="EE1414"/>
      <c r="EF1414"/>
      <c r="EG1414"/>
      <c r="EH1414"/>
      <c r="EI1414"/>
      <c r="EJ1414"/>
      <c r="EK1414"/>
      <c r="EL1414"/>
      <c r="EM1414"/>
      <c r="EN1414"/>
      <c r="ER1414"/>
      <c r="ES1414"/>
      <c r="ET1414"/>
      <c r="EU1414"/>
    </row>
    <row r="1415" spans="2:151">
      <c r="B1415"/>
      <c r="C1415"/>
      <c r="D1415" s="159"/>
      <c r="E1415"/>
      <c r="L1415"/>
      <c r="M1415"/>
      <c r="N1415"/>
      <c r="O1415"/>
      <c r="P1415"/>
      <c r="Q1415"/>
      <c r="R1415"/>
      <c r="S1415"/>
      <c r="T1415"/>
      <c r="U1415"/>
      <c r="V1415"/>
      <c r="W1415"/>
      <c r="X1415"/>
      <c r="Y1415"/>
      <c r="Z1415"/>
      <c r="AA1415"/>
      <c r="AB1415"/>
      <c r="AC1415"/>
      <c r="AD1415"/>
      <c r="AE1415"/>
      <c r="AF1415"/>
      <c r="AG1415"/>
      <c r="AH1415"/>
      <c r="AI1415"/>
      <c r="AJ1415"/>
      <c r="AK1415"/>
      <c r="AL1415"/>
      <c r="AM1415"/>
      <c r="AN1415"/>
      <c r="AO1415"/>
      <c r="AP1415"/>
      <c r="AQ1415"/>
      <c r="AR1415"/>
      <c r="AS1415"/>
      <c r="AT1415"/>
      <c r="AU1415"/>
      <c r="AV1415"/>
      <c r="AW1415"/>
      <c r="AX1415"/>
      <c r="AY1415"/>
      <c r="AZ1415"/>
      <c r="BA1415"/>
      <c r="BB1415"/>
      <c r="BC1415"/>
      <c r="BD1415"/>
      <c r="BE1415"/>
      <c r="BF1415"/>
      <c r="BG1415"/>
      <c r="BH1415"/>
      <c r="BI1415"/>
      <c r="BJ1415"/>
      <c r="BK1415"/>
      <c r="BL1415"/>
      <c r="BM1415"/>
      <c r="BN1415"/>
      <c r="BO1415"/>
      <c r="BP1415"/>
      <c r="BQ1415"/>
      <c r="BR1415"/>
      <c r="BS1415"/>
      <c r="BT1415"/>
      <c r="BU1415"/>
      <c r="BV1415"/>
      <c r="BW1415"/>
      <c r="BX1415"/>
      <c r="BY1415"/>
      <c r="BZ1415"/>
      <c r="CA1415"/>
      <c r="CB1415"/>
      <c r="CC1415"/>
      <c r="CD1415"/>
      <c r="CE1415"/>
      <c r="CF1415"/>
      <c r="CG1415"/>
      <c r="CH1415"/>
      <c r="CI1415"/>
      <c r="CJ1415"/>
      <c r="CK1415"/>
      <c r="CL1415"/>
      <c r="CM1415"/>
      <c r="CN1415"/>
      <c r="CO1415"/>
      <c r="CQ1415"/>
      <c r="CR1415"/>
      <c r="CS1415"/>
      <c r="CT1415"/>
      <c r="CU1415"/>
      <c r="CV1415"/>
      <c r="CW1415"/>
      <c r="CX1415"/>
      <c r="CY1415"/>
      <c r="CZ1415"/>
      <c r="DA1415"/>
      <c r="DB1415"/>
      <c r="DC1415"/>
      <c r="DD1415"/>
      <c r="DE1415" s="159"/>
      <c r="DF1415" s="201"/>
      <c r="DG1415" s="159"/>
      <c r="DH1415" s="201"/>
      <c r="DJ1415"/>
      <c r="DK1415"/>
      <c r="DL1415"/>
      <c r="DM1415"/>
      <c r="DN1415"/>
      <c r="DO1415"/>
      <c r="DP1415"/>
      <c r="DQ1415"/>
      <c r="DR1415"/>
      <c r="DS1415"/>
      <c r="DT1415"/>
      <c r="DU1415"/>
      <c r="DX1415"/>
      <c r="DY1415"/>
      <c r="DZ1415"/>
      <c r="EA1415"/>
      <c r="EB1415"/>
      <c r="EC1415"/>
      <c r="ED1415"/>
      <c r="EE1415"/>
      <c r="EF1415"/>
      <c r="EG1415"/>
      <c r="EH1415"/>
      <c r="EI1415"/>
      <c r="EJ1415"/>
      <c r="EK1415"/>
      <c r="EL1415"/>
      <c r="EM1415"/>
      <c r="EN1415"/>
      <c r="ER1415"/>
      <c r="ES1415"/>
      <c r="ET1415"/>
      <c r="EU1415"/>
    </row>
    <row r="1416" spans="2:151">
      <c r="B1416"/>
      <c r="C1416"/>
      <c r="D1416" s="159"/>
      <c r="E1416"/>
      <c r="L1416"/>
      <c r="M1416"/>
      <c r="N1416"/>
      <c r="O1416"/>
      <c r="P1416"/>
      <c r="Q1416"/>
      <c r="R1416"/>
      <c r="S1416"/>
      <c r="T1416"/>
      <c r="U1416"/>
      <c r="V1416"/>
      <c r="W1416"/>
      <c r="X1416"/>
      <c r="Y1416"/>
      <c r="Z1416"/>
      <c r="AA1416"/>
      <c r="AB1416"/>
      <c r="AC1416"/>
      <c r="AD1416"/>
      <c r="AE1416"/>
      <c r="AF1416"/>
      <c r="AG1416"/>
      <c r="AH1416"/>
      <c r="AI1416"/>
      <c r="AJ1416"/>
      <c r="AK1416"/>
      <c r="AL1416"/>
      <c r="AM1416"/>
      <c r="AN1416"/>
      <c r="AO1416"/>
      <c r="AP1416"/>
      <c r="AQ1416"/>
      <c r="AR1416"/>
      <c r="AS1416"/>
      <c r="AT1416"/>
      <c r="AU1416"/>
      <c r="AV1416"/>
      <c r="AW1416"/>
      <c r="AX1416"/>
      <c r="AY1416"/>
      <c r="AZ1416"/>
      <c r="BA1416"/>
      <c r="BB1416"/>
      <c r="BC1416"/>
      <c r="BD1416"/>
      <c r="BE1416"/>
      <c r="BF1416"/>
      <c r="BG1416"/>
      <c r="BH1416"/>
      <c r="BI1416"/>
      <c r="BJ1416"/>
      <c r="BK1416"/>
      <c r="BL1416"/>
      <c r="BM1416"/>
      <c r="BN1416"/>
      <c r="BO1416"/>
      <c r="BP1416"/>
      <c r="BQ1416"/>
      <c r="BR1416"/>
      <c r="BS1416"/>
      <c r="BT1416"/>
      <c r="BU1416"/>
      <c r="BV1416"/>
      <c r="BW1416"/>
      <c r="BX1416"/>
      <c r="BY1416"/>
      <c r="BZ1416"/>
      <c r="CA1416"/>
      <c r="CB1416"/>
      <c r="CC1416"/>
      <c r="CD1416"/>
      <c r="CE1416"/>
      <c r="CF1416"/>
      <c r="CG1416"/>
      <c r="CH1416"/>
      <c r="CI1416"/>
      <c r="CJ1416"/>
      <c r="CK1416"/>
      <c r="CL1416"/>
      <c r="CM1416"/>
      <c r="CN1416"/>
      <c r="CO1416"/>
      <c r="CQ1416"/>
      <c r="CR1416"/>
      <c r="CS1416"/>
      <c r="CT1416"/>
      <c r="CU1416"/>
      <c r="CV1416"/>
      <c r="CW1416"/>
      <c r="CX1416"/>
      <c r="CY1416"/>
      <c r="CZ1416"/>
      <c r="DA1416"/>
      <c r="DB1416"/>
      <c r="DC1416"/>
      <c r="DD1416"/>
      <c r="DE1416" s="159"/>
      <c r="DF1416" s="201"/>
      <c r="DG1416" s="159"/>
      <c r="DH1416" s="201"/>
      <c r="DJ1416"/>
      <c r="DK1416"/>
      <c r="DL1416"/>
      <c r="DM1416"/>
      <c r="DN1416"/>
      <c r="DO1416"/>
      <c r="DP1416"/>
      <c r="DQ1416"/>
      <c r="DR1416"/>
      <c r="DS1416"/>
      <c r="DT1416"/>
      <c r="DU1416"/>
      <c r="DX1416"/>
      <c r="DY1416"/>
      <c r="DZ1416"/>
      <c r="EA1416"/>
      <c r="EB1416"/>
      <c r="EC1416"/>
      <c r="ED1416"/>
      <c r="EE1416"/>
      <c r="EF1416"/>
      <c r="EG1416"/>
      <c r="EH1416"/>
      <c r="EI1416"/>
      <c r="EJ1416"/>
      <c r="EK1416"/>
      <c r="EL1416"/>
      <c r="EM1416"/>
      <c r="EN1416"/>
      <c r="ER1416"/>
      <c r="ES1416"/>
      <c r="ET1416"/>
      <c r="EU1416"/>
    </row>
    <row r="1417" spans="2:151">
      <c r="B1417"/>
      <c r="C1417"/>
      <c r="D1417" s="159"/>
      <c r="E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  <c r="Y1417"/>
      <c r="Z1417"/>
      <c r="AA1417"/>
      <c r="AB1417"/>
      <c r="AC1417"/>
      <c r="AD1417"/>
      <c r="AE1417"/>
      <c r="AF1417"/>
      <c r="AG1417"/>
      <c r="AH1417"/>
      <c r="AI1417"/>
      <c r="AJ1417"/>
      <c r="AK1417"/>
      <c r="AL1417"/>
      <c r="AM1417"/>
      <c r="AN1417"/>
      <c r="AO1417"/>
      <c r="AP1417"/>
      <c r="AQ1417"/>
      <c r="AR1417"/>
      <c r="AS1417"/>
      <c r="AT1417"/>
      <c r="AU1417"/>
      <c r="AV1417"/>
      <c r="AW1417"/>
      <c r="AX1417"/>
      <c r="AY1417"/>
      <c r="AZ1417"/>
      <c r="BA1417"/>
      <c r="BB1417"/>
      <c r="BC1417"/>
      <c r="BD1417"/>
      <c r="BE1417"/>
      <c r="BF1417"/>
      <c r="BG1417"/>
      <c r="BH1417"/>
      <c r="BI1417"/>
      <c r="BJ1417"/>
      <c r="BK1417"/>
      <c r="BL1417"/>
      <c r="BM1417"/>
      <c r="BN1417"/>
      <c r="BO1417"/>
      <c r="BP1417"/>
      <c r="BQ1417"/>
      <c r="BR1417"/>
      <c r="BS1417"/>
      <c r="BT1417"/>
      <c r="BU1417"/>
      <c r="BV1417"/>
      <c r="BW1417"/>
      <c r="BX1417"/>
      <c r="BY1417"/>
      <c r="BZ1417"/>
      <c r="CA1417"/>
      <c r="CB1417"/>
      <c r="CC1417"/>
      <c r="CD1417"/>
      <c r="CE1417"/>
      <c r="CF1417"/>
      <c r="CG1417"/>
      <c r="CH1417"/>
      <c r="CI1417"/>
      <c r="CJ1417"/>
      <c r="CK1417"/>
      <c r="CL1417"/>
      <c r="CM1417"/>
      <c r="CN1417"/>
      <c r="CO1417"/>
      <c r="CQ1417"/>
      <c r="CR1417"/>
      <c r="CS1417"/>
      <c r="CT1417"/>
      <c r="CU1417"/>
      <c r="CV1417"/>
      <c r="CW1417"/>
      <c r="CX1417"/>
      <c r="CY1417"/>
      <c r="CZ1417"/>
      <c r="DA1417"/>
      <c r="DB1417"/>
      <c r="DC1417"/>
      <c r="DD1417"/>
      <c r="DE1417" s="159"/>
      <c r="DF1417" s="201"/>
      <c r="DG1417" s="159"/>
      <c r="DH1417" s="201"/>
      <c r="DJ1417"/>
      <c r="DK1417"/>
      <c r="DL1417"/>
      <c r="DM1417"/>
      <c r="DN1417"/>
      <c r="DO1417"/>
      <c r="DP1417"/>
      <c r="DQ1417"/>
      <c r="DR1417"/>
      <c r="DS1417"/>
      <c r="DT1417"/>
      <c r="DU1417"/>
      <c r="DX1417"/>
      <c r="DY1417"/>
      <c r="DZ1417"/>
      <c r="EA1417"/>
      <c r="EB1417"/>
      <c r="EC1417"/>
      <c r="ED1417"/>
      <c r="EE1417"/>
      <c r="EF1417"/>
      <c r="EG1417"/>
      <c r="EH1417"/>
      <c r="EI1417"/>
      <c r="EJ1417"/>
      <c r="EK1417"/>
      <c r="EL1417"/>
      <c r="EM1417"/>
      <c r="EN1417"/>
      <c r="ER1417"/>
      <c r="ES1417"/>
      <c r="ET1417"/>
      <c r="EU1417"/>
    </row>
    <row r="1418" spans="2:151">
      <c r="B1418"/>
      <c r="C1418"/>
      <c r="D1418" s="159"/>
      <c r="E1418"/>
      <c r="L1418"/>
      <c r="M1418"/>
      <c r="N1418"/>
      <c r="O1418"/>
      <c r="P1418"/>
      <c r="Q1418"/>
      <c r="R1418"/>
      <c r="S1418"/>
      <c r="T1418"/>
      <c r="U1418"/>
      <c r="V1418"/>
      <c r="W1418"/>
      <c r="X1418"/>
      <c r="Y1418"/>
      <c r="Z1418"/>
      <c r="AA1418"/>
      <c r="AB1418"/>
      <c r="AC1418"/>
      <c r="AD1418"/>
      <c r="AE1418"/>
      <c r="AF1418"/>
      <c r="AG1418"/>
      <c r="AH1418"/>
      <c r="AI1418"/>
      <c r="AJ1418"/>
      <c r="AK1418"/>
      <c r="AL1418"/>
      <c r="AM1418"/>
      <c r="AN1418"/>
      <c r="AO1418"/>
      <c r="AP1418"/>
      <c r="AQ1418"/>
      <c r="AR1418"/>
      <c r="AS1418"/>
      <c r="AT1418"/>
      <c r="AU1418"/>
      <c r="AV1418"/>
      <c r="AW1418"/>
      <c r="AX1418"/>
      <c r="AY1418"/>
      <c r="AZ1418"/>
      <c r="BA1418"/>
      <c r="BB1418"/>
      <c r="BC1418"/>
      <c r="BD1418"/>
      <c r="BE1418"/>
      <c r="BF1418"/>
      <c r="BG1418"/>
      <c r="BH1418"/>
      <c r="BI1418"/>
      <c r="BJ1418"/>
      <c r="BK1418"/>
      <c r="BL1418"/>
      <c r="BM1418"/>
      <c r="BN1418"/>
      <c r="BO1418"/>
      <c r="BP1418"/>
      <c r="BQ1418"/>
      <c r="BR1418"/>
      <c r="BS1418"/>
      <c r="BT1418"/>
      <c r="BU1418"/>
      <c r="BV1418"/>
      <c r="BW1418"/>
      <c r="BX1418"/>
      <c r="BY1418"/>
      <c r="BZ1418"/>
      <c r="CA1418"/>
      <c r="CB1418"/>
      <c r="CC1418"/>
      <c r="CD1418"/>
      <c r="CE1418"/>
      <c r="CF1418"/>
      <c r="CG1418"/>
      <c r="CH1418"/>
      <c r="CI1418"/>
      <c r="CJ1418"/>
      <c r="CK1418"/>
      <c r="CL1418"/>
      <c r="CM1418"/>
      <c r="CN1418"/>
      <c r="CO1418"/>
      <c r="CQ1418"/>
      <c r="CR1418"/>
      <c r="CS1418"/>
      <c r="CT1418"/>
      <c r="CU1418"/>
      <c r="CV1418"/>
      <c r="CW1418"/>
      <c r="CX1418"/>
      <c r="CY1418"/>
      <c r="CZ1418"/>
      <c r="DA1418"/>
      <c r="DB1418"/>
      <c r="DC1418"/>
      <c r="DD1418"/>
      <c r="DE1418" s="159"/>
      <c r="DF1418" s="201"/>
      <c r="DG1418" s="159"/>
      <c r="DH1418" s="201"/>
      <c r="DJ1418"/>
      <c r="DK1418"/>
      <c r="DL1418"/>
      <c r="DM1418"/>
      <c r="DN1418"/>
      <c r="DO1418"/>
      <c r="DP1418"/>
      <c r="DQ1418"/>
      <c r="DR1418"/>
      <c r="DS1418"/>
      <c r="DT1418"/>
      <c r="DU1418"/>
      <c r="DX1418"/>
      <c r="DY1418"/>
      <c r="DZ1418"/>
      <c r="EA1418"/>
      <c r="EB1418"/>
      <c r="EC1418"/>
      <c r="ED1418"/>
      <c r="EE1418"/>
      <c r="EF1418"/>
      <c r="EG1418"/>
      <c r="EH1418"/>
      <c r="EI1418"/>
      <c r="EJ1418"/>
      <c r="EK1418"/>
      <c r="EL1418"/>
      <c r="EM1418"/>
      <c r="EN1418"/>
      <c r="ER1418"/>
      <c r="ES1418"/>
      <c r="ET1418"/>
      <c r="EU1418"/>
    </row>
    <row r="1419" spans="2:151">
      <c r="B1419"/>
      <c r="C1419"/>
      <c r="D1419" s="159"/>
      <c r="E1419"/>
      <c r="L1419"/>
      <c r="M1419"/>
      <c r="N1419"/>
      <c r="O1419"/>
      <c r="P1419"/>
      <c r="Q1419"/>
      <c r="R1419"/>
      <c r="S1419"/>
      <c r="T1419"/>
      <c r="U1419"/>
      <c r="V1419"/>
      <c r="W1419"/>
      <c r="X1419"/>
      <c r="Y1419"/>
      <c r="Z1419"/>
      <c r="AA1419"/>
      <c r="AB1419"/>
      <c r="AC1419"/>
      <c r="AD1419"/>
      <c r="AE1419"/>
      <c r="AF1419"/>
      <c r="AG1419"/>
      <c r="AH1419"/>
      <c r="AI1419"/>
      <c r="AJ1419"/>
      <c r="AK1419"/>
      <c r="AL1419"/>
      <c r="AM1419"/>
      <c r="AN1419"/>
      <c r="AO1419"/>
      <c r="AP1419"/>
      <c r="AQ1419"/>
      <c r="AR1419"/>
      <c r="AS1419"/>
      <c r="AT1419"/>
      <c r="AU1419"/>
      <c r="AV1419"/>
      <c r="AW1419"/>
      <c r="AX1419"/>
      <c r="AY1419"/>
      <c r="AZ1419"/>
      <c r="BA1419"/>
      <c r="BB1419"/>
      <c r="BC1419"/>
      <c r="BD1419"/>
      <c r="BE1419"/>
      <c r="BF1419"/>
      <c r="BG1419"/>
      <c r="BH1419"/>
      <c r="BI1419"/>
      <c r="BJ1419"/>
      <c r="BK1419"/>
      <c r="BL1419"/>
      <c r="BM1419"/>
      <c r="BN1419"/>
      <c r="BO1419"/>
      <c r="BP1419"/>
      <c r="BQ1419"/>
      <c r="BR1419"/>
      <c r="BS1419"/>
      <c r="BT1419"/>
      <c r="BU1419"/>
      <c r="BV1419"/>
      <c r="BW1419"/>
      <c r="BX1419"/>
      <c r="BY1419"/>
      <c r="BZ1419"/>
      <c r="CA1419"/>
      <c r="CB1419"/>
      <c r="CC1419"/>
      <c r="CD1419"/>
      <c r="CE1419"/>
      <c r="CF1419"/>
      <c r="CG1419"/>
      <c r="CH1419"/>
      <c r="CI1419"/>
      <c r="CJ1419"/>
      <c r="CK1419"/>
      <c r="CL1419"/>
      <c r="CM1419"/>
      <c r="CN1419"/>
      <c r="CO1419"/>
      <c r="CQ1419"/>
      <c r="CR1419"/>
      <c r="CS1419"/>
      <c r="CT1419"/>
      <c r="CU1419"/>
      <c r="CV1419"/>
      <c r="CW1419"/>
      <c r="CX1419"/>
      <c r="CY1419"/>
      <c r="CZ1419"/>
      <c r="DA1419"/>
      <c r="DB1419"/>
      <c r="DC1419"/>
      <c r="DD1419"/>
      <c r="DE1419" s="159"/>
      <c r="DF1419" s="201"/>
      <c r="DG1419" s="159"/>
      <c r="DH1419" s="201"/>
      <c r="DJ1419"/>
      <c r="DK1419"/>
      <c r="DL1419"/>
      <c r="DM1419"/>
      <c r="DN1419"/>
      <c r="DO1419"/>
      <c r="DP1419"/>
      <c r="DQ1419"/>
      <c r="DR1419"/>
      <c r="DS1419"/>
      <c r="DT1419"/>
      <c r="DU1419"/>
      <c r="DX1419"/>
      <c r="DY1419"/>
      <c r="DZ1419"/>
      <c r="EA1419"/>
      <c r="EB1419"/>
      <c r="EC1419"/>
      <c r="ED1419"/>
      <c r="EE1419"/>
      <c r="EF1419"/>
      <c r="EG1419"/>
      <c r="EH1419"/>
      <c r="EI1419"/>
      <c r="EJ1419"/>
      <c r="EK1419"/>
      <c r="EL1419"/>
      <c r="EM1419"/>
      <c r="EN1419"/>
      <c r="ER1419"/>
      <c r="ES1419"/>
      <c r="ET1419"/>
      <c r="EU1419"/>
    </row>
    <row r="1420" spans="2:151">
      <c r="B1420"/>
      <c r="C1420"/>
      <c r="D1420" s="159"/>
      <c r="E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  <c r="Y1420"/>
      <c r="Z1420"/>
      <c r="AA1420"/>
      <c r="AB1420"/>
      <c r="AC1420"/>
      <c r="AD1420"/>
      <c r="AE1420"/>
      <c r="AF1420"/>
      <c r="AG1420"/>
      <c r="AH1420"/>
      <c r="AI1420"/>
      <c r="AJ1420"/>
      <c r="AK1420"/>
      <c r="AL1420"/>
      <c r="AM1420"/>
      <c r="AN1420"/>
      <c r="AO1420"/>
      <c r="AP1420"/>
      <c r="AQ1420"/>
      <c r="AR1420"/>
      <c r="AS1420"/>
      <c r="AT1420"/>
      <c r="AU1420"/>
      <c r="AV1420"/>
      <c r="AW1420"/>
      <c r="AX1420"/>
      <c r="AY1420"/>
      <c r="AZ1420"/>
      <c r="BA1420"/>
      <c r="BB1420"/>
      <c r="BC1420"/>
      <c r="BD1420"/>
      <c r="BE1420"/>
      <c r="BF1420"/>
      <c r="BG1420"/>
      <c r="BH1420"/>
      <c r="BI1420"/>
      <c r="BJ1420"/>
      <c r="BK1420"/>
      <c r="BL1420"/>
      <c r="BM1420"/>
      <c r="BN1420"/>
      <c r="BO1420"/>
      <c r="BP1420"/>
      <c r="BQ1420"/>
      <c r="BR1420"/>
      <c r="BS1420"/>
      <c r="BT1420"/>
      <c r="BU1420"/>
      <c r="BV1420"/>
      <c r="BW1420"/>
      <c r="BX1420"/>
      <c r="BY1420"/>
      <c r="BZ1420"/>
      <c r="CA1420"/>
      <c r="CB1420"/>
      <c r="CC1420"/>
      <c r="CD1420"/>
      <c r="CE1420"/>
      <c r="CF1420"/>
      <c r="CG1420"/>
      <c r="CH1420"/>
      <c r="CI1420"/>
      <c r="CJ1420"/>
      <c r="CK1420"/>
      <c r="CL1420"/>
      <c r="CM1420"/>
      <c r="CN1420"/>
      <c r="CO1420"/>
      <c r="CQ1420"/>
      <c r="CR1420"/>
      <c r="CS1420"/>
      <c r="CT1420"/>
      <c r="CU1420"/>
      <c r="CV1420"/>
      <c r="CW1420"/>
      <c r="CX1420"/>
      <c r="CY1420"/>
      <c r="CZ1420"/>
      <c r="DA1420"/>
      <c r="DB1420"/>
      <c r="DC1420"/>
      <c r="DD1420"/>
      <c r="DE1420" s="159"/>
      <c r="DF1420" s="201"/>
      <c r="DG1420" s="159"/>
      <c r="DH1420" s="201"/>
      <c r="DJ1420"/>
      <c r="DK1420"/>
      <c r="DL1420"/>
      <c r="DM1420"/>
      <c r="DN1420"/>
      <c r="DO1420"/>
      <c r="DP1420"/>
      <c r="DQ1420"/>
      <c r="DR1420"/>
      <c r="DS1420"/>
      <c r="DT1420"/>
      <c r="DU1420"/>
      <c r="DX1420"/>
      <c r="DY1420"/>
      <c r="DZ1420"/>
      <c r="EA1420"/>
      <c r="EB1420"/>
      <c r="EC1420"/>
      <c r="ED1420"/>
      <c r="EE1420"/>
      <c r="EF1420"/>
      <c r="EG1420"/>
      <c r="EH1420"/>
      <c r="EI1420"/>
      <c r="EJ1420"/>
      <c r="EK1420"/>
      <c r="EL1420"/>
      <c r="EM1420"/>
      <c r="EN1420"/>
      <c r="ER1420"/>
      <c r="ES1420"/>
      <c r="ET1420"/>
      <c r="EU1420"/>
    </row>
    <row r="1421" spans="2:151">
      <c r="B1421"/>
      <c r="C1421"/>
      <c r="D1421" s="159"/>
      <c r="E1421"/>
      <c r="L1421"/>
      <c r="M1421"/>
      <c r="N1421"/>
      <c r="O1421"/>
      <c r="P1421"/>
      <c r="Q1421"/>
      <c r="R1421"/>
      <c r="S1421"/>
      <c r="T1421"/>
      <c r="U1421"/>
      <c r="V1421"/>
      <c r="W1421"/>
      <c r="X1421"/>
      <c r="Y1421"/>
      <c r="Z1421"/>
      <c r="AA1421"/>
      <c r="AB1421"/>
      <c r="AC1421"/>
      <c r="AD1421"/>
      <c r="AE1421"/>
      <c r="AF1421"/>
      <c r="AG1421"/>
      <c r="AH1421"/>
      <c r="AI1421"/>
      <c r="AJ1421"/>
      <c r="AK1421"/>
      <c r="AL1421"/>
      <c r="AM1421"/>
      <c r="AN1421"/>
      <c r="AO1421"/>
      <c r="AP1421"/>
      <c r="AQ1421"/>
      <c r="AR1421"/>
      <c r="AS1421"/>
      <c r="AT1421"/>
      <c r="AU1421"/>
      <c r="AV1421"/>
      <c r="AW1421"/>
      <c r="AX1421"/>
      <c r="AY1421"/>
      <c r="AZ1421"/>
      <c r="BA1421"/>
      <c r="BB1421"/>
      <c r="BC1421"/>
      <c r="BD1421"/>
      <c r="BE1421"/>
      <c r="BF1421"/>
      <c r="BG1421"/>
      <c r="BH1421"/>
      <c r="BI1421"/>
      <c r="BJ1421"/>
      <c r="BK1421"/>
      <c r="BL1421"/>
      <c r="BM1421"/>
      <c r="BN1421"/>
      <c r="BO1421"/>
      <c r="BP1421"/>
      <c r="BQ1421"/>
      <c r="BR1421"/>
      <c r="BS1421"/>
      <c r="BT1421"/>
      <c r="BU1421"/>
      <c r="BV1421"/>
      <c r="BW1421"/>
      <c r="BX1421"/>
      <c r="BY1421"/>
      <c r="BZ1421"/>
      <c r="CA1421"/>
      <c r="CB1421"/>
      <c r="CC1421"/>
      <c r="CD1421"/>
      <c r="CE1421"/>
      <c r="CF1421"/>
      <c r="CG1421"/>
      <c r="CH1421"/>
      <c r="CI1421"/>
      <c r="CJ1421"/>
      <c r="CK1421"/>
      <c r="CL1421"/>
      <c r="CM1421"/>
      <c r="CN1421"/>
      <c r="CO1421"/>
      <c r="CQ1421"/>
      <c r="CR1421"/>
      <c r="CS1421"/>
      <c r="CT1421"/>
      <c r="CU1421"/>
      <c r="CV1421"/>
      <c r="CW1421"/>
      <c r="CX1421"/>
      <c r="CY1421"/>
      <c r="CZ1421"/>
      <c r="DA1421"/>
      <c r="DB1421"/>
      <c r="DC1421"/>
      <c r="DD1421"/>
      <c r="DE1421" s="159"/>
      <c r="DF1421" s="201"/>
      <c r="DG1421" s="159"/>
      <c r="DH1421" s="201"/>
      <c r="DJ1421"/>
      <c r="DK1421"/>
      <c r="DL1421"/>
      <c r="DM1421"/>
      <c r="DN1421"/>
      <c r="DO1421"/>
      <c r="DP1421"/>
      <c r="DQ1421"/>
      <c r="DR1421"/>
      <c r="DS1421"/>
      <c r="DT1421"/>
      <c r="DU1421"/>
      <c r="DX1421"/>
      <c r="DY1421"/>
      <c r="DZ1421"/>
      <c r="EA1421"/>
      <c r="EB1421"/>
      <c r="EC1421"/>
      <c r="ED1421"/>
      <c r="EE1421"/>
      <c r="EF1421"/>
      <c r="EG1421"/>
      <c r="EH1421"/>
      <c r="EI1421"/>
      <c r="EJ1421"/>
      <c r="EK1421"/>
      <c r="EL1421"/>
      <c r="EM1421"/>
      <c r="EN1421"/>
      <c r="ER1421"/>
      <c r="ES1421"/>
      <c r="ET1421"/>
      <c r="EU1421"/>
    </row>
    <row r="1422" spans="2:151">
      <c r="B1422"/>
      <c r="C1422"/>
      <c r="D1422" s="159"/>
      <c r="E1422"/>
      <c r="L1422"/>
      <c r="M1422"/>
      <c r="N1422"/>
      <c r="O1422"/>
      <c r="P1422"/>
      <c r="Q1422"/>
      <c r="R1422"/>
      <c r="S1422"/>
      <c r="T1422"/>
      <c r="U1422"/>
      <c r="V1422"/>
      <c r="W1422"/>
      <c r="X1422"/>
      <c r="Y1422"/>
      <c r="Z1422"/>
      <c r="AA1422"/>
      <c r="AB1422"/>
      <c r="AC1422"/>
      <c r="AD1422"/>
      <c r="AE1422"/>
      <c r="AF1422"/>
      <c r="AG1422"/>
      <c r="AH1422"/>
      <c r="AI1422"/>
      <c r="AJ1422"/>
      <c r="AK1422"/>
      <c r="AL1422"/>
      <c r="AM1422"/>
      <c r="AN1422"/>
      <c r="AO1422"/>
      <c r="AP1422"/>
      <c r="AQ1422"/>
      <c r="AR1422"/>
      <c r="AS1422"/>
      <c r="AT1422"/>
      <c r="AU1422"/>
      <c r="AV1422"/>
      <c r="AW1422"/>
      <c r="AX1422"/>
      <c r="AY1422"/>
      <c r="AZ1422"/>
      <c r="BA1422"/>
      <c r="BB1422"/>
      <c r="BC1422"/>
      <c r="BD1422"/>
      <c r="BE1422"/>
      <c r="BF1422"/>
      <c r="BG1422"/>
      <c r="BH1422"/>
      <c r="BI1422"/>
      <c r="BJ1422"/>
      <c r="BK1422"/>
      <c r="BL1422"/>
      <c r="BM1422"/>
      <c r="BN1422"/>
      <c r="BO1422"/>
      <c r="BP1422"/>
      <c r="BQ1422"/>
      <c r="BR1422"/>
      <c r="BS1422"/>
      <c r="BT1422"/>
      <c r="BU1422"/>
      <c r="BV1422"/>
      <c r="BW1422"/>
      <c r="BX1422"/>
      <c r="BY1422"/>
      <c r="BZ1422"/>
      <c r="CA1422"/>
      <c r="CB1422"/>
      <c r="CC1422"/>
      <c r="CD1422"/>
      <c r="CE1422"/>
      <c r="CF1422"/>
      <c r="CG1422"/>
      <c r="CH1422"/>
      <c r="CI1422"/>
      <c r="CJ1422"/>
      <c r="CK1422"/>
      <c r="CL1422"/>
      <c r="CM1422"/>
      <c r="CN1422"/>
      <c r="CO1422"/>
      <c r="CQ1422"/>
      <c r="CR1422"/>
      <c r="CS1422"/>
      <c r="CT1422"/>
      <c r="CU1422"/>
      <c r="CV1422"/>
      <c r="CW1422"/>
      <c r="CX1422"/>
      <c r="CY1422"/>
      <c r="CZ1422"/>
      <c r="DA1422"/>
      <c r="DB1422"/>
      <c r="DC1422"/>
      <c r="DD1422"/>
      <c r="DE1422" s="159"/>
      <c r="DF1422" s="201"/>
      <c r="DG1422" s="159"/>
      <c r="DH1422" s="201"/>
      <c r="DJ1422"/>
      <c r="DK1422"/>
      <c r="DL1422"/>
      <c r="DM1422"/>
      <c r="DN1422"/>
      <c r="DO1422"/>
      <c r="DP1422"/>
      <c r="DQ1422"/>
      <c r="DR1422"/>
      <c r="DS1422"/>
      <c r="DT1422"/>
      <c r="DU1422"/>
      <c r="DX1422"/>
      <c r="DY1422"/>
      <c r="DZ1422"/>
      <c r="EA1422"/>
      <c r="EB1422"/>
      <c r="EC1422"/>
      <c r="ED1422"/>
      <c r="EE1422"/>
      <c r="EF1422"/>
      <c r="EG1422"/>
      <c r="EH1422"/>
      <c r="EI1422"/>
      <c r="EJ1422"/>
      <c r="EK1422"/>
      <c r="EL1422"/>
      <c r="EM1422"/>
      <c r="EN1422"/>
      <c r="ER1422"/>
      <c r="ES1422"/>
      <c r="ET1422"/>
      <c r="EU1422"/>
    </row>
    <row r="1423" spans="2:151">
      <c r="B1423"/>
      <c r="C1423"/>
      <c r="D1423" s="159"/>
      <c r="E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  <c r="Y1423"/>
      <c r="Z1423"/>
      <c r="AA1423"/>
      <c r="AB1423"/>
      <c r="AC1423"/>
      <c r="AD1423"/>
      <c r="AE1423"/>
      <c r="AF1423"/>
      <c r="AG1423"/>
      <c r="AH1423"/>
      <c r="AI1423"/>
      <c r="AJ1423"/>
      <c r="AK1423"/>
      <c r="AL1423"/>
      <c r="AM1423"/>
      <c r="AN1423"/>
      <c r="AO1423"/>
      <c r="AP1423"/>
      <c r="AQ1423"/>
      <c r="AR1423"/>
      <c r="AS1423"/>
      <c r="AT1423"/>
      <c r="AU1423"/>
      <c r="AV1423"/>
      <c r="AW1423"/>
      <c r="AX1423"/>
      <c r="AY1423"/>
      <c r="AZ1423"/>
      <c r="BA1423"/>
      <c r="BB1423"/>
      <c r="BC1423"/>
      <c r="BD1423"/>
      <c r="BE1423"/>
      <c r="BF1423"/>
      <c r="BG1423"/>
      <c r="BH1423"/>
      <c r="BI1423"/>
      <c r="BJ1423"/>
      <c r="BK1423"/>
      <c r="BL1423"/>
      <c r="BM1423"/>
      <c r="BN1423"/>
      <c r="BO1423"/>
      <c r="BP1423"/>
      <c r="BQ1423"/>
      <c r="BR1423"/>
      <c r="BS1423"/>
      <c r="BT1423"/>
      <c r="BU1423"/>
      <c r="BV1423"/>
      <c r="BW1423"/>
      <c r="BX1423"/>
      <c r="BY1423"/>
      <c r="BZ1423"/>
      <c r="CA1423"/>
      <c r="CB1423"/>
      <c r="CC1423"/>
      <c r="CD1423"/>
      <c r="CE1423"/>
      <c r="CF1423"/>
      <c r="CG1423"/>
      <c r="CH1423"/>
      <c r="CI1423"/>
      <c r="CJ1423"/>
      <c r="CK1423"/>
      <c r="CL1423"/>
      <c r="CM1423"/>
      <c r="CN1423"/>
      <c r="CO1423"/>
      <c r="CQ1423"/>
      <c r="CR1423"/>
      <c r="CS1423"/>
      <c r="CT1423"/>
      <c r="CU1423"/>
      <c r="CV1423"/>
      <c r="CW1423"/>
      <c r="CX1423"/>
      <c r="CY1423"/>
      <c r="CZ1423"/>
      <c r="DA1423"/>
      <c r="DB1423"/>
      <c r="DC1423"/>
      <c r="DD1423"/>
      <c r="DE1423" s="159"/>
      <c r="DF1423" s="201"/>
      <c r="DG1423" s="159"/>
      <c r="DH1423" s="201"/>
      <c r="DJ1423"/>
      <c r="DK1423"/>
      <c r="DL1423"/>
      <c r="DM1423"/>
      <c r="DN1423"/>
      <c r="DO1423"/>
      <c r="DP1423"/>
      <c r="DQ1423"/>
      <c r="DR1423"/>
      <c r="DS1423"/>
      <c r="DT1423"/>
      <c r="DU1423"/>
      <c r="DX1423"/>
      <c r="DY1423"/>
      <c r="DZ1423"/>
      <c r="EA1423"/>
      <c r="EB1423"/>
      <c r="EC1423"/>
      <c r="ED1423"/>
      <c r="EE1423"/>
      <c r="EF1423"/>
      <c r="EG1423"/>
      <c r="EH1423"/>
      <c r="EI1423"/>
      <c r="EJ1423"/>
      <c r="EK1423"/>
      <c r="EL1423"/>
      <c r="EM1423"/>
      <c r="EN1423"/>
      <c r="ER1423"/>
      <c r="ES1423"/>
      <c r="ET1423"/>
      <c r="EU1423"/>
    </row>
    <row r="1424" spans="2:151">
      <c r="B1424"/>
      <c r="C1424"/>
      <c r="D1424" s="159"/>
      <c r="E1424"/>
      <c r="L1424"/>
      <c r="M1424"/>
      <c r="N1424"/>
      <c r="O1424"/>
      <c r="P1424"/>
      <c r="Q1424"/>
      <c r="R1424"/>
      <c r="S1424"/>
      <c r="T1424"/>
      <c r="U1424"/>
      <c r="V1424"/>
      <c r="W1424"/>
      <c r="X1424"/>
      <c r="Y1424"/>
      <c r="Z1424"/>
      <c r="AA1424"/>
      <c r="AB1424"/>
      <c r="AC1424"/>
      <c r="AD1424"/>
      <c r="AE1424"/>
      <c r="AF1424"/>
      <c r="AG1424"/>
      <c r="AH1424"/>
      <c r="AI1424"/>
      <c r="AJ1424"/>
      <c r="AK1424"/>
      <c r="AL1424"/>
      <c r="AM1424"/>
      <c r="AN1424"/>
      <c r="AO1424"/>
      <c r="AP1424"/>
      <c r="AQ1424"/>
      <c r="AR1424"/>
      <c r="AS1424"/>
      <c r="AT1424"/>
      <c r="AU1424"/>
      <c r="AV1424"/>
      <c r="AW1424"/>
      <c r="AX1424"/>
      <c r="AY1424"/>
      <c r="AZ1424"/>
      <c r="BA1424"/>
      <c r="BB1424"/>
      <c r="BC1424"/>
      <c r="BD1424"/>
      <c r="BE1424"/>
      <c r="BF1424"/>
      <c r="BG1424"/>
      <c r="BH1424"/>
      <c r="BI1424"/>
      <c r="BJ1424"/>
      <c r="BK1424"/>
      <c r="BL1424"/>
      <c r="BM1424"/>
      <c r="BN1424"/>
      <c r="BO1424"/>
      <c r="BP1424"/>
      <c r="BQ1424"/>
      <c r="BR1424"/>
      <c r="BS1424"/>
      <c r="BT1424"/>
      <c r="BU1424"/>
      <c r="BV1424"/>
      <c r="BW1424"/>
      <c r="BX1424"/>
      <c r="BY1424"/>
      <c r="BZ1424"/>
      <c r="CA1424"/>
      <c r="CB1424"/>
      <c r="CC1424"/>
      <c r="CD1424"/>
      <c r="CE1424"/>
      <c r="CF1424"/>
      <c r="CG1424"/>
      <c r="CH1424"/>
      <c r="CI1424"/>
      <c r="CJ1424"/>
      <c r="CK1424"/>
      <c r="CL1424"/>
      <c r="CM1424"/>
      <c r="CN1424"/>
      <c r="CO1424"/>
      <c r="CQ1424"/>
      <c r="CR1424"/>
      <c r="CS1424"/>
      <c r="CT1424"/>
      <c r="CU1424"/>
      <c r="CV1424"/>
      <c r="CW1424"/>
      <c r="CX1424"/>
      <c r="CY1424"/>
      <c r="CZ1424"/>
      <c r="DA1424"/>
      <c r="DB1424"/>
      <c r="DC1424"/>
      <c r="DD1424"/>
      <c r="DE1424" s="159"/>
      <c r="DF1424" s="201"/>
      <c r="DG1424" s="159"/>
      <c r="DH1424" s="201"/>
      <c r="DJ1424"/>
      <c r="DK1424"/>
      <c r="DL1424"/>
      <c r="DM1424"/>
      <c r="DN1424"/>
      <c r="DO1424"/>
      <c r="DP1424"/>
      <c r="DQ1424"/>
      <c r="DR1424"/>
      <c r="DS1424"/>
      <c r="DT1424"/>
      <c r="DU1424"/>
      <c r="DX1424"/>
      <c r="DY1424"/>
      <c r="DZ1424"/>
      <c r="EA1424"/>
      <c r="EB1424"/>
      <c r="EC1424"/>
      <c r="ED1424"/>
      <c r="EE1424"/>
      <c r="EF1424"/>
      <c r="EG1424"/>
      <c r="EH1424"/>
      <c r="EI1424"/>
      <c r="EJ1424"/>
      <c r="EK1424"/>
      <c r="EL1424"/>
      <c r="EM1424"/>
      <c r="EN1424"/>
      <c r="ER1424"/>
      <c r="ES1424"/>
      <c r="ET1424"/>
      <c r="EU1424"/>
    </row>
    <row r="1425" spans="2:151">
      <c r="B1425"/>
      <c r="C1425"/>
      <c r="D1425" s="159"/>
      <c r="E1425"/>
      <c r="L1425"/>
      <c r="M1425"/>
      <c r="N1425"/>
      <c r="O1425"/>
      <c r="P1425"/>
      <c r="Q1425"/>
      <c r="R1425"/>
      <c r="S1425"/>
      <c r="T1425"/>
      <c r="U1425"/>
      <c r="V1425"/>
      <c r="W1425"/>
      <c r="X1425"/>
      <c r="Y1425"/>
      <c r="Z1425"/>
      <c r="AA1425"/>
      <c r="AB1425"/>
      <c r="AC1425"/>
      <c r="AD1425"/>
      <c r="AE1425"/>
      <c r="AF1425"/>
      <c r="AG1425"/>
      <c r="AH1425"/>
      <c r="AI1425"/>
      <c r="AJ1425"/>
      <c r="AK1425"/>
      <c r="AL1425"/>
      <c r="AM1425"/>
      <c r="AN1425"/>
      <c r="AO1425"/>
      <c r="AP1425"/>
      <c r="AQ1425"/>
      <c r="AR1425"/>
      <c r="AS1425"/>
      <c r="AT1425"/>
      <c r="AU1425"/>
      <c r="AV1425"/>
      <c r="AW1425"/>
      <c r="AX1425"/>
      <c r="AY1425"/>
      <c r="AZ1425"/>
      <c r="BA1425"/>
      <c r="BB1425"/>
      <c r="BC1425"/>
      <c r="BD1425"/>
      <c r="BE1425"/>
      <c r="BF1425"/>
      <c r="BG1425"/>
      <c r="BH1425"/>
      <c r="BI1425"/>
      <c r="BJ1425"/>
      <c r="BK1425"/>
      <c r="BL1425"/>
      <c r="BM1425"/>
      <c r="BN1425"/>
      <c r="BO1425"/>
      <c r="BP1425"/>
      <c r="BQ1425"/>
      <c r="BR1425"/>
      <c r="BS1425"/>
      <c r="BT1425"/>
      <c r="BU1425"/>
      <c r="BV1425"/>
      <c r="BW1425"/>
      <c r="BX1425"/>
      <c r="BY1425"/>
      <c r="BZ1425"/>
      <c r="CA1425"/>
      <c r="CB1425"/>
      <c r="CC1425"/>
      <c r="CD1425"/>
      <c r="CE1425"/>
      <c r="CF1425"/>
      <c r="CG1425"/>
      <c r="CH1425"/>
      <c r="CI1425"/>
      <c r="CJ1425"/>
      <c r="CK1425"/>
      <c r="CL1425"/>
      <c r="CM1425"/>
      <c r="CN1425"/>
      <c r="CO1425"/>
      <c r="CQ1425"/>
      <c r="CR1425"/>
      <c r="CS1425"/>
      <c r="CT1425"/>
      <c r="CU1425"/>
      <c r="CV1425"/>
      <c r="CW1425"/>
      <c r="CX1425"/>
      <c r="CY1425"/>
      <c r="CZ1425"/>
      <c r="DA1425"/>
      <c r="DB1425"/>
      <c r="DC1425"/>
      <c r="DD1425"/>
      <c r="DE1425" s="159"/>
      <c r="DF1425" s="201"/>
      <c r="DG1425" s="159"/>
      <c r="DH1425" s="201"/>
      <c r="DJ1425"/>
      <c r="DK1425"/>
      <c r="DL1425"/>
      <c r="DM1425"/>
      <c r="DN1425"/>
      <c r="DO1425"/>
      <c r="DP1425"/>
      <c r="DQ1425"/>
      <c r="DR1425"/>
      <c r="DS1425"/>
      <c r="DT1425"/>
      <c r="DU1425"/>
      <c r="DX1425"/>
      <c r="DY1425"/>
      <c r="DZ1425"/>
      <c r="EA1425"/>
      <c r="EB1425"/>
      <c r="EC1425"/>
      <c r="ED1425"/>
      <c r="EE1425"/>
      <c r="EF1425"/>
      <c r="EG1425"/>
      <c r="EH1425"/>
      <c r="EI1425"/>
      <c r="EJ1425"/>
      <c r="EK1425"/>
      <c r="EL1425"/>
      <c r="EM1425"/>
      <c r="EN1425"/>
      <c r="ER1425"/>
      <c r="ES1425"/>
      <c r="ET1425"/>
      <c r="EU1425"/>
    </row>
    <row r="1426" spans="2:151">
      <c r="B1426"/>
      <c r="C1426"/>
      <c r="D1426" s="159"/>
      <c r="E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  <c r="Y1426"/>
      <c r="Z1426"/>
      <c r="AA1426"/>
      <c r="AB1426"/>
      <c r="AC1426"/>
      <c r="AD1426"/>
      <c r="AE1426"/>
      <c r="AF1426"/>
      <c r="AG1426"/>
      <c r="AH1426"/>
      <c r="AI1426"/>
      <c r="AJ1426"/>
      <c r="AK1426"/>
      <c r="AL1426"/>
      <c r="AM1426"/>
      <c r="AN1426"/>
      <c r="AO1426"/>
      <c r="AP1426"/>
      <c r="AQ1426"/>
      <c r="AR1426"/>
      <c r="AS1426"/>
      <c r="AT1426"/>
      <c r="AU1426"/>
      <c r="AV1426"/>
      <c r="AW1426"/>
      <c r="AX1426"/>
      <c r="AY1426"/>
      <c r="AZ1426"/>
      <c r="BA1426"/>
      <c r="BB1426"/>
      <c r="BC1426"/>
      <c r="BD1426"/>
      <c r="BE1426"/>
      <c r="BF1426"/>
      <c r="BG1426"/>
      <c r="BH1426"/>
      <c r="BI1426"/>
      <c r="BJ1426"/>
      <c r="BK1426"/>
      <c r="BL1426"/>
      <c r="BM1426"/>
      <c r="BN1426"/>
      <c r="BO1426"/>
      <c r="BP1426"/>
      <c r="BQ1426"/>
      <c r="BR1426"/>
      <c r="BS1426"/>
      <c r="BT1426"/>
      <c r="BU1426"/>
      <c r="BV1426"/>
      <c r="BW1426"/>
      <c r="BX1426"/>
      <c r="BY1426"/>
      <c r="BZ1426"/>
      <c r="CA1426"/>
      <c r="CB1426"/>
      <c r="CC1426"/>
      <c r="CD1426"/>
      <c r="CE1426"/>
      <c r="CF1426"/>
      <c r="CG1426"/>
      <c r="CH1426"/>
      <c r="CI1426"/>
      <c r="CJ1426"/>
      <c r="CK1426"/>
      <c r="CL1426"/>
      <c r="CM1426"/>
      <c r="CN1426"/>
      <c r="CO1426"/>
      <c r="CQ1426"/>
      <c r="CR1426"/>
      <c r="CS1426"/>
      <c r="CT1426"/>
      <c r="CU1426"/>
      <c r="CV1426"/>
      <c r="CW1426"/>
      <c r="CX1426"/>
      <c r="CY1426"/>
      <c r="CZ1426"/>
      <c r="DA1426"/>
      <c r="DB1426"/>
      <c r="DC1426"/>
      <c r="DD1426"/>
      <c r="DE1426" s="159"/>
      <c r="DF1426" s="201"/>
      <c r="DG1426" s="159"/>
      <c r="DH1426" s="201"/>
      <c r="DJ1426"/>
      <c r="DK1426"/>
      <c r="DL1426"/>
      <c r="DM1426"/>
      <c r="DN1426"/>
      <c r="DO1426"/>
      <c r="DP1426"/>
      <c r="DQ1426"/>
      <c r="DR1426"/>
      <c r="DS1426"/>
      <c r="DT1426"/>
      <c r="DU1426"/>
      <c r="DX1426"/>
      <c r="DY1426"/>
      <c r="DZ1426"/>
      <c r="EA1426"/>
      <c r="EB1426"/>
      <c r="EC1426"/>
      <c r="ED1426"/>
      <c r="EE1426"/>
      <c r="EF1426"/>
      <c r="EG1426"/>
      <c r="EH1426"/>
      <c r="EI1426"/>
      <c r="EJ1426"/>
      <c r="EK1426"/>
      <c r="EL1426"/>
      <c r="EM1426"/>
      <c r="EN1426"/>
      <c r="ER1426"/>
      <c r="ES1426"/>
      <c r="ET1426"/>
      <c r="EU1426"/>
    </row>
    <row r="1427" spans="2:151">
      <c r="B1427"/>
      <c r="C1427"/>
      <c r="D1427" s="159"/>
      <c r="E1427"/>
      <c r="L1427"/>
      <c r="M1427"/>
      <c r="N1427"/>
      <c r="O1427"/>
      <c r="P1427"/>
      <c r="Q1427"/>
      <c r="R1427"/>
      <c r="S1427"/>
      <c r="T1427"/>
      <c r="U1427"/>
      <c r="V1427"/>
      <c r="W1427"/>
      <c r="X1427"/>
      <c r="Y1427"/>
      <c r="Z1427"/>
      <c r="AA1427"/>
      <c r="AB1427"/>
      <c r="AC1427"/>
      <c r="AD1427"/>
      <c r="AE1427"/>
      <c r="AF1427"/>
      <c r="AG1427"/>
      <c r="AH1427"/>
      <c r="AI1427"/>
      <c r="AJ1427"/>
      <c r="AK1427"/>
      <c r="AL1427"/>
      <c r="AM1427"/>
      <c r="AN1427"/>
      <c r="AO1427"/>
      <c r="AP1427"/>
      <c r="AQ1427"/>
      <c r="AR1427"/>
      <c r="AS1427"/>
      <c r="AT1427"/>
      <c r="AU1427"/>
      <c r="AV1427"/>
      <c r="AW1427"/>
      <c r="AX1427"/>
      <c r="AY1427"/>
      <c r="AZ1427"/>
      <c r="BA1427"/>
      <c r="BB1427"/>
      <c r="BC1427"/>
      <c r="BD1427"/>
      <c r="BE1427"/>
      <c r="BF1427"/>
      <c r="BG1427"/>
      <c r="BH1427"/>
      <c r="BI1427"/>
      <c r="BJ1427"/>
      <c r="BK1427"/>
      <c r="BL1427"/>
      <c r="BM1427"/>
      <c r="BN1427"/>
      <c r="BO1427"/>
      <c r="BP1427"/>
      <c r="BQ1427"/>
      <c r="BR1427"/>
      <c r="BS1427"/>
      <c r="BT1427"/>
      <c r="BU1427"/>
      <c r="BV1427"/>
      <c r="BW1427"/>
      <c r="BX1427"/>
      <c r="BY1427"/>
      <c r="BZ1427"/>
      <c r="CA1427"/>
      <c r="CB1427"/>
      <c r="CC1427"/>
      <c r="CD1427"/>
      <c r="CE1427"/>
      <c r="CF1427"/>
      <c r="CG1427"/>
      <c r="CH1427"/>
      <c r="CI1427"/>
      <c r="CJ1427"/>
      <c r="CK1427"/>
      <c r="CL1427"/>
      <c r="CM1427"/>
      <c r="CN1427"/>
      <c r="CO1427"/>
      <c r="CQ1427"/>
      <c r="CR1427"/>
      <c r="CS1427"/>
      <c r="CT1427"/>
      <c r="CU1427"/>
      <c r="CV1427"/>
      <c r="CW1427"/>
      <c r="CX1427"/>
      <c r="CY1427"/>
      <c r="CZ1427"/>
      <c r="DA1427"/>
      <c r="DB1427"/>
      <c r="DC1427"/>
      <c r="DD1427"/>
      <c r="DE1427" s="159"/>
      <c r="DF1427" s="201"/>
      <c r="DG1427" s="159"/>
      <c r="DH1427" s="201"/>
      <c r="DJ1427"/>
      <c r="DK1427"/>
      <c r="DL1427"/>
      <c r="DM1427"/>
      <c r="DN1427"/>
      <c r="DO1427"/>
      <c r="DP1427"/>
      <c r="DQ1427"/>
      <c r="DR1427"/>
      <c r="DS1427"/>
      <c r="DT1427"/>
      <c r="DU1427"/>
      <c r="DX1427"/>
      <c r="DY1427"/>
      <c r="DZ1427"/>
      <c r="EA1427"/>
      <c r="EB1427"/>
      <c r="EC1427"/>
      <c r="ED1427"/>
      <c r="EE1427"/>
      <c r="EF1427"/>
      <c r="EG1427"/>
      <c r="EH1427"/>
      <c r="EI1427"/>
      <c r="EJ1427"/>
      <c r="EK1427"/>
      <c r="EL1427"/>
      <c r="EM1427"/>
      <c r="EN1427"/>
      <c r="ER1427"/>
      <c r="ES1427"/>
      <c r="ET1427"/>
      <c r="EU1427"/>
    </row>
    <row r="1428" spans="2:151">
      <c r="B1428"/>
      <c r="C1428"/>
      <c r="D1428" s="159"/>
      <c r="E1428"/>
      <c r="L1428"/>
      <c r="M1428"/>
      <c r="N1428"/>
      <c r="O1428"/>
      <c r="P1428"/>
      <c r="Q1428"/>
      <c r="R1428"/>
      <c r="S1428"/>
      <c r="T1428"/>
      <c r="U1428"/>
      <c r="V1428"/>
      <c r="W1428"/>
      <c r="X1428"/>
      <c r="Y1428"/>
      <c r="Z1428"/>
      <c r="AA1428"/>
      <c r="AB1428"/>
      <c r="AC1428"/>
      <c r="AD1428"/>
      <c r="AE1428"/>
      <c r="AF1428"/>
      <c r="AG1428"/>
      <c r="AH1428"/>
      <c r="AI1428"/>
      <c r="AJ1428"/>
      <c r="AK1428"/>
      <c r="AL1428"/>
      <c r="AM1428"/>
      <c r="AN1428"/>
      <c r="AO1428"/>
      <c r="AP1428"/>
      <c r="AQ1428"/>
      <c r="AR1428"/>
      <c r="AS1428"/>
      <c r="AT1428"/>
      <c r="AU1428"/>
      <c r="AV1428"/>
      <c r="AW1428"/>
      <c r="AX1428"/>
      <c r="AY1428"/>
      <c r="AZ1428"/>
      <c r="BA1428"/>
      <c r="BB1428"/>
      <c r="BC1428"/>
      <c r="BD1428"/>
      <c r="BE1428"/>
      <c r="BF1428"/>
      <c r="BG1428"/>
      <c r="BH1428"/>
      <c r="BI1428"/>
      <c r="BJ1428"/>
      <c r="BK1428"/>
      <c r="BL1428"/>
      <c r="BM1428"/>
      <c r="BN1428"/>
      <c r="BO1428"/>
      <c r="BP1428"/>
      <c r="BQ1428"/>
      <c r="BR1428"/>
      <c r="BS1428"/>
      <c r="BT1428"/>
      <c r="BU1428"/>
      <c r="BV1428"/>
      <c r="BW1428"/>
      <c r="BX1428"/>
      <c r="BY1428"/>
      <c r="BZ1428"/>
      <c r="CA1428"/>
      <c r="CB1428"/>
      <c r="CC1428"/>
      <c r="CD1428"/>
      <c r="CE1428"/>
      <c r="CF1428"/>
      <c r="CG1428"/>
      <c r="CH1428"/>
      <c r="CI1428"/>
      <c r="CJ1428"/>
      <c r="CK1428"/>
      <c r="CL1428"/>
      <c r="CM1428"/>
      <c r="CN1428"/>
      <c r="CO1428"/>
      <c r="CQ1428"/>
      <c r="CR1428"/>
      <c r="CS1428"/>
      <c r="CT1428"/>
      <c r="CU1428"/>
      <c r="CV1428"/>
      <c r="CW1428"/>
      <c r="CX1428"/>
      <c r="CY1428"/>
      <c r="CZ1428"/>
      <c r="DA1428"/>
      <c r="DB1428"/>
      <c r="DC1428"/>
      <c r="DD1428"/>
      <c r="DE1428" s="159"/>
      <c r="DF1428" s="201"/>
      <c r="DG1428" s="159"/>
      <c r="DH1428" s="201"/>
      <c r="DJ1428"/>
      <c r="DK1428"/>
      <c r="DL1428"/>
      <c r="DM1428"/>
      <c r="DN1428"/>
      <c r="DO1428"/>
      <c r="DP1428"/>
      <c r="DQ1428"/>
      <c r="DR1428"/>
      <c r="DS1428"/>
      <c r="DT1428"/>
      <c r="DU1428"/>
      <c r="DX1428"/>
      <c r="DY1428"/>
      <c r="DZ1428"/>
      <c r="EA1428"/>
      <c r="EB1428"/>
      <c r="EC1428"/>
      <c r="ED1428"/>
      <c r="EE1428"/>
      <c r="EF1428"/>
      <c r="EG1428"/>
      <c r="EH1428"/>
      <c r="EI1428"/>
      <c r="EJ1428"/>
      <c r="EK1428"/>
      <c r="EL1428"/>
      <c r="EM1428"/>
      <c r="EN1428"/>
      <c r="ER1428"/>
      <c r="ES1428"/>
      <c r="ET1428"/>
      <c r="EU1428"/>
    </row>
    <row r="1429" spans="2:151">
      <c r="B1429"/>
      <c r="C1429"/>
      <c r="D1429" s="159"/>
      <c r="E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  <c r="Y1429"/>
      <c r="Z1429"/>
      <c r="AA1429"/>
      <c r="AB1429"/>
      <c r="AC1429"/>
      <c r="AD1429"/>
      <c r="AE1429"/>
      <c r="AF1429"/>
      <c r="AG1429"/>
      <c r="AH1429"/>
      <c r="AI1429"/>
      <c r="AJ1429"/>
      <c r="AK1429"/>
      <c r="AL1429"/>
      <c r="AM1429"/>
      <c r="AN1429"/>
      <c r="AO1429"/>
      <c r="AP1429"/>
      <c r="AQ1429"/>
      <c r="AR1429"/>
      <c r="AS1429"/>
      <c r="AT1429"/>
      <c r="AU1429"/>
      <c r="AV1429"/>
      <c r="AW1429"/>
      <c r="AX1429"/>
      <c r="AY1429"/>
      <c r="AZ1429"/>
      <c r="BA1429"/>
      <c r="BB1429"/>
      <c r="BC1429"/>
      <c r="BD1429"/>
      <c r="BE1429"/>
      <c r="BF1429"/>
      <c r="BG1429"/>
      <c r="BH1429"/>
      <c r="BI1429"/>
      <c r="BJ1429"/>
      <c r="BK1429"/>
      <c r="BL1429"/>
      <c r="BM1429"/>
      <c r="BN1429"/>
      <c r="BO1429"/>
      <c r="BP1429"/>
      <c r="BQ1429"/>
      <c r="BR1429"/>
      <c r="BS1429"/>
      <c r="BT1429"/>
      <c r="BU1429"/>
      <c r="BV1429"/>
      <c r="BW1429"/>
      <c r="BX1429"/>
      <c r="BY1429"/>
      <c r="BZ1429"/>
      <c r="CA1429"/>
      <c r="CB1429"/>
      <c r="CC1429"/>
      <c r="CD1429"/>
      <c r="CE1429"/>
      <c r="CF1429"/>
      <c r="CG1429"/>
      <c r="CH1429"/>
      <c r="CI1429"/>
      <c r="CJ1429"/>
      <c r="CK1429"/>
      <c r="CL1429"/>
      <c r="CM1429"/>
      <c r="CN1429"/>
      <c r="CO1429"/>
      <c r="CQ1429"/>
      <c r="CR1429"/>
      <c r="CS1429"/>
      <c r="CT1429"/>
      <c r="CU1429"/>
      <c r="CV1429"/>
      <c r="CW1429"/>
      <c r="CX1429"/>
      <c r="CY1429"/>
      <c r="CZ1429"/>
      <c r="DA1429"/>
      <c r="DB1429"/>
      <c r="DC1429"/>
      <c r="DD1429"/>
      <c r="DE1429" s="159"/>
      <c r="DF1429" s="201"/>
      <c r="DG1429" s="159"/>
      <c r="DH1429" s="201"/>
      <c r="DJ1429"/>
      <c r="DK1429"/>
      <c r="DL1429"/>
      <c r="DM1429"/>
      <c r="DN1429"/>
      <c r="DO1429"/>
      <c r="DP1429"/>
      <c r="DQ1429"/>
      <c r="DR1429"/>
      <c r="DS1429"/>
      <c r="DT1429"/>
      <c r="DU1429"/>
      <c r="DX1429"/>
      <c r="DY1429"/>
      <c r="DZ1429"/>
      <c r="EA1429"/>
      <c r="EB1429"/>
      <c r="EC1429"/>
      <c r="ED1429"/>
      <c r="EE1429"/>
      <c r="EF1429"/>
      <c r="EG1429"/>
      <c r="EH1429"/>
      <c r="EI1429"/>
      <c r="EJ1429"/>
      <c r="EK1429"/>
      <c r="EL1429"/>
      <c r="EM1429"/>
      <c r="EN1429"/>
      <c r="ER1429"/>
      <c r="ES1429"/>
      <c r="ET1429"/>
      <c r="EU1429"/>
    </row>
    <row r="1430" spans="2:151">
      <c r="B1430"/>
      <c r="C1430"/>
      <c r="D1430" s="159"/>
      <c r="E1430"/>
      <c r="L1430"/>
      <c r="M1430"/>
      <c r="N1430"/>
      <c r="O1430"/>
      <c r="P1430"/>
      <c r="Q1430"/>
      <c r="R1430"/>
      <c r="S1430"/>
      <c r="T1430"/>
      <c r="U1430"/>
      <c r="V1430"/>
      <c r="W1430"/>
      <c r="X1430"/>
      <c r="Y1430"/>
      <c r="Z1430"/>
      <c r="AA1430"/>
      <c r="AB1430"/>
      <c r="AC1430"/>
      <c r="AD1430"/>
      <c r="AE1430"/>
      <c r="AF1430"/>
      <c r="AG1430"/>
      <c r="AH1430"/>
      <c r="AI1430"/>
      <c r="AJ1430"/>
      <c r="AK1430"/>
      <c r="AL1430"/>
      <c r="AM1430"/>
      <c r="AN1430"/>
      <c r="AO1430"/>
      <c r="AP1430"/>
      <c r="AQ1430"/>
      <c r="AR1430"/>
      <c r="AS1430"/>
      <c r="AT1430"/>
      <c r="AU1430"/>
      <c r="AV1430"/>
      <c r="AW1430"/>
      <c r="AX1430"/>
      <c r="AY1430"/>
      <c r="AZ1430"/>
      <c r="BA1430"/>
      <c r="BB1430"/>
      <c r="BC1430"/>
      <c r="BD1430"/>
      <c r="BE1430"/>
      <c r="BF1430"/>
      <c r="BG1430"/>
      <c r="BH1430"/>
      <c r="BI1430"/>
      <c r="BJ1430"/>
      <c r="BK1430"/>
      <c r="BL1430"/>
      <c r="BM1430"/>
      <c r="BN1430"/>
      <c r="BO1430"/>
      <c r="BP1430"/>
      <c r="BQ1430"/>
      <c r="BR1430"/>
      <c r="BS1430"/>
      <c r="BT1430"/>
      <c r="BU1430"/>
      <c r="BV1430"/>
      <c r="BW1430"/>
      <c r="BX1430"/>
      <c r="BY1430"/>
      <c r="BZ1430"/>
      <c r="CA1430"/>
      <c r="CB1430"/>
      <c r="CC1430"/>
      <c r="CD1430"/>
      <c r="CE1430"/>
      <c r="CF1430"/>
      <c r="CG1430"/>
      <c r="CH1430"/>
      <c r="CI1430"/>
      <c r="CJ1430"/>
      <c r="CK1430"/>
      <c r="CL1430"/>
      <c r="CM1430"/>
      <c r="CN1430"/>
      <c r="CO1430"/>
      <c r="CQ1430"/>
      <c r="CR1430"/>
      <c r="CS1430"/>
      <c r="CT1430"/>
      <c r="CU1430"/>
      <c r="CV1430"/>
      <c r="CW1430"/>
      <c r="CX1430"/>
      <c r="CY1430"/>
      <c r="CZ1430"/>
      <c r="DA1430"/>
      <c r="DB1430"/>
      <c r="DC1430"/>
      <c r="DD1430"/>
      <c r="DE1430" s="159"/>
      <c r="DF1430" s="201"/>
      <c r="DG1430" s="159"/>
      <c r="DH1430" s="201"/>
      <c r="DJ1430"/>
      <c r="DK1430"/>
      <c r="DL1430"/>
      <c r="DM1430"/>
      <c r="DN1430"/>
      <c r="DO1430"/>
      <c r="DP1430"/>
      <c r="DQ1430"/>
      <c r="DR1430"/>
      <c r="DS1430"/>
      <c r="DT1430"/>
      <c r="DU1430"/>
      <c r="DX1430"/>
      <c r="DY1430"/>
      <c r="DZ1430"/>
      <c r="EA1430"/>
      <c r="EB1430"/>
      <c r="EC1430"/>
      <c r="ED1430"/>
      <c r="EE1430"/>
      <c r="EF1430"/>
      <c r="EG1430"/>
      <c r="EH1430"/>
      <c r="EI1430"/>
      <c r="EJ1430"/>
      <c r="EK1430"/>
      <c r="EL1430"/>
      <c r="EM1430"/>
      <c r="EN1430"/>
      <c r="ER1430"/>
      <c r="ES1430"/>
      <c r="ET1430"/>
      <c r="EU1430"/>
    </row>
    <row r="1431" spans="2:151">
      <c r="B1431"/>
      <c r="C1431"/>
      <c r="D1431" s="159"/>
      <c r="E1431"/>
      <c r="L1431"/>
      <c r="M1431"/>
      <c r="N1431"/>
      <c r="O1431"/>
      <c r="P1431"/>
      <c r="Q1431"/>
      <c r="R1431"/>
      <c r="S1431"/>
      <c r="T1431"/>
      <c r="U1431"/>
      <c r="V1431"/>
      <c r="W1431"/>
      <c r="X1431"/>
      <c r="Y1431"/>
      <c r="Z1431"/>
      <c r="AA1431"/>
      <c r="AB1431"/>
      <c r="AC1431"/>
      <c r="AD1431"/>
      <c r="AE1431"/>
      <c r="AF1431"/>
      <c r="AG1431"/>
      <c r="AH1431"/>
      <c r="AI1431"/>
      <c r="AJ1431"/>
      <c r="AK1431"/>
      <c r="AL1431"/>
      <c r="AM1431"/>
      <c r="AN1431"/>
      <c r="AO1431"/>
      <c r="AP1431"/>
      <c r="AQ1431"/>
      <c r="AR1431"/>
      <c r="AS1431"/>
      <c r="AT1431"/>
      <c r="AU1431"/>
      <c r="AV1431"/>
      <c r="AW1431"/>
      <c r="AX1431"/>
      <c r="AY1431"/>
      <c r="AZ1431"/>
      <c r="BA1431"/>
      <c r="BB1431"/>
      <c r="BC1431"/>
      <c r="BD1431"/>
      <c r="BE1431"/>
      <c r="BF1431"/>
      <c r="BG1431"/>
      <c r="BH1431"/>
      <c r="BI1431"/>
      <c r="BJ1431"/>
      <c r="BK1431"/>
      <c r="BL1431"/>
      <c r="BM1431"/>
      <c r="BN1431"/>
      <c r="BO1431"/>
      <c r="BP1431"/>
      <c r="BQ1431"/>
      <c r="BR1431"/>
      <c r="BS1431"/>
      <c r="BT1431"/>
      <c r="BU1431"/>
      <c r="BV1431"/>
      <c r="BW1431"/>
      <c r="BX1431"/>
      <c r="BY1431"/>
      <c r="BZ1431"/>
      <c r="CA1431"/>
      <c r="CB1431"/>
      <c r="CC1431"/>
      <c r="CD1431"/>
      <c r="CE1431"/>
      <c r="CF1431"/>
      <c r="CG1431"/>
      <c r="CH1431"/>
      <c r="CI1431"/>
      <c r="CJ1431"/>
      <c r="CK1431"/>
      <c r="CL1431"/>
      <c r="CM1431"/>
      <c r="CN1431"/>
      <c r="CO1431"/>
      <c r="CQ1431"/>
      <c r="CR1431"/>
      <c r="CS1431"/>
      <c r="CT1431"/>
      <c r="CU1431"/>
      <c r="CV1431"/>
      <c r="CW1431"/>
      <c r="CX1431"/>
      <c r="CY1431"/>
      <c r="CZ1431"/>
      <c r="DA1431"/>
      <c r="DB1431"/>
      <c r="DC1431"/>
      <c r="DD1431"/>
      <c r="DE1431" s="159"/>
      <c r="DF1431" s="201"/>
      <c r="DG1431" s="159"/>
      <c r="DH1431" s="201"/>
      <c r="DJ1431"/>
      <c r="DK1431"/>
      <c r="DL1431"/>
      <c r="DM1431"/>
      <c r="DN1431"/>
      <c r="DO1431"/>
      <c r="DP1431"/>
      <c r="DQ1431"/>
      <c r="DR1431"/>
      <c r="DS1431"/>
      <c r="DT1431"/>
      <c r="DU1431"/>
      <c r="DX1431"/>
      <c r="DY1431"/>
      <c r="DZ1431"/>
      <c r="EA1431"/>
      <c r="EB1431"/>
      <c r="EC1431"/>
      <c r="ED1431"/>
      <c r="EE1431"/>
      <c r="EF1431"/>
      <c r="EG1431"/>
      <c r="EH1431"/>
      <c r="EI1431"/>
      <c r="EJ1431"/>
      <c r="EK1431"/>
      <c r="EL1431"/>
      <c r="EM1431"/>
      <c r="EN1431"/>
      <c r="ER1431"/>
      <c r="ES1431"/>
      <c r="ET1431"/>
      <c r="EU1431"/>
    </row>
    <row r="1432" spans="2:151">
      <c r="B1432"/>
      <c r="C1432"/>
      <c r="D1432" s="159"/>
      <c r="E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  <c r="Y1432"/>
      <c r="Z1432"/>
      <c r="AA1432"/>
      <c r="AB1432"/>
      <c r="AC1432"/>
      <c r="AD1432"/>
      <c r="AE1432"/>
      <c r="AF1432"/>
      <c r="AG1432"/>
      <c r="AH1432"/>
      <c r="AI1432"/>
      <c r="AJ1432"/>
      <c r="AK1432"/>
      <c r="AL1432"/>
      <c r="AM1432"/>
      <c r="AN1432"/>
      <c r="AO1432"/>
      <c r="AP1432"/>
      <c r="AQ1432"/>
      <c r="AR1432"/>
      <c r="AS1432"/>
      <c r="AT1432"/>
      <c r="AU1432"/>
      <c r="AV1432"/>
      <c r="AW1432"/>
      <c r="AX1432"/>
      <c r="AY1432"/>
      <c r="AZ1432"/>
      <c r="BA1432"/>
      <c r="BB1432"/>
      <c r="BC1432"/>
      <c r="BD1432"/>
      <c r="BE1432"/>
      <c r="BF1432"/>
      <c r="BG1432"/>
      <c r="BH1432"/>
      <c r="BI1432"/>
      <c r="BJ1432"/>
      <c r="BK1432"/>
      <c r="BL1432"/>
      <c r="BM1432"/>
      <c r="BN1432"/>
      <c r="BO1432"/>
      <c r="BP1432"/>
      <c r="BQ1432"/>
      <c r="BR1432"/>
      <c r="BS1432"/>
      <c r="BT1432"/>
      <c r="BU1432"/>
      <c r="BV1432"/>
      <c r="BW1432"/>
      <c r="BX1432"/>
      <c r="BY1432"/>
      <c r="BZ1432"/>
      <c r="CA1432"/>
      <c r="CB1432"/>
      <c r="CC1432"/>
      <c r="CD1432"/>
      <c r="CE1432"/>
      <c r="CF1432"/>
      <c r="CG1432"/>
      <c r="CH1432"/>
      <c r="CI1432"/>
      <c r="CJ1432"/>
      <c r="CK1432"/>
      <c r="CL1432"/>
      <c r="CM1432"/>
      <c r="CN1432"/>
      <c r="CO1432"/>
      <c r="CQ1432"/>
      <c r="CR1432"/>
      <c r="CS1432"/>
      <c r="CT1432"/>
      <c r="CU1432"/>
      <c r="CV1432"/>
      <c r="CW1432"/>
      <c r="CX1432"/>
      <c r="CY1432"/>
      <c r="CZ1432"/>
      <c r="DA1432"/>
      <c r="DB1432"/>
      <c r="DC1432"/>
      <c r="DD1432"/>
      <c r="DE1432" s="159"/>
      <c r="DF1432" s="201"/>
      <c r="DG1432" s="159"/>
      <c r="DH1432" s="201"/>
      <c r="DJ1432"/>
      <c r="DK1432"/>
      <c r="DL1432"/>
      <c r="DM1432"/>
      <c r="DN1432"/>
      <c r="DO1432"/>
      <c r="DP1432"/>
      <c r="DQ1432"/>
      <c r="DR1432"/>
      <c r="DS1432"/>
      <c r="DT1432"/>
      <c r="DU1432"/>
      <c r="DX1432"/>
      <c r="DY1432"/>
      <c r="DZ1432"/>
      <c r="EA1432"/>
      <c r="EB1432"/>
      <c r="EC1432"/>
      <c r="ED1432"/>
      <c r="EE1432"/>
      <c r="EF1432"/>
      <c r="EG1432"/>
      <c r="EH1432"/>
      <c r="EI1432"/>
      <c r="EJ1432"/>
      <c r="EK1432"/>
      <c r="EL1432"/>
      <c r="EM1432"/>
      <c r="EN1432"/>
      <c r="ER1432"/>
      <c r="ES1432"/>
      <c r="ET1432"/>
      <c r="EU1432"/>
    </row>
    <row r="1433" spans="2:151">
      <c r="B1433"/>
      <c r="C1433"/>
      <c r="D1433" s="159"/>
      <c r="E1433"/>
      <c r="L1433"/>
      <c r="M1433"/>
      <c r="N1433"/>
      <c r="O1433"/>
      <c r="P1433"/>
      <c r="Q1433"/>
      <c r="R1433"/>
      <c r="S1433"/>
      <c r="T1433"/>
      <c r="U1433"/>
      <c r="V1433"/>
      <c r="W1433"/>
      <c r="X1433"/>
      <c r="Y1433"/>
      <c r="Z1433"/>
      <c r="AA1433"/>
      <c r="AB1433"/>
      <c r="AC1433"/>
      <c r="AD1433"/>
      <c r="AE1433"/>
      <c r="AF1433"/>
      <c r="AG1433"/>
      <c r="AH1433"/>
      <c r="AI1433"/>
      <c r="AJ1433"/>
      <c r="AK1433"/>
      <c r="AL1433"/>
      <c r="AM1433"/>
      <c r="AN1433"/>
      <c r="AO1433"/>
      <c r="AP1433"/>
      <c r="AQ1433"/>
      <c r="AR1433"/>
      <c r="AS1433"/>
      <c r="AT1433"/>
      <c r="AU1433"/>
      <c r="AV1433"/>
      <c r="AW1433"/>
      <c r="AX1433"/>
      <c r="AY1433"/>
      <c r="AZ1433"/>
      <c r="BA1433"/>
      <c r="BB1433"/>
      <c r="BC1433"/>
      <c r="BD1433"/>
      <c r="BE1433"/>
      <c r="BF1433"/>
      <c r="BG1433"/>
      <c r="BH1433"/>
      <c r="BI1433"/>
      <c r="BJ1433"/>
      <c r="BK1433"/>
      <c r="BL1433"/>
      <c r="BM1433"/>
      <c r="BN1433"/>
      <c r="BO1433"/>
      <c r="BP1433"/>
      <c r="BQ1433"/>
      <c r="BR1433"/>
      <c r="BS1433"/>
      <c r="BT1433"/>
      <c r="BU1433"/>
      <c r="BV1433"/>
      <c r="BW1433"/>
      <c r="BX1433"/>
      <c r="BY1433"/>
      <c r="BZ1433"/>
      <c r="CA1433"/>
      <c r="CB1433"/>
      <c r="CC1433"/>
      <c r="CD1433"/>
      <c r="CE1433"/>
      <c r="CF1433"/>
      <c r="CG1433"/>
      <c r="CH1433"/>
      <c r="CI1433"/>
      <c r="CJ1433"/>
      <c r="CK1433"/>
      <c r="CL1433"/>
      <c r="CM1433"/>
      <c r="CN1433"/>
      <c r="CO1433"/>
      <c r="CQ1433"/>
      <c r="CR1433"/>
      <c r="CS1433"/>
      <c r="CT1433"/>
      <c r="CU1433"/>
      <c r="CV1433"/>
      <c r="CW1433"/>
      <c r="CX1433"/>
      <c r="CY1433"/>
      <c r="CZ1433"/>
      <c r="DA1433"/>
      <c r="DB1433"/>
      <c r="DC1433"/>
      <c r="DD1433"/>
      <c r="DE1433" s="159"/>
      <c r="DF1433" s="201"/>
      <c r="DG1433" s="159"/>
      <c r="DH1433" s="201"/>
      <c r="DJ1433"/>
      <c r="DK1433"/>
      <c r="DL1433"/>
      <c r="DM1433"/>
      <c r="DN1433"/>
      <c r="DO1433"/>
      <c r="DP1433"/>
      <c r="DQ1433"/>
      <c r="DR1433"/>
      <c r="DS1433"/>
      <c r="DT1433"/>
      <c r="DU1433"/>
      <c r="DX1433"/>
      <c r="DY1433"/>
      <c r="DZ1433"/>
      <c r="EA1433"/>
      <c r="EB1433"/>
      <c r="EC1433"/>
      <c r="ED1433"/>
      <c r="EE1433"/>
      <c r="EF1433"/>
      <c r="EG1433"/>
      <c r="EH1433"/>
      <c r="EI1433"/>
      <c r="EJ1433"/>
      <c r="EK1433"/>
      <c r="EL1433"/>
      <c r="EM1433"/>
      <c r="EN1433"/>
      <c r="ER1433"/>
      <c r="ES1433"/>
      <c r="ET1433"/>
      <c r="EU1433"/>
    </row>
    <row r="1434" spans="2:151">
      <c r="B1434"/>
      <c r="C1434"/>
      <c r="D1434" s="159"/>
      <c r="E1434"/>
      <c r="L1434"/>
      <c r="M1434"/>
      <c r="N1434"/>
      <c r="O1434"/>
      <c r="P1434"/>
      <c r="Q1434"/>
      <c r="R1434"/>
      <c r="S1434"/>
      <c r="T1434"/>
      <c r="U1434"/>
      <c r="V1434"/>
      <c r="W1434"/>
      <c r="X1434"/>
      <c r="Y1434"/>
      <c r="Z1434"/>
      <c r="AA1434"/>
      <c r="AB1434"/>
      <c r="AC1434"/>
      <c r="AD1434"/>
      <c r="AE1434"/>
      <c r="AF1434"/>
      <c r="AG1434"/>
      <c r="AH1434"/>
      <c r="AI1434"/>
      <c r="AJ1434"/>
      <c r="AK1434"/>
      <c r="AL1434"/>
      <c r="AM1434"/>
      <c r="AN1434"/>
      <c r="AO1434"/>
      <c r="AP1434"/>
      <c r="AQ1434"/>
      <c r="AR1434"/>
      <c r="AS1434"/>
      <c r="AT1434"/>
      <c r="AU1434"/>
      <c r="AV1434"/>
      <c r="AW1434"/>
      <c r="AX1434"/>
      <c r="AY1434"/>
      <c r="AZ1434"/>
      <c r="BA1434"/>
      <c r="BB1434"/>
      <c r="BC1434"/>
      <c r="BD1434"/>
      <c r="BE1434"/>
      <c r="BF1434"/>
      <c r="BG1434"/>
      <c r="BH1434"/>
      <c r="BI1434"/>
      <c r="BJ1434"/>
      <c r="BK1434"/>
      <c r="BL1434"/>
      <c r="BM1434"/>
      <c r="BN1434"/>
      <c r="BO1434"/>
      <c r="BP1434"/>
      <c r="BQ1434"/>
      <c r="BR1434"/>
      <c r="BS1434"/>
      <c r="BT1434"/>
      <c r="BU1434"/>
      <c r="BV1434"/>
      <c r="BW1434"/>
      <c r="BX1434"/>
      <c r="BY1434"/>
      <c r="BZ1434"/>
      <c r="CA1434"/>
      <c r="CB1434"/>
      <c r="CC1434"/>
      <c r="CD1434"/>
      <c r="CE1434"/>
      <c r="CF1434"/>
      <c r="CG1434"/>
      <c r="CH1434"/>
      <c r="CI1434"/>
      <c r="CJ1434"/>
      <c r="CK1434"/>
      <c r="CL1434"/>
      <c r="CM1434"/>
      <c r="CN1434"/>
      <c r="CO1434"/>
      <c r="CQ1434"/>
      <c r="CR1434"/>
      <c r="CS1434"/>
      <c r="CT1434"/>
      <c r="CU1434"/>
      <c r="CV1434"/>
      <c r="CW1434"/>
      <c r="CX1434"/>
      <c r="CY1434"/>
      <c r="CZ1434"/>
      <c r="DA1434"/>
      <c r="DB1434"/>
      <c r="DC1434"/>
      <c r="DD1434"/>
      <c r="DE1434" s="159"/>
      <c r="DF1434" s="201"/>
      <c r="DG1434" s="159"/>
      <c r="DH1434" s="201"/>
      <c r="DJ1434"/>
      <c r="DK1434"/>
      <c r="DL1434"/>
      <c r="DM1434"/>
      <c r="DN1434"/>
      <c r="DO1434"/>
      <c r="DP1434"/>
      <c r="DQ1434"/>
      <c r="DR1434"/>
      <c r="DS1434"/>
      <c r="DT1434"/>
      <c r="DU1434"/>
      <c r="DX1434"/>
      <c r="DY1434"/>
      <c r="DZ1434"/>
      <c r="EA1434"/>
      <c r="EB1434"/>
      <c r="EC1434"/>
      <c r="ED1434"/>
      <c r="EE1434"/>
      <c r="EF1434"/>
      <c r="EG1434"/>
      <c r="EH1434"/>
      <c r="EI1434"/>
      <c r="EJ1434"/>
      <c r="EK1434"/>
      <c r="EL1434"/>
      <c r="EM1434"/>
      <c r="EN1434"/>
      <c r="ER1434"/>
      <c r="ES1434"/>
      <c r="ET1434"/>
      <c r="EU1434"/>
    </row>
    <row r="1435" spans="2:151">
      <c r="B1435"/>
      <c r="C1435"/>
      <c r="D1435" s="159"/>
      <c r="E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  <c r="Y1435"/>
      <c r="Z1435"/>
      <c r="AA1435"/>
      <c r="AB1435"/>
      <c r="AC1435"/>
      <c r="AD1435"/>
      <c r="AE1435"/>
      <c r="AF1435"/>
      <c r="AG1435"/>
      <c r="AH1435"/>
      <c r="AI1435"/>
      <c r="AJ1435"/>
      <c r="AK1435"/>
      <c r="AL1435"/>
      <c r="AM1435"/>
      <c r="AN1435"/>
      <c r="AO1435"/>
      <c r="AP1435"/>
      <c r="AQ1435"/>
      <c r="AR1435"/>
      <c r="AS1435"/>
      <c r="AT1435"/>
      <c r="AU1435"/>
      <c r="AV1435"/>
      <c r="AW1435"/>
      <c r="AX1435"/>
      <c r="AY1435"/>
      <c r="AZ1435"/>
      <c r="BA1435"/>
      <c r="BB1435"/>
      <c r="BC1435"/>
      <c r="BD1435"/>
      <c r="BE1435"/>
      <c r="BF1435"/>
      <c r="BG1435"/>
      <c r="BH1435"/>
      <c r="BI1435"/>
      <c r="BJ1435"/>
      <c r="BK1435"/>
      <c r="BL1435"/>
      <c r="BM1435"/>
      <c r="BN1435"/>
      <c r="BO1435"/>
      <c r="BP1435"/>
      <c r="BQ1435"/>
      <c r="BR1435"/>
      <c r="BS1435"/>
      <c r="BT1435"/>
      <c r="BU1435"/>
      <c r="BV1435"/>
      <c r="BW1435"/>
      <c r="BX1435"/>
      <c r="BY1435"/>
      <c r="BZ1435"/>
      <c r="CA1435"/>
      <c r="CB1435"/>
      <c r="CC1435"/>
      <c r="CD1435"/>
      <c r="CE1435"/>
      <c r="CF1435"/>
      <c r="CG1435"/>
      <c r="CH1435"/>
      <c r="CI1435"/>
      <c r="CJ1435"/>
      <c r="CK1435"/>
      <c r="CL1435"/>
      <c r="CM1435"/>
      <c r="CN1435"/>
      <c r="CO1435"/>
      <c r="CQ1435"/>
      <c r="CR1435"/>
      <c r="CS1435"/>
      <c r="CT1435"/>
      <c r="CU1435"/>
      <c r="CV1435"/>
      <c r="CW1435"/>
      <c r="CX1435"/>
      <c r="CY1435"/>
      <c r="CZ1435"/>
      <c r="DA1435"/>
      <c r="DB1435"/>
      <c r="DC1435"/>
      <c r="DD1435"/>
      <c r="DE1435" s="159"/>
      <c r="DF1435" s="201"/>
      <c r="DG1435" s="159"/>
      <c r="DH1435" s="201"/>
      <c r="DJ1435"/>
      <c r="DK1435"/>
      <c r="DL1435"/>
      <c r="DM1435"/>
      <c r="DN1435"/>
      <c r="DO1435"/>
      <c r="DP1435"/>
      <c r="DQ1435"/>
      <c r="DR1435"/>
      <c r="DS1435"/>
      <c r="DT1435"/>
      <c r="DU1435"/>
      <c r="DX1435"/>
      <c r="DY1435"/>
      <c r="DZ1435"/>
      <c r="EA1435"/>
      <c r="EB1435"/>
      <c r="EC1435"/>
      <c r="ED1435"/>
      <c r="EE1435"/>
      <c r="EF1435"/>
      <c r="EG1435"/>
      <c r="EH1435"/>
      <c r="EI1435"/>
      <c r="EJ1435"/>
      <c r="EK1435"/>
      <c r="EL1435"/>
      <c r="EM1435"/>
      <c r="EN1435"/>
      <c r="ER1435"/>
      <c r="ES1435"/>
      <c r="ET1435"/>
      <c r="EU1435"/>
    </row>
    <row r="1436" spans="2:151">
      <c r="B1436"/>
      <c r="C1436"/>
      <c r="D1436" s="159"/>
      <c r="E1436"/>
      <c r="L1436"/>
      <c r="M1436"/>
      <c r="N1436"/>
      <c r="O1436"/>
      <c r="P1436"/>
      <c r="Q1436"/>
      <c r="R1436"/>
      <c r="S1436"/>
      <c r="T1436"/>
      <c r="U1436"/>
      <c r="V1436"/>
      <c r="W1436"/>
      <c r="X1436"/>
      <c r="Y1436"/>
      <c r="Z1436"/>
      <c r="AA1436"/>
      <c r="AB1436"/>
      <c r="AC1436"/>
      <c r="AD1436"/>
      <c r="AE1436"/>
      <c r="AF1436"/>
      <c r="AG1436"/>
      <c r="AH1436"/>
      <c r="AI1436"/>
      <c r="AJ1436"/>
      <c r="AK1436"/>
      <c r="AL1436"/>
      <c r="AM1436"/>
      <c r="AN1436"/>
      <c r="AO1436"/>
      <c r="AP1436"/>
      <c r="AQ1436"/>
      <c r="AR1436"/>
      <c r="AS1436"/>
      <c r="AT1436"/>
      <c r="AU1436"/>
      <c r="AV1436"/>
      <c r="AW1436"/>
      <c r="AX1436"/>
      <c r="AY1436"/>
      <c r="AZ1436"/>
      <c r="BA1436"/>
      <c r="BB1436"/>
      <c r="BC1436"/>
      <c r="BD1436"/>
      <c r="BE1436"/>
      <c r="BF1436"/>
      <c r="BG1436"/>
      <c r="BH1436"/>
      <c r="BI1436"/>
      <c r="BJ1436"/>
      <c r="BK1436"/>
      <c r="BL1436"/>
      <c r="BM1436"/>
      <c r="BN1436"/>
      <c r="BO1436"/>
      <c r="BP1436"/>
      <c r="BQ1436"/>
      <c r="BR1436"/>
      <c r="BS1436"/>
      <c r="BT1436"/>
      <c r="BU1436"/>
      <c r="BV1436"/>
      <c r="BW1436"/>
      <c r="BX1436"/>
      <c r="BY1436"/>
      <c r="BZ1436"/>
      <c r="CA1436"/>
      <c r="CB1436"/>
      <c r="CC1436"/>
      <c r="CD1436"/>
      <c r="CE1436"/>
      <c r="CF1436"/>
      <c r="CG1436"/>
      <c r="CH1436"/>
      <c r="CI1436"/>
      <c r="CJ1436"/>
      <c r="CK1436"/>
      <c r="CL1436"/>
      <c r="CM1436"/>
      <c r="CN1436"/>
      <c r="CO1436"/>
      <c r="CQ1436"/>
      <c r="CR1436"/>
      <c r="CS1436"/>
      <c r="CT1436"/>
      <c r="CU1436"/>
      <c r="CV1436"/>
      <c r="CW1436"/>
      <c r="CX1436"/>
      <c r="CY1436"/>
      <c r="CZ1436"/>
      <c r="DA1436"/>
      <c r="DB1436"/>
      <c r="DC1436"/>
      <c r="DD1436"/>
      <c r="DE1436" s="159"/>
      <c r="DF1436" s="201"/>
      <c r="DG1436" s="159"/>
      <c r="DH1436" s="201"/>
      <c r="DJ1436"/>
      <c r="DK1436"/>
      <c r="DL1436"/>
      <c r="DM1436"/>
      <c r="DN1436"/>
      <c r="DO1436"/>
      <c r="DP1436"/>
      <c r="DQ1436"/>
      <c r="DR1436"/>
      <c r="DS1436"/>
      <c r="DT1436"/>
      <c r="DU1436"/>
      <c r="DX1436"/>
      <c r="DY1436"/>
      <c r="DZ1436"/>
      <c r="EA1436"/>
      <c r="EB1436"/>
      <c r="EC1436"/>
      <c r="ED1436"/>
      <c r="EE1436"/>
      <c r="EF1436"/>
      <c r="EG1436"/>
      <c r="EH1436"/>
      <c r="EI1436"/>
      <c r="EJ1436"/>
      <c r="EK1436"/>
      <c r="EL1436"/>
      <c r="EM1436"/>
      <c r="EN1436"/>
      <c r="ER1436"/>
      <c r="ES1436"/>
      <c r="ET1436"/>
      <c r="EU1436"/>
    </row>
    <row r="1437" spans="2:151">
      <c r="B1437"/>
      <c r="C1437"/>
      <c r="D1437" s="159"/>
      <c r="E1437"/>
      <c r="L1437"/>
      <c r="M1437"/>
      <c r="N1437"/>
      <c r="O1437"/>
      <c r="P1437"/>
      <c r="Q1437"/>
      <c r="R1437"/>
      <c r="S1437"/>
      <c r="T1437"/>
      <c r="U1437"/>
      <c r="V1437"/>
      <c r="W1437"/>
      <c r="X1437"/>
      <c r="Y1437"/>
      <c r="Z1437"/>
      <c r="AA1437"/>
      <c r="AB1437"/>
      <c r="AC1437"/>
      <c r="AD1437"/>
      <c r="AE1437"/>
      <c r="AF1437"/>
      <c r="AG1437"/>
      <c r="AH1437"/>
      <c r="AI1437"/>
      <c r="AJ1437"/>
      <c r="AK1437"/>
      <c r="AL1437"/>
      <c r="AM1437"/>
      <c r="AN1437"/>
      <c r="AO1437"/>
      <c r="AP1437"/>
      <c r="AQ1437"/>
      <c r="AR1437"/>
      <c r="AS1437"/>
      <c r="AT1437"/>
      <c r="AU1437"/>
      <c r="AV1437"/>
      <c r="AW1437"/>
      <c r="AX1437"/>
      <c r="AY1437"/>
      <c r="AZ1437"/>
      <c r="BA1437"/>
      <c r="BB1437"/>
      <c r="BC1437"/>
      <c r="BD1437"/>
      <c r="BE1437"/>
      <c r="BF1437"/>
      <c r="BG1437"/>
      <c r="BH1437"/>
      <c r="BI1437"/>
      <c r="BJ1437"/>
      <c r="BK1437"/>
      <c r="BL1437"/>
      <c r="BM1437"/>
      <c r="BN1437"/>
      <c r="BO1437"/>
      <c r="BP1437"/>
      <c r="BQ1437"/>
      <c r="BR1437"/>
      <c r="BS1437"/>
      <c r="BT1437"/>
      <c r="BU1437"/>
      <c r="BV1437"/>
      <c r="BW1437"/>
      <c r="BX1437"/>
      <c r="BY1437"/>
      <c r="BZ1437"/>
      <c r="CA1437"/>
      <c r="CB1437"/>
      <c r="CC1437"/>
      <c r="CD1437"/>
      <c r="CE1437"/>
      <c r="CF1437"/>
      <c r="CG1437"/>
      <c r="CH1437"/>
      <c r="CI1437"/>
      <c r="CJ1437"/>
      <c r="CK1437"/>
      <c r="CL1437"/>
      <c r="CM1437"/>
      <c r="CN1437"/>
      <c r="CO1437"/>
      <c r="CQ1437"/>
      <c r="CR1437"/>
      <c r="CS1437"/>
      <c r="CT1437"/>
      <c r="CU1437"/>
      <c r="CV1437"/>
      <c r="CW1437"/>
      <c r="CX1437"/>
      <c r="CY1437"/>
      <c r="CZ1437"/>
      <c r="DA1437"/>
      <c r="DB1437"/>
      <c r="DC1437"/>
      <c r="DD1437"/>
      <c r="DE1437" s="159"/>
      <c r="DF1437" s="201"/>
      <c r="DG1437" s="159"/>
      <c r="DH1437" s="201"/>
      <c r="DJ1437"/>
      <c r="DK1437"/>
      <c r="DL1437"/>
      <c r="DM1437"/>
      <c r="DN1437"/>
      <c r="DO1437"/>
      <c r="DP1437"/>
      <c r="DQ1437"/>
      <c r="DR1437"/>
      <c r="DS1437"/>
      <c r="DT1437"/>
      <c r="DU1437"/>
      <c r="DX1437"/>
      <c r="DY1437"/>
      <c r="DZ1437"/>
      <c r="EA1437"/>
      <c r="EB1437"/>
      <c r="EC1437"/>
      <c r="ED1437"/>
      <c r="EE1437"/>
      <c r="EF1437"/>
      <c r="EG1437"/>
      <c r="EH1437"/>
      <c r="EI1437"/>
      <c r="EJ1437"/>
      <c r="EK1437"/>
      <c r="EL1437"/>
      <c r="EM1437"/>
      <c r="EN1437"/>
      <c r="ER1437"/>
      <c r="ES1437"/>
      <c r="ET1437"/>
      <c r="EU1437"/>
    </row>
    <row r="1438" spans="2:151">
      <c r="B1438"/>
      <c r="C1438"/>
      <c r="D1438" s="159"/>
      <c r="E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  <c r="Y1438"/>
      <c r="Z1438"/>
      <c r="AA1438"/>
      <c r="AB1438"/>
      <c r="AC1438"/>
      <c r="AD1438"/>
      <c r="AE1438"/>
      <c r="AF1438"/>
      <c r="AG1438"/>
      <c r="AH1438"/>
      <c r="AI1438"/>
      <c r="AJ1438"/>
      <c r="AK1438"/>
      <c r="AL1438"/>
      <c r="AM1438"/>
      <c r="AN1438"/>
      <c r="AO1438"/>
      <c r="AP1438"/>
      <c r="AQ1438"/>
      <c r="AR1438"/>
      <c r="AS1438"/>
      <c r="AT1438"/>
      <c r="AU1438"/>
      <c r="AV1438"/>
      <c r="AW1438"/>
      <c r="AX1438"/>
      <c r="AY1438"/>
      <c r="AZ1438"/>
      <c r="BA1438"/>
      <c r="BB1438"/>
      <c r="BC1438"/>
      <c r="BD1438"/>
      <c r="BE1438"/>
      <c r="BF1438"/>
      <c r="BG1438"/>
      <c r="BH1438"/>
      <c r="BI1438"/>
      <c r="BJ1438"/>
      <c r="BK1438"/>
      <c r="BL1438"/>
      <c r="BM1438"/>
      <c r="BN1438"/>
      <c r="BO1438"/>
      <c r="BP1438"/>
      <c r="BQ1438"/>
      <c r="BR1438"/>
      <c r="BS1438"/>
      <c r="BT1438"/>
      <c r="BU1438"/>
      <c r="BV1438"/>
      <c r="BW1438"/>
      <c r="BX1438"/>
      <c r="BY1438"/>
      <c r="BZ1438"/>
      <c r="CA1438"/>
      <c r="CB1438"/>
      <c r="CC1438"/>
      <c r="CD1438"/>
      <c r="CE1438"/>
      <c r="CF1438"/>
      <c r="CG1438"/>
      <c r="CH1438"/>
      <c r="CI1438"/>
      <c r="CJ1438"/>
      <c r="CK1438"/>
      <c r="CL1438"/>
      <c r="CM1438"/>
      <c r="CN1438"/>
      <c r="CO1438"/>
      <c r="CQ1438"/>
      <c r="CR1438"/>
      <c r="CS1438"/>
      <c r="CT1438"/>
      <c r="CU1438"/>
      <c r="CV1438"/>
      <c r="CW1438"/>
      <c r="CX1438"/>
      <c r="CY1438"/>
      <c r="CZ1438"/>
      <c r="DA1438"/>
      <c r="DB1438"/>
      <c r="DC1438"/>
      <c r="DD1438"/>
      <c r="DE1438" s="159"/>
      <c r="DF1438" s="201"/>
      <c r="DG1438" s="159"/>
      <c r="DH1438" s="201"/>
      <c r="DJ1438"/>
      <c r="DK1438"/>
      <c r="DL1438"/>
      <c r="DM1438"/>
      <c r="DN1438"/>
      <c r="DO1438"/>
      <c r="DP1438"/>
      <c r="DQ1438"/>
      <c r="DR1438"/>
      <c r="DS1438"/>
      <c r="DT1438"/>
      <c r="DU1438"/>
      <c r="DX1438"/>
      <c r="DY1438"/>
      <c r="DZ1438"/>
      <c r="EA1438"/>
      <c r="EB1438"/>
      <c r="EC1438"/>
      <c r="ED1438"/>
      <c r="EE1438"/>
      <c r="EF1438"/>
      <c r="EG1438"/>
      <c r="EH1438"/>
      <c r="EI1438"/>
      <c r="EJ1438"/>
      <c r="EK1438"/>
      <c r="EL1438"/>
      <c r="EM1438"/>
      <c r="EN1438"/>
      <c r="ER1438"/>
      <c r="ES1438"/>
      <c r="ET1438"/>
      <c r="EU1438"/>
    </row>
    <row r="1439" spans="2:151">
      <c r="B1439"/>
      <c r="C1439"/>
      <c r="D1439" s="159"/>
      <c r="E1439"/>
      <c r="L1439"/>
      <c r="M1439"/>
      <c r="N1439"/>
      <c r="O1439"/>
      <c r="P1439"/>
      <c r="Q1439"/>
      <c r="R1439"/>
      <c r="S1439"/>
      <c r="T1439"/>
      <c r="U1439"/>
      <c r="V1439"/>
      <c r="W1439"/>
      <c r="X1439"/>
      <c r="Y1439"/>
      <c r="Z1439"/>
      <c r="AA1439"/>
      <c r="AB1439"/>
      <c r="AC1439"/>
      <c r="AD1439"/>
      <c r="AE1439"/>
      <c r="AF1439"/>
      <c r="AG1439"/>
      <c r="AH1439"/>
      <c r="AI1439"/>
      <c r="AJ1439"/>
      <c r="AK1439"/>
      <c r="AL1439"/>
      <c r="AM1439"/>
      <c r="AN1439"/>
      <c r="AO1439"/>
      <c r="AP1439"/>
      <c r="AQ1439"/>
      <c r="AR1439"/>
      <c r="AS1439"/>
      <c r="AT1439"/>
      <c r="AU1439"/>
      <c r="AV1439"/>
      <c r="AW1439"/>
      <c r="AX1439"/>
      <c r="AY1439"/>
      <c r="AZ1439"/>
      <c r="BA1439"/>
      <c r="BB1439"/>
      <c r="BC1439"/>
      <c r="BD1439"/>
      <c r="BE1439"/>
      <c r="BF1439"/>
      <c r="BG1439"/>
      <c r="BH1439"/>
      <c r="BI1439"/>
      <c r="BJ1439"/>
      <c r="BK1439"/>
      <c r="BL1439"/>
      <c r="BM1439"/>
      <c r="BN1439"/>
      <c r="BO1439"/>
      <c r="BP1439"/>
      <c r="BQ1439"/>
      <c r="BR1439"/>
      <c r="BS1439"/>
      <c r="BT1439"/>
      <c r="BU1439"/>
      <c r="BV1439"/>
      <c r="BW1439"/>
      <c r="BX1439"/>
      <c r="BY1439"/>
      <c r="BZ1439"/>
      <c r="CA1439"/>
      <c r="CB1439"/>
      <c r="CC1439"/>
      <c r="CD1439"/>
      <c r="CE1439"/>
      <c r="CF1439"/>
      <c r="CG1439"/>
      <c r="CH1439"/>
      <c r="CI1439"/>
      <c r="CJ1439"/>
      <c r="CK1439"/>
      <c r="CL1439"/>
      <c r="CM1439"/>
      <c r="CN1439"/>
      <c r="CO1439"/>
      <c r="CQ1439"/>
      <c r="CR1439"/>
      <c r="CS1439"/>
      <c r="CT1439"/>
      <c r="CU1439"/>
      <c r="CV1439"/>
      <c r="CW1439"/>
      <c r="CX1439"/>
      <c r="CY1439"/>
      <c r="CZ1439"/>
      <c r="DA1439"/>
      <c r="DB1439"/>
      <c r="DC1439"/>
      <c r="DD1439"/>
      <c r="DE1439" s="159"/>
      <c r="DF1439" s="201"/>
      <c r="DG1439" s="159"/>
      <c r="DH1439" s="201"/>
      <c r="DJ1439"/>
      <c r="DK1439"/>
      <c r="DL1439"/>
      <c r="DM1439"/>
      <c r="DN1439"/>
      <c r="DO1439"/>
      <c r="DP1439"/>
      <c r="DQ1439"/>
      <c r="DR1439"/>
      <c r="DS1439"/>
      <c r="DT1439"/>
      <c r="DU1439"/>
      <c r="DX1439"/>
      <c r="DY1439"/>
      <c r="DZ1439"/>
      <c r="EA1439"/>
      <c r="EB1439"/>
      <c r="EC1439"/>
      <c r="ED1439"/>
      <c r="EE1439"/>
      <c r="EF1439"/>
      <c r="EG1439"/>
      <c r="EH1439"/>
      <c r="EI1439"/>
      <c r="EJ1439"/>
      <c r="EK1439"/>
      <c r="EL1439"/>
      <c r="EM1439"/>
      <c r="EN1439"/>
      <c r="ER1439"/>
      <c r="ES1439"/>
      <c r="ET1439"/>
      <c r="EU1439"/>
    </row>
    <row r="1440" spans="2:151">
      <c r="B1440"/>
      <c r="C1440"/>
      <c r="D1440" s="159"/>
      <c r="E1440"/>
      <c r="L1440"/>
      <c r="M1440"/>
      <c r="N1440"/>
      <c r="O1440"/>
      <c r="P1440"/>
      <c r="Q1440"/>
      <c r="R1440"/>
      <c r="S1440"/>
      <c r="T1440"/>
      <c r="U1440"/>
      <c r="V1440"/>
      <c r="W1440"/>
      <c r="X1440"/>
      <c r="Y1440"/>
      <c r="Z1440"/>
      <c r="AA1440"/>
      <c r="AB1440"/>
      <c r="AC1440"/>
      <c r="AD1440"/>
      <c r="AE1440"/>
      <c r="AF1440"/>
      <c r="AG1440"/>
      <c r="AH1440"/>
      <c r="AI1440"/>
      <c r="AJ1440"/>
      <c r="AK1440"/>
      <c r="AL1440"/>
      <c r="AM1440"/>
      <c r="AN1440"/>
      <c r="AO1440"/>
      <c r="AP1440"/>
      <c r="AQ1440"/>
      <c r="AR1440"/>
      <c r="AS1440"/>
      <c r="AT1440"/>
      <c r="AU1440"/>
      <c r="AV1440"/>
      <c r="AW1440"/>
      <c r="AX1440"/>
      <c r="AY1440"/>
      <c r="AZ1440"/>
      <c r="BA1440"/>
      <c r="BB1440"/>
      <c r="BC1440"/>
      <c r="BD1440"/>
      <c r="BE1440"/>
      <c r="BF1440"/>
      <c r="BG1440"/>
      <c r="BH1440"/>
      <c r="BI1440"/>
      <c r="BJ1440"/>
      <c r="BK1440"/>
      <c r="BL1440"/>
      <c r="BM1440"/>
      <c r="BN1440"/>
      <c r="BO1440"/>
      <c r="BP1440"/>
      <c r="BQ1440"/>
      <c r="BR1440"/>
      <c r="BS1440"/>
      <c r="BT1440"/>
      <c r="BU1440"/>
      <c r="BV1440"/>
      <c r="BW1440"/>
      <c r="BX1440"/>
      <c r="BY1440"/>
      <c r="BZ1440"/>
      <c r="CA1440"/>
      <c r="CB1440"/>
      <c r="CC1440"/>
      <c r="CD1440"/>
      <c r="CE1440"/>
      <c r="CF1440"/>
      <c r="CG1440"/>
      <c r="CH1440"/>
      <c r="CI1440"/>
      <c r="CJ1440"/>
      <c r="CK1440"/>
      <c r="CL1440"/>
      <c r="CM1440"/>
      <c r="CN1440"/>
      <c r="CO1440"/>
      <c r="CQ1440"/>
      <c r="CR1440"/>
      <c r="CS1440"/>
      <c r="CT1440"/>
      <c r="CU1440"/>
      <c r="CV1440"/>
      <c r="CW1440"/>
      <c r="CX1440"/>
      <c r="CY1440"/>
      <c r="CZ1440"/>
      <c r="DA1440"/>
      <c r="DB1440"/>
      <c r="DC1440"/>
      <c r="DD1440"/>
      <c r="DE1440" s="159"/>
      <c r="DF1440" s="201"/>
      <c r="DG1440" s="159"/>
      <c r="DH1440" s="201"/>
      <c r="DJ1440"/>
      <c r="DK1440"/>
      <c r="DL1440"/>
      <c r="DM1440"/>
      <c r="DN1440"/>
      <c r="DO1440"/>
      <c r="DP1440"/>
      <c r="DQ1440"/>
      <c r="DR1440"/>
      <c r="DS1440"/>
      <c r="DT1440"/>
      <c r="DU1440"/>
      <c r="DX1440"/>
      <c r="DY1440"/>
      <c r="DZ1440"/>
      <c r="EA1440"/>
      <c r="EB1440"/>
      <c r="EC1440"/>
      <c r="ED1440"/>
      <c r="EE1440"/>
      <c r="EF1440"/>
      <c r="EG1440"/>
      <c r="EH1440"/>
      <c r="EI1440"/>
      <c r="EJ1440"/>
      <c r="EK1440"/>
      <c r="EL1440"/>
      <c r="EM1440"/>
      <c r="EN1440"/>
      <c r="ER1440"/>
      <c r="ES1440"/>
      <c r="ET1440"/>
      <c r="EU1440"/>
    </row>
    <row r="1441" spans="2:151">
      <c r="B1441"/>
      <c r="C1441"/>
      <c r="D1441" s="159"/>
      <c r="E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  <c r="Y1441"/>
      <c r="Z1441"/>
      <c r="AA1441"/>
      <c r="AB1441"/>
      <c r="AC1441"/>
      <c r="AD1441"/>
      <c r="AE1441"/>
      <c r="AF1441"/>
      <c r="AG1441"/>
      <c r="AH1441"/>
      <c r="AI1441"/>
      <c r="AJ1441"/>
      <c r="AK1441"/>
      <c r="AL1441"/>
      <c r="AM1441"/>
      <c r="AN1441"/>
      <c r="AO1441"/>
      <c r="AP1441"/>
      <c r="AQ1441"/>
      <c r="AR1441"/>
      <c r="AS1441"/>
      <c r="AT1441"/>
      <c r="AU1441"/>
      <c r="AV1441"/>
      <c r="AW1441"/>
      <c r="AX1441"/>
      <c r="AY1441"/>
      <c r="AZ1441"/>
      <c r="BA1441"/>
      <c r="BB1441"/>
      <c r="BC1441"/>
      <c r="BD1441"/>
      <c r="BE1441"/>
      <c r="BF1441"/>
      <c r="BG1441"/>
      <c r="BH1441"/>
      <c r="BI1441"/>
      <c r="BJ1441"/>
      <c r="BK1441"/>
      <c r="BL1441"/>
      <c r="BM1441"/>
      <c r="BN1441"/>
      <c r="BO1441"/>
      <c r="BP1441"/>
      <c r="BQ1441"/>
      <c r="BR1441"/>
      <c r="BS1441"/>
      <c r="BT1441"/>
      <c r="BU1441"/>
      <c r="BV1441"/>
      <c r="BW1441"/>
      <c r="BX1441"/>
      <c r="BY1441"/>
      <c r="BZ1441"/>
      <c r="CA1441"/>
      <c r="CB1441"/>
      <c r="CC1441"/>
      <c r="CD1441"/>
      <c r="CE1441"/>
      <c r="CF1441"/>
      <c r="CG1441"/>
      <c r="CH1441"/>
      <c r="CI1441"/>
      <c r="CJ1441"/>
      <c r="CK1441"/>
      <c r="CL1441"/>
      <c r="CM1441"/>
      <c r="CN1441"/>
      <c r="CO1441"/>
      <c r="CQ1441"/>
      <c r="CR1441"/>
      <c r="CS1441"/>
      <c r="CT1441"/>
      <c r="CU1441"/>
      <c r="CV1441"/>
      <c r="CW1441"/>
      <c r="CX1441"/>
      <c r="CY1441"/>
      <c r="CZ1441"/>
      <c r="DA1441"/>
      <c r="DB1441"/>
      <c r="DC1441"/>
      <c r="DD1441"/>
      <c r="DE1441" s="159"/>
      <c r="DF1441" s="201"/>
      <c r="DG1441" s="159"/>
      <c r="DH1441" s="201"/>
      <c r="DJ1441"/>
      <c r="DK1441"/>
      <c r="DL1441"/>
      <c r="DM1441"/>
      <c r="DN1441"/>
      <c r="DO1441"/>
      <c r="DP1441"/>
      <c r="DQ1441"/>
      <c r="DR1441"/>
      <c r="DS1441"/>
      <c r="DT1441"/>
      <c r="DU1441"/>
      <c r="DX1441"/>
      <c r="DY1441"/>
      <c r="DZ1441"/>
      <c r="EA1441"/>
      <c r="EB1441"/>
      <c r="EC1441"/>
      <c r="ED1441"/>
      <c r="EE1441"/>
      <c r="EF1441"/>
      <c r="EG1441"/>
      <c r="EH1441"/>
      <c r="EI1441"/>
      <c r="EJ1441"/>
      <c r="EK1441"/>
      <c r="EL1441"/>
      <c r="EM1441"/>
      <c r="EN1441"/>
      <c r="ER1441"/>
      <c r="ES1441"/>
      <c r="ET1441"/>
      <c r="EU1441"/>
    </row>
    <row r="1442" spans="2:151">
      <c r="B1442"/>
      <c r="C1442"/>
      <c r="D1442" s="159"/>
      <c r="E1442"/>
      <c r="L1442"/>
      <c r="M1442"/>
      <c r="N1442"/>
      <c r="O1442"/>
      <c r="P1442"/>
      <c r="Q1442"/>
      <c r="R1442"/>
      <c r="S1442"/>
      <c r="T1442"/>
      <c r="U1442"/>
      <c r="V1442"/>
      <c r="W1442"/>
      <c r="X1442"/>
      <c r="Y1442"/>
      <c r="Z1442"/>
      <c r="AA1442"/>
      <c r="AB1442"/>
      <c r="AC1442"/>
      <c r="AD1442"/>
      <c r="AE1442"/>
      <c r="AF1442"/>
      <c r="AG1442"/>
      <c r="AH1442"/>
      <c r="AI1442"/>
      <c r="AJ1442"/>
      <c r="AK1442"/>
      <c r="AL1442"/>
      <c r="AM1442"/>
      <c r="AN1442"/>
      <c r="AO1442"/>
      <c r="AP1442"/>
      <c r="AQ1442"/>
      <c r="AR1442"/>
      <c r="AS1442"/>
      <c r="AT1442"/>
      <c r="AU1442"/>
      <c r="AV1442"/>
      <c r="AW1442"/>
      <c r="AX1442"/>
      <c r="AY1442"/>
      <c r="AZ1442"/>
      <c r="BA1442"/>
      <c r="BB1442"/>
      <c r="BC1442"/>
      <c r="BD1442"/>
      <c r="BE1442"/>
      <c r="BF1442"/>
      <c r="BG1442"/>
      <c r="BH1442"/>
      <c r="BI1442"/>
      <c r="BJ1442"/>
      <c r="BK1442"/>
      <c r="BL1442"/>
      <c r="BM1442"/>
      <c r="BN1442"/>
      <c r="BO1442"/>
      <c r="BP1442"/>
      <c r="BQ1442"/>
      <c r="BR1442"/>
      <c r="BS1442"/>
      <c r="BT1442"/>
      <c r="BU1442"/>
      <c r="BV1442"/>
      <c r="BW1442"/>
      <c r="BX1442"/>
      <c r="BY1442"/>
      <c r="BZ1442"/>
      <c r="CA1442"/>
      <c r="CB1442"/>
      <c r="CC1442"/>
      <c r="CD1442"/>
      <c r="CE1442"/>
      <c r="CF1442"/>
      <c r="CG1442"/>
      <c r="CH1442"/>
      <c r="CI1442"/>
      <c r="CJ1442"/>
      <c r="CK1442"/>
      <c r="CL1442"/>
      <c r="CM1442"/>
      <c r="CN1442"/>
      <c r="CO1442"/>
      <c r="CQ1442"/>
      <c r="CR1442"/>
      <c r="CS1442"/>
      <c r="CT1442"/>
      <c r="CU1442"/>
      <c r="CV1442"/>
      <c r="CW1442"/>
      <c r="CX1442"/>
      <c r="CY1442"/>
      <c r="CZ1442"/>
      <c r="DA1442"/>
      <c r="DB1442"/>
      <c r="DC1442"/>
      <c r="DD1442"/>
      <c r="DE1442" s="159"/>
      <c r="DF1442" s="201"/>
      <c r="DG1442" s="159"/>
      <c r="DH1442" s="201"/>
      <c r="DJ1442"/>
      <c r="DK1442"/>
      <c r="DL1442"/>
      <c r="DM1442"/>
      <c r="DN1442"/>
      <c r="DO1442"/>
      <c r="DP1442"/>
      <c r="DQ1442"/>
      <c r="DR1442"/>
      <c r="DS1442"/>
      <c r="DT1442"/>
      <c r="DU1442"/>
      <c r="DX1442"/>
      <c r="DY1442"/>
      <c r="DZ1442"/>
      <c r="EA1442"/>
      <c r="EB1442"/>
      <c r="EC1442"/>
      <c r="ED1442"/>
      <c r="EE1442"/>
      <c r="EF1442"/>
      <c r="EG1442"/>
      <c r="EH1442"/>
      <c r="EI1442"/>
      <c r="EJ1442"/>
      <c r="EK1442"/>
      <c r="EL1442"/>
      <c r="EM1442"/>
      <c r="EN1442"/>
      <c r="ER1442"/>
      <c r="ES1442"/>
      <c r="ET1442"/>
      <c r="EU1442"/>
    </row>
    <row r="1443" spans="2:151">
      <c r="B1443"/>
      <c r="C1443"/>
      <c r="D1443" s="159"/>
      <c r="E1443"/>
      <c r="L1443"/>
      <c r="M1443"/>
      <c r="N1443"/>
      <c r="O1443"/>
      <c r="P1443"/>
      <c r="Q1443"/>
      <c r="R1443"/>
      <c r="S1443"/>
      <c r="T1443"/>
      <c r="U1443"/>
      <c r="V1443"/>
      <c r="W1443"/>
      <c r="X1443"/>
      <c r="Y1443"/>
      <c r="Z1443"/>
      <c r="AA1443"/>
      <c r="AB1443"/>
      <c r="AC1443"/>
      <c r="AD1443"/>
      <c r="AE1443"/>
      <c r="AF1443"/>
      <c r="AG1443"/>
      <c r="AH1443"/>
      <c r="AI1443"/>
      <c r="AJ1443"/>
      <c r="AK1443"/>
      <c r="AL1443"/>
      <c r="AM1443"/>
      <c r="AN1443"/>
      <c r="AO1443"/>
      <c r="AP1443"/>
      <c r="AQ1443"/>
      <c r="AR1443"/>
      <c r="AS1443"/>
      <c r="AT1443"/>
      <c r="AU1443"/>
      <c r="AV1443"/>
      <c r="AW1443"/>
      <c r="AX1443"/>
      <c r="AY1443"/>
      <c r="AZ1443"/>
      <c r="BA1443"/>
      <c r="BB1443"/>
      <c r="BC1443"/>
      <c r="BD1443"/>
      <c r="BE1443"/>
      <c r="BF1443"/>
      <c r="BG1443"/>
      <c r="BH1443"/>
      <c r="BI1443"/>
      <c r="BJ1443"/>
      <c r="BK1443"/>
      <c r="BL1443"/>
      <c r="BM1443"/>
      <c r="BN1443"/>
      <c r="BO1443"/>
      <c r="BP1443"/>
      <c r="BQ1443"/>
      <c r="BR1443"/>
      <c r="BS1443"/>
      <c r="BT1443"/>
      <c r="BU1443"/>
      <c r="BV1443"/>
      <c r="BW1443"/>
      <c r="BX1443"/>
      <c r="BY1443"/>
      <c r="BZ1443"/>
      <c r="CA1443"/>
      <c r="CB1443"/>
      <c r="CC1443"/>
      <c r="CD1443"/>
      <c r="CE1443"/>
      <c r="CF1443"/>
      <c r="CG1443"/>
      <c r="CH1443"/>
      <c r="CI1443"/>
      <c r="CJ1443"/>
      <c r="CK1443"/>
      <c r="CL1443"/>
      <c r="CM1443"/>
      <c r="CN1443"/>
      <c r="CO1443"/>
      <c r="CQ1443"/>
      <c r="CR1443"/>
      <c r="CS1443"/>
      <c r="CT1443"/>
      <c r="CU1443"/>
      <c r="CV1443"/>
      <c r="CW1443"/>
      <c r="CX1443"/>
      <c r="CY1443"/>
      <c r="CZ1443"/>
      <c r="DA1443"/>
      <c r="DB1443"/>
      <c r="DC1443"/>
      <c r="DD1443"/>
      <c r="DE1443" s="159"/>
      <c r="DF1443" s="201"/>
      <c r="DG1443" s="159"/>
      <c r="DH1443" s="201"/>
      <c r="DJ1443"/>
      <c r="DK1443"/>
      <c r="DL1443"/>
      <c r="DM1443"/>
      <c r="DN1443"/>
      <c r="DO1443"/>
      <c r="DP1443"/>
      <c r="DQ1443"/>
      <c r="DR1443"/>
      <c r="DS1443"/>
      <c r="DT1443"/>
      <c r="DU1443"/>
      <c r="DX1443"/>
      <c r="DY1443"/>
      <c r="DZ1443"/>
      <c r="EA1443"/>
      <c r="EB1443"/>
      <c r="EC1443"/>
      <c r="ED1443"/>
      <c r="EE1443"/>
      <c r="EF1443"/>
      <c r="EG1443"/>
      <c r="EH1443"/>
      <c r="EI1443"/>
      <c r="EJ1443"/>
      <c r="EK1443"/>
      <c r="EL1443"/>
      <c r="EM1443"/>
      <c r="EN1443"/>
      <c r="ER1443"/>
      <c r="ES1443"/>
      <c r="ET1443"/>
      <c r="EU1443"/>
    </row>
    <row r="1444" spans="2:151">
      <c r="B1444"/>
      <c r="C1444"/>
      <c r="D1444" s="159"/>
      <c r="E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  <c r="Y1444"/>
      <c r="Z1444"/>
      <c r="AA1444"/>
      <c r="AB1444"/>
      <c r="AC1444"/>
      <c r="AD1444"/>
      <c r="AE1444"/>
      <c r="AF1444"/>
      <c r="AG1444"/>
      <c r="AH1444"/>
      <c r="AI1444"/>
      <c r="AJ1444"/>
      <c r="AK1444"/>
      <c r="AL1444"/>
      <c r="AM1444"/>
      <c r="AN1444"/>
      <c r="AO1444"/>
      <c r="AP1444"/>
      <c r="AQ1444"/>
      <c r="AR1444"/>
      <c r="AS1444"/>
      <c r="AT1444"/>
      <c r="AU1444"/>
      <c r="AV1444"/>
      <c r="AW1444"/>
      <c r="AX1444"/>
      <c r="AY1444"/>
      <c r="AZ1444"/>
      <c r="BA1444"/>
      <c r="BB1444"/>
      <c r="BC1444"/>
      <c r="BD1444"/>
      <c r="BE1444"/>
      <c r="BF1444"/>
      <c r="BG1444"/>
      <c r="BH1444"/>
      <c r="BI1444"/>
      <c r="BJ1444"/>
      <c r="BK1444"/>
      <c r="BL1444"/>
      <c r="BM1444"/>
      <c r="BN1444"/>
      <c r="BO1444"/>
      <c r="BP1444"/>
      <c r="BQ1444"/>
      <c r="BR1444"/>
      <c r="BS1444"/>
      <c r="BT1444"/>
      <c r="BU1444"/>
      <c r="BV1444"/>
      <c r="BW1444"/>
      <c r="BX1444"/>
      <c r="BY1444"/>
      <c r="BZ1444"/>
      <c r="CA1444"/>
      <c r="CB1444"/>
      <c r="CC1444"/>
      <c r="CD1444"/>
      <c r="CE1444"/>
      <c r="CF1444"/>
      <c r="CG1444"/>
      <c r="CH1444"/>
      <c r="CI1444"/>
      <c r="CJ1444"/>
      <c r="CK1444"/>
      <c r="CL1444"/>
      <c r="CM1444"/>
      <c r="CN1444"/>
      <c r="CO1444"/>
      <c r="CQ1444"/>
      <c r="CR1444"/>
      <c r="CS1444"/>
      <c r="CT1444"/>
      <c r="CU1444"/>
      <c r="CV1444"/>
      <c r="CW1444"/>
      <c r="CX1444"/>
      <c r="CY1444"/>
      <c r="CZ1444"/>
      <c r="DA1444"/>
      <c r="DB1444"/>
      <c r="DC1444"/>
      <c r="DD1444"/>
      <c r="DE1444" s="159"/>
      <c r="DF1444" s="201"/>
      <c r="DG1444" s="159"/>
      <c r="DH1444" s="201"/>
      <c r="DJ1444"/>
      <c r="DK1444"/>
      <c r="DL1444"/>
      <c r="DM1444"/>
      <c r="DN1444"/>
      <c r="DO1444"/>
      <c r="DP1444"/>
      <c r="DQ1444"/>
      <c r="DR1444"/>
      <c r="DS1444"/>
      <c r="DT1444"/>
      <c r="DU1444"/>
      <c r="DX1444"/>
      <c r="DY1444"/>
      <c r="DZ1444"/>
      <c r="EA1444"/>
      <c r="EB1444"/>
      <c r="EC1444"/>
      <c r="ED1444"/>
      <c r="EE1444"/>
      <c r="EF1444"/>
      <c r="EG1444"/>
      <c r="EH1444"/>
      <c r="EI1444"/>
      <c r="EJ1444"/>
      <c r="EK1444"/>
      <c r="EL1444"/>
      <c r="EM1444"/>
      <c r="EN1444"/>
      <c r="ER1444"/>
      <c r="ES1444"/>
      <c r="ET1444"/>
      <c r="EU1444"/>
    </row>
    <row r="1445" spans="2:151">
      <c r="B1445"/>
      <c r="C1445"/>
      <c r="D1445" s="159"/>
      <c r="E1445"/>
      <c r="L1445"/>
      <c r="M1445"/>
      <c r="N1445"/>
      <c r="O1445"/>
      <c r="P1445"/>
      <c r="Q1445"/>
      <c r="R1445"/>
      <c r="S1445"/>
      <c r="T1445"/>
      <c r="U1445"/>
      <c r="V1445"/>
      <c r="W1445"/>
      <c r="X1445"/>
      <c r="Y1445"/>
      <c r="Z1445"/>
      <c r="AA1445"/>
      <c r="AB1445"/>
      <c r="AC1445"/>
      <c r="AD1445"/>
      <c r="AE1445"/>
      <c r="AF1445"/>
      <c r="AG1445"/>
      <c r="AH1445"/>
      <c r="AI1445"/>
      <c r="AJ1445"/>
      <c r="AK1445"/>
      <c r="AL1445"/>
      <c r="AM1445"/>
      <c r="AN1445"/>
      <c r="AO1445"/>
      <c r="AP1445"/>
      <c r="AQ1445"/>
      <c r="AR1445"/>
      <c r="AS1445"/>
      <c r="AT1445"/>
      <c r="AU1445"/>
      <c r="AV1445"/>
      <c r="AW1445"/>
      <c r="AX1445"/>
      <c r="AY1445"/>
      <c r="AZ1445"/>
      <c r="BA1445"/>
      <c r="BB1445"/>
      <c r="BC1445"/>
      <c r="BD1445"/>
      <c r="BE1445"/>
      <c r="BF1445"/>
      <c r="BG1445"/>
      <c r="BH1445"/>
      <c r="BI1445"/>
      <c r="BJ1445"/>
      <c r="BK1445"/>
      <c r="BL1445"/>
      <c r="BM1445"/>
      <c r="BN1445"/>
      <c r="BO1445"/>
      <c r="BP1445"/>
      <c r="BQ1445"/>
      <c r="BR1445"/>
      <c r="BS1445"/>
      <c r="BT1445"/>
      <c r="BU1445"/>
      <c r="BV1445"/>
      <c r="BW1445"/>
      <c r="BX1445"/>
      <c r="BY1445"/>
      <c r="BZ1445"/>
      <c r="CA1445"/>
      <c r="CB1445"/>
      <c r="CC1445"/>
      <c r="CD1445"/>
      <c r="CE1445"/>
      <c r="CF1445"/>
      <c r="CG1445"/>
      <c r="CH1445"/>
      <c r="CI1445"/>
      <c r="CJ1445"/>
      <c r="CK1445"/>
      <c r="CL1445"/>
      <c r="CM1445"/>
      <c r="CN1445"/>
      <c r="CO1445"/>
      <c r="CQ1445"/>
      <c r="CR1445"/>
      <c r="CS1445"/>
      <c r="CT1445"/>
      <c r="CU1445"/>
      <c r="CV1445"/>
      <c r="CW1445"/>
      <c r="CX1445"/>
      <c r="CY1445"/>
      <c r="CZ1445"/>
      <c r="DA1445"/>
      <c r="DB1445"/>
      <c r="DC1445"/>
      <c r="DD1445"/>
      <c r="DE1445" s="159"/>
      <c r="DF1445" s="201"/>
      <c r="DG1445" s="159"/>
      <c r="DH1445" s="201"/>
      <c r="DJ1445"/>
      <c r="DK1445"/>
      <c r="DL1445"/>
      <c r="DM1445"/>
      <c r="DN1445"/>
      <c r="DO1445"/>
      <c r="DP1445"/>
      <c r="DQ1445"/>
      <c r="DR1445"/>
      <c r="DS1445"/>
      <c r="DT1445"/>
      <c r="DU1445"/>
      <c r="DX1445"/>
      <c r="DY1445"/>
      <c r="DZ1445"/>
      <c r="EA1445"/>
      <c r="EB1445"/>
      <c r="EC1445"/>
      <c r="ED1445"/>
      <c r="EE1445"/>
      <c r="EF1445"/>
      <c r="EG1445"/>
      <c r="EH1445"/>
      <c r="EI1445"/>
      <c r="EJ1445"/>
      <c r="EK1445"/>
      <c r="EL1445"/>
      <c r="EM1445"/>
      <c r="EN1445"/>
      <c r="ER1445"/>
      <c r="ES1445"/>
      <c r="ET1445"/>
      <c r="EU1445"/>
    </row>
    <row r="1446" spans="2:151">
      <c r="B1446"/>
      <c r="C1446"/>
      <c r="D1446" s="159"/>
      <c r="E1446"/>
      <c r="L1446"/>
      <c r="M1446"/>
      <c r="N1446"/>
      <c r="O1446"/>
      <c r="P1446"/>
      <c r="Q1446"/>
      <c r="R1446"/>
      <c r="S1446"/>
      <c r="T1446"/>
      <c r="U1446"/>
      <c r="V1446"/>
      <c r="W1446"/>
      <c r="X1446"/>
      <c r="Y1446"/>
      <c r="Z1446"/>
      <c r="AA1446"/>
      <c r="AB1446"/>
      <c r="AC1446"/>
      <c r="AD1446"/>
      <c r="AE1446"/>
      <c r="AF1446"/>
      <c r="AG1446"/>
      <c r="AH1446"/>
      <c r="AI1446"/>
      <c r="AJ1446"/>
      <c r="AK1446"/>
      <c r="AL1446"/>
      <c r="AM1446"/>
      <c r="AN1446"/>
      <c r="AO1446"/>
      <c r="AP1446"/>
      <c r="AQ1446"/>
      <c r="AR1446"/>
      <c r="AS1446"/>
      <c r="AT1446"/>
      <c r="AU1446"/>
      <c r="AV1446"/>
      <c r="AW1446"/>
      <c r="AX1446"/>
      <c r="AY1446"/>
      <c r="AZ1446"/>
      <c r="BA1446"/>
      <c r="BB1446"/>
      <c r="BC1446"/>
      <c r="BD1446"/>
      <c r="BE1446"/>
      <c r="BF1446"/>
      <c r="BG1446"/>
      <c r="BH1446"/>
      <c r="BI1446"/>
      <c r="BJ1446"/>
      <c r="BK1446"/>
      <c r="BL1446"/>
      <c r="BM1446"/>
      <c r="BN1446"/>
      <c r="BO1446"/>
      <c r="BP1446"/>
      <c r="BQ1446"/>
      <c r="BR1446"/>
      <c r="BS1446"/>
      <c r="BT1446"/>
      <c r="BU1446"/>
      <c r="BV1446"/>
      <c r="BW1446"/>
      <c r="BX1446"/>
      <c r="BY1446"/>
      <c r="BZ1446"/>
      <c r="CA1446"/>
      <c r="CB1446"/>
      <c r="CC1446"/>
      <c r="CD1446"/>
      <c r="CE1446"/>
      <c r="CF1446"/>
      <c r="CG1446"/>
      <c r="CH1446"/>
      <c r="CI1446"/>
      <c r="CJ1446"/>
      <c r="CK1446"/>
      <c r="CL1446"/>
      <c r="CM1446"/>
      <c r="CN1446"/>
      <c r="CO1446"/>
      <c r="CQ1446"/>
      <c r="CR1446"/>
      <c r="CS1446"/>
      <c r="CT1446"/>
      <c r="CU1446"/>
      <c r="CV1446"/>
      <c r="CW1446"/>
      <c r="CX1446"/>
      <c r="CY1446"/>
      <c r="CZ1446"/>
      <c r="DA1446"/>
      <c r="DB1446"/>
      <c r="DC1446"/>
      <c r="DD1446"/>
      <c r="DE1446" s="159"/>
      <c r="DF1446" s="201"/>
      <c r="DG1446" s="159"/>
      <c r="DH1446" s="201"/>
      <c r="DJ1446"/>
      <c r="DK1446"/>
      <c r="DL1446"/>
      <c r="DM1446"/>
      <c r="DN1446"/>
      <c r="DO1446"/>
      <c r="DP1446"/>
      <c r="DQ1446"/>
      <c r="DR1446"/>
      <c r="DS1446"/>
      <c r="DT1446"/>
      <c r="DU1446"/>
      <c r="DX1446"/>
      <c r="DY1446"/>
      <c r="DZ1446"/>
      <c r="EA1446"/>
      <c r="EB1446"/>
      <c r="EC1446"/>
      <c r="ED1446"/>
      <c r="EE1446"/>
      <c r="EF1446"/>
      <c r="EG1446"/>
      <c r="EH1446"/>
      <c r="EI1446"/>
      <c r="EJ1446"/>
      <c r="EK1446"/>
      <c r="EL1446"/>
      <c r="EM1446"/>
      <c r="EN1446"/>
      <c r="ER1446"/>
      <c r="ES1446"/>
      <c r="ET1446"/>
      <c r="EU1446"/>
    </row>
    <row r="1447" spans="2:151">
      <c r="B1447"/>
      <c r="C1447"/>
      <c r="D1447" s="159"/>
      <c r="E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  <c r="Y1447"/>
      <c r="Z1447"/>
      <c r="AA1447"/>
      <c r="AB1447"/>
      <c r="AC1447"/>
      <c r="AD1447"/>
      <c r="AE1447"/>
      <c r="AF1447"/>
      <c r="AG1447"/>
      <c r="AH1447"/>
      <c r="AI1447"/>
      <c r="AJ1447"/>
      <c r="AK1447"/>
      <c r="AL1447"/>
      <c r="AM1447"/>
      <c r="AN1447"/>
      <c r="AO1447"/>
      <c r="AP1447"/>
      <c r="AQ1447"/>
      <c r="AR1447"/>
      <c r="AS1447"/>
      <c r="AT1447"/>
      <c r="AU1447"/>
      <c r="AV1447"/>
      <c r="AW1447"/>
      <c r="AX1447"/>
      <c r="AY1447"/>
      <c r="AZ1447"/>
      <c r="BA1447"/>
      <c r="BB1447"/>
      <c r="BC1447"/>
      <c r="BD1447"/>
      <c r="BE1447"/>
      <c r="BF1447"/>
      <c r="BG1447"/>
      <c r="BH1447"/>
      <c r="BI1447"/>
      <c r="BJ1447"/>
      <c r="BK1447"/>
      <c r="BL1447"/>
      <c r="BM1447"/>
      <c r="BN1447"/>
      <c r="BO1447"/>
      <c r="BP1447"/>
      <c r="BQ1447"/>
      <c r="BR1447"/>
      <c r="BS1447"/>
      <c r="BT1447"/>
      <c r="BU1447"/>
      <c r="BV1447"/>
      <c r="BW1447"/>
      <c r="BX1447"/>
      <c r="BY1447"/>
      <c r="BZ1447"/>
      <c r="CA1447"/>
      <c r="CB1447"/>
      <c r="CC1447"/>
      <c r="CD1447"/>
      <c r="CE1447"/>
      <c r="CF1447"/>
      <c r="CG1447"/>
      <c r="CH1447"/>
      <c r="CI1447"/>
      <c r="CJ1447"/>
      <c r="CK1447"/>
      <c r="CL1447"/>
      <c r="CM1447"/>
      <c r="CN1447"/>
      <c r="CO1447"/>
      <c r="CQ1447"/>
      <c r="CR1447"/>
      <c r="CS1447"/>
      <c r="CT1447"/>
      <c r="CU1447"/>
      <c r="CV1447"/>
      <c r="CW1447"/>
      <c r="CX1447"/>
      <c r="CY1447"/>
      <c r="CZ1447"/>
      <c r="DA1447"/>
      <c r="DB1447"/>
      <c r="DC1447"/>
      <c r="DD1447"/>
      <c r="DE1447" s="159"/>
      <c r="DF1447" s="201"/>
      <c r="DG1447" s="159"/>
      <c r="DH1447" s="201"/>
      <c r="DJ1447"/>
      <c r="DK1447"/>
      <c r="DL1447"/>
      <c r="DM1447"/>
      <c r="DN1447"/>
      <c r="DO1447"/>
      <c r="DP1447"/>
      <c r="DQ1447"/>
      <c r="DR1447"/>
      <c r="DS1447"/>
      <c r="DT1447"/>
      <c r="DU1447"/>
      <c r="DX1447"/>
      <c r="DY1447"/>
      <c r="DZ1447"/>
      <c r="EA1447"/>
      <c r="EB1447"/>
      <c r="EC1447"/>
      <c r="ED1447"/>
      <c r="EE1447"/>
      <c r="EF1447"/>
      <c r="EG1447"/>
      <c r="EH1447"/>
      <c r="EI1447"/>
      <c r="EJ1447"/>
      <c r="EK1447"/>
      <c r="EL1447"/>
      <c r="EM1447"/>
      <c r="EN1447"/>
      <c r="ER1447"/>
      <c r="ES1447"/>
      <c r="ET1447"/>
      <c r="EU1447"/>
    </row>
    <row r="1448" spans="2:151">
      <c r="B1448"/>
      <c r="C1448"/>
      <c r="D1448" s="159"/>
      <c r="E1448"/>
      <c r="L1448"/>
      <c r="M1448"/>
      <c r="N1448"/>
      <c r="O1448"/>
      <c r="P1448"/>
      <c r="Q1448"/>
      <c r="R1448"/>
      <c r="S1448"/>
      <c r="T1448"/>
      <c r="U1448"/>
      <c r="V1448"/>
      <c r="W1448"/>
      <c r="X1448"/>
      <c r="Y1448"/>
      <c r="Z1448"/>
      <c r="AA1448"/>
      <c r="AB1448"/>
      <c r="AC1448"/>
      <c r="AD1448"/>
      <c r="AE1448"/>
      <c r="AF1448"/>
      <c r="AG1448"/>
      <c r="AH1448"/>
      <c r="AI1448"/>
      <c r="AJ1448"/>
      <c r="AK1448"/>
      <c r="AL1448"/>
      <c r="AM1448"/>
      <c r="AN1448"/>
      <c r="AO1448"/>
      <c r="AP1448"/>
      <c r="AQ1448"/>
      <c r="AR1448"/>
      <c r="AS1448"/>
      <c r="AT1448"/>
      <c r="AU1448"/>
      <c r="AV1448"/>
      <c r="AW1448"/>
      <c r="AX1448"/>
      <c r="AY1448"/>
      <c r="AZ1448"/>
      <c r="BA1448"/>
      <c r="BB1448"/>
      <c r="BC1448"/>
      <c r="BD1448"/>
      <c r="BE1448"/>
      <c r="BF1448"/>
      <c r="BG1448"/>
      <c r="BH1448"/>
      <c r="BI1448"/>
      <c r="BJ1448"/>
      <c r="BK1448"/>
      <c r="BL1448"/>
      <c r="BM1448"/>
      <c r="BN1448"/>
      <c r="BO1448"/>
      <c r="BP1448"/>
      <c r="BQ1448"/>
      <c r="BR1448"/>
      <c r="BS1448"/>
      <c r="BT1448"/>
      <c r="BU1448"/>
      <c r="BV1448"/>
      <c r="BW1448"/>
      <c r="BX1448"/>
      <c r="BY1448"/>
      <c r="BZ1448"/>
      <c r="CA1448"/>
      <c r="CB1448"/>
      <c r="CC1448"/>
      <c r="CD1448"/>
      <c r="CE1448"/>
      <c r="CF1448"/>
      <c r="CG1448"/>
      <c r="CH1448"/>
      <c r="CI1448"/>
      <c r="CJ1448"/>
      <c r="CK1448"/>
      <c r="CL1448"/>
      <c r="CM1448"/>
      <c r="CN1448"/>
      <c r="CO1448"/>
      <c r="CQ1448"/>
      <c r="CR1448"/>
      <c r="CS1448"/>
      <c r="CT1448"/>
      <c r="CU1448"/>
      <c r="CV1448"/>
      <c r="CW1448"/>
      <c r="CX1448"/>
      <c r="CY1448"/>
      <c r="CZ1448"/>
      <c r="DA1448"/>
      <c r="DB1448"/>
      <c r="DC1448"/>
      <c r="DD1448"/>
      <c r="DE1448" s="159"/>
      <c r="DF1448" s="201"/>
      <c r="DG1448" s="159"/>
      <c r="DH1448" s="201"/>
      <c r="DJ1448"/>
      <c r="DK1448"/>
      <c r="DL1448"/>
      <c r="DM1448"/>
      <c r="DN1448"/>
      <c r="DO1448"/>
      <c r="DP1448"/>
      <c r="DQ1448"/>
      <c r="DR1448"/>
      <c r="DS1448"/>
      <c r="DT1448"/>
      <c r="DU1448"/>
      <c r="DX1448"/>
      <c r="DY1448"/>
      <c r="DZ1448"/>
      <c r="EA1448"/>
      <c r="EB1448"/>
      <c r="EC1448"/>
      <c r="ED1448"/>
      <c r="EE1448"/>
      <c r="EF1448"/>
      <c r="EG1448"/>
      <c r="EH1448"/>
      <c r="EI1448"/>
      <c r="EJ1448"/>
      <c r="EK1448"/>
      <c r="EL1448"/>
      <c r="EM1448"/>
      <c r="EN1448"/>
      <c r="ER1448"/>
      <c r="ES1448"/>
      <c r="ET1448"/>
      <c r="EU1448"/>
    </row>
    <row r="1449" spans="2:151">
      <c r="B1449"/>
      <c r="C1449"/>
      <c r="D1449" s="159"/>
      <c r="E1449"/>
      <c r="L1449"/>
      <c r="M1449"/>
      <c r="N1449"/>
      <c r="O1449"/>
      <c r="P1449"/>
      <c r="Q1449"/>
      <c r="R1449"/>
      <c r="S1449"/>
      <c r="T1449"/>
      <c r="U1449"/>
      <c r="V1449"/>
      <c r="W1449"/>
      <c r="X1449"/>
      <c r="Y1449"/>
      <c r="Z1449"/>
      <c r="AA1449"/>
      <c r="AB1449"/>
      <c r="AC1449"/>
      <c r="AD1449"/>
      <c r="AE1449"/>
      <c r="AF1449"/>
      <c r="AG1449"/>
      <c r="AH1449"/>
      <c r="AI1449"/>
      <c r="AJ1449"/>
      <c r="AK1449"/>
      <c r="AL1449"/>
      <c r="AM1449"/>
      <c r="AN1449"/>
      <c r="AO1449"/>
      <c r="AP1449"/>
      <c r="AQ1449"/>
      <c r="AR1449"/>
      <c r="AS1449"/>
      <c r="AT1449"/>
      <c r="AU1449"/>
      <c r="AV1449"/>
      <c r="AW1449"/>
      <c r="AX1449"/>
      <c r="AY1449"/>
      <c r="AZ1449"/>
      <c r="BA1449"/>
      <c r="BB1449"/>
      <c r="BC1449"/>
      <c r="BD1449"/>
      <c r="BE1449"/>
      <c r="BF1449"/>
      <c r="BG1449"/>
      <c r="BH1449"/>
      <c r="BI1449"/>
      <c r="BJ1449"/>
      <c r="BK1449"/>
      <c r="BL1449"/>
      <c r="BM1449"/>
      <c r="BN1449"/>
      <c r="BO1449"/>
      <c r="BP1449"/>
      <c r="BQ1449"/>
      <c r="BR1449"/>
      <c r="BS1449"/>
      <c r="BT1449"/>
      <c r="BU1449"/>
      <c r="BV1449"/>
      <c r="BW1449"/>
      <c r="BX1449"/>
      <c r="BY1449"/>
      <c r="BZ1449"/>
      <c r="CA1449"/>
      <c r="CB1449"/>
      <c r="CC1449"/>
      <c r="CD1449"/>
      <c r="CE1449"/>
      <c r="CF1449"/>
      <c r="CG1449"/>
      <c r="CH1449"/>
      <c r="CI1449"/>
      <c r="CJ1449"/>
      <c r="CK1449"/>
      <c r="CL1449"/>
      <c r="CM1449"/>
      <c r="CN1449"/>
      <c r="CO1449"/>
      <c r="CQ1449"/>
      <c r="CR1449"/>
      <c r="CS1449"/>
      <c r="CT1449"/>
      <c r="CU1449"/>
      <c r="CV1449"/>
      <c r="CW1449"/>
      <c r="CX1449"/>
      <c r="CY1449"/>
      <c r="CZ1449"/>
      <c r="DA1449"/>
      <c r="DB1449"/>
      <c r="DC1449"/>
      <c r="DD1449"/>
      <c r="DE1449" s="159"/>
      <c r="DF1449" s="201"/>
      <c r="DG1449" s="159"/>
      <c r="DH1449" s="201"/>
      <c r="DJ1449"/>
      <c r="DK1449"/>
      <c r="DL1449"/>
      <c r="DM1449"/>
      <c r="DN1449"/>
      <c r="DO1449"/>
      <c r="DP1449"/>
      <c r="DQ1449"/>
      <c r="DR1449"/>
      <c r="DS1449"/>
      <c r="DT1449"/>
      <c r="DU1449"/>
      <c r="DX1449"/>
      <c r="DY1449"/>
      <c r="DZ1449"/>
      <c r="EA1449"/>
      <c r="EB1449"/>
      <c r="EC1449"/>
      <c r="ED1449"/>
      <c r="EE1449"/>
      <c r="EF1449"/>
      <c r="EG1449"/>
      <c r="EH1449"/>
      <c r="EI1449"/>
      <c r="EJ1449"/>
      <c r="EK1449"/>
      <c r="EL1449"/>
      <c r="EM1449"/>
      <c r="EN1449"/>
      <c r="ER1449"/>
      <c r="ES1449"/>
      <c r="ET1449"/>
      <c r="EU1449"/>
    </row>
    <row r="1450" spans="2:151">
      <c r="B1450"/>
      <c r="C1450"/>
      <c r="D1450" s="159"/>
      <c r="E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  <c r="Y1450"/>
      <c r="Z1450"/>
      <c r="AA1450"/>
      <c r="AB1450"/>
      <c r="AC1450"/>
      <c r="AD1450"/>
      <c r="AE1450"/>
      <c r="AF1450"/>
      <c r="AG1450"/>
      <c r="AH1450"/>
      <c r="AI1450"/>
      <c r="AJ1450"/>
      <c r="AK1450"/>
      <c r="AL1450"/>
      <c r="AM1450"/>
      <c r="AN1450"/>
      <c r="AO1450"/>
      <c r="AP1450"/>
      <c r="AQ1450"/>
      <c r="AR1450"/>
      <c r="AS1450"/>
      <c r="AT1450"/>
      <c r="AU1450"/>
      <c r="AV1450"/>
      <c r="AW1450"/>
      <c r="AX1450"/>
      <c r="AY1450"/>
      <c r="AZ1450"/>
      <c r="BA1450"/>
      <c r="BB1450"/>
      <c r="BC1450"/>
      <c r="BD1450"/>
      <c r="BE1450"/>
      <c r="BF1450"/>
      <c r="BG1450"/>
      <c r="BH1450"/>
      <c r="BI1450"/>
      <c r="BJ1450"/>
      <c r="BK1450"/>
      <c r="BL1450"/>
      <c r="BM1450"/>
      <c r="BN1450"/>
      <c r="BO1450"/>
      <c r="BP1450"/>
      <c r="BQ1450"/>
      <c r="BR1450"/>
      <c r="BS1450"/>
      <c r="BT1450"/>
      <c r="BU1450"/>
      <c r="BV1450"/>
      <c r="BW1450"/>
      <c r="BX1450"/>
      <c r="BY1450"/>
      <c r="BZ1450"/>
      <c r="CA1450"/>
      <c r="CB1450"/>
      <c r="CC1450"/>
      <c r="CD1450"/>
      <c r="CE1450"/>
      <c r="CF1450"/>
      <c r="CG1450"/>
      <c r="CH1450"/>
      <c r="CI1450"/>
      <c r="CJ1450"/>
      <c r="CK1450"/>
      <c r="CL1450"/>
      <c r="CM1450"/>
      <c r="CN1450"/>
      <c r="CO1450"/>
      <c r="CQ1450"/>
      <c r="CR1450"/>
      <c r="CS1450"/>
      <c r="CT1450"/>
      <c r="CU1450"/>
      <c r="CV1450"/>
      <c r="CW1450"/>
      <c r="CX1450"/>
      <c r="CY1450"/>
      <c r="CZ1450"/>
      <c r="DA1450"/>
      <c r="DB1450"/>
      <c r="DC1450"/>
      <c r="DD1450"/>
      <c r="DE1450" s="159"/>
      <c r="DF1450" s="201"/>
      <c r="DG1450" s="159"/>
      <c r="DH1450" s="201"/>
      <c r="DJ1450"/>
      <c r="DK1450"/>
      <c r="DL1450"/>
      <c r="DM1450"/>
      <c r="DN1450"/>
      <c r="DO1450"/>
      <c r="DP1450"/>
      <c r="DQ1450"/>
      <c r="DR1450"/>
      <c r="DS1450"/>
      <c r="DT1450"/>
      <c r="DU1450"/>
      <c r="DX1450"/>
      <c r="DY1450"/>
      <c r="DZ1450"/>
      <c r="EA1450"/>
      <c r="EB1450"/>
      <c r="EC1450"/>
      <c r="ED1450"/>
      <c r="EE1450"/>
      <c r="EF1450"/>
      <c r="EG1450"/>
      <c r="EH1450"/>
      <c r="EI1450"/>
      <c r="EJ1450"/>
      <c r="EK1450"/>
      <c r="EL1450"/>
      <c r="EM1450"/>
      <c r="EN1450"/>
      <c r="ER1450"/>
      <c r="ES1450"/>
      <c r="ET1450"/>
      <c r="EU1450"/>
    </row>
    <row r="1451" spans="2:151">
      <c r="B1451"/>
      <c r="C1451"/>
      <c r="D1451" s="159"/>
      <c r="E1451"/>
      <c r="L1451"/>
      <c r="M1451"/>
      <c r="N1451"/>
      <c r="O1451"/>
      <c r="P1451"/>
      <c r="Q1451"/>
      <c r="R1451"/>
      <c r="S1451"/>
      <c r="T1451"/>
      <c r="U1451"/>
      <c r="V1451"/>
      <c r="W1451"/>
      <c r="X1451"/>
      <c r="Y1451"/>
      <c r="Z1451"/>
      <c r="AA1451"/>
      <c r="AB1451"/>
      <c r="AC1451"/>
      <c r="AD1451"/>
      <c r="AE1451"/>
      <c r="AF1451"/>
      <c r="AG1451"/>
      <c r="AH1451"/>
      <c r="AI1451"/>
      <c r="AJ1451"/>
      <c r="AK1451"/>
      <c r="AL1451"/>
      <c r="AM1451"/>
      <c r="AN1451"/>
      <c r="AO1451"/>
      <c r="AP1451"/>
      <c r="AQ1451"/>
      <c r="AR1451"/>
      <c r="AS1451"/>
      <c r="AT1451"/>
      <c r="AU1451"/>
      <c r="AV1451"/>
      <c r="AW1451"/>
      <c r="AX1451"/>
      <c r="AY1451"/>
      <c r="AZ1451"/>
      <c r="BA1451"/>
      <c r="BB1451"/>
      <c r="BC1451"/>
      <c r="BD1451"/>
      <c r="BE1451"/>
      <c r="BF1451"/>
      <c r="BG1451"/>
      <c r="BH1451"/>
      <c r="BI1451"/>
      <c r="BJ1451"/>
      <c r="BK1451"/>
      <c r="BL1451"/>
      <c r="BM1451"/>
      <c r="BN1451"/>
      <c r="BO1451"/>
      <c r="BP1451"/>
      <c r="BQ1451"/>
      <c r="BR1451"/>
      <c r="BS1451"/>
      <c r="BT1451"/>
      <c r="BU1451"/>
      <c r="BV1451"/>
      <c r="BW1451"/>
      <c r="BX1451"/>
      <c r="BY1451"/>
      <c r="BZ1451"/>
      <c r="CA1451"/>
      <c r="CB1451"/>
      <c r="CC1451"/>
      <c r="CD1451"/>
      <c r="CE1451"/>
      <c r="CF1451"/>
      <c r="CG1451"/>
      <c r="CH1451"/>
      <c r="CI1451"/>
      <c r="CJ1451"/>
      <c r="CK1451"/>
      <c r="CL1451"/>
      <c r="CM1451"/>
      <c r="CN1451"/>
      <c r="CO1451"/>
      <c r="CQ1451"/>
      <c r="CR1451"/>
      <c r="CS1451"/>
      <c r="CT1451"/>
      <c r="CU1451"/>
      <c r="CV1451"/>
      <c r="CW1451"/>
      <c r="CX1451"/>
      <c r="CY1451"/>
      <c r="CZ1451"/>
      <c r="DA1451"/>
      <c r="DB1451"/>
      <c r="DC1451"/>
      <c r="DD1451"/>
      <c r="DE1451" s="159"/>
      <c r="DF1451" s="201"/>
      <c r="DG1451" s="159"/>
      <c r="DH1451" s="201"/>
      <c r="DJ1451"/>
      <c r="DK1451"/>
      <c r="DL1451"/>
      <c r="DM1451"/>
      <c r="DN1451"/>
      <c r="DO1451"/>
      <c r="DP1451"/>
      <c r="DQ1451"/>
      <c r="DR1451"/>
      <c r="DS1451"/>
      <c r="DT1451"/>
      <c r="DU1451"/>
      <c r="DX1451"/>
      <c r="DY1451"/>
      <c r="DZ1451"/>
      <c r="EA1451"/>
      <c r="EB1451"/>
      <c r="EC1451"/>
      <c r="ED1451"/>
      <c r="EE1451"/>
      <c r="EF1451"/>
      <c r="EG1451"/>
      <c r="EH1451"/>
      <c r="EI1451"/>
      <c r="EJ1451"/>
      <c r="EK1451"/>
      <c r="EL1451"/>
      <c r="EM1451"/>
      <c r="EN1451"/>
      <c r="ER1451"/>
      <c r="ES1451"/>
      <c r="ET1451"/>
      <c r="EU1451"/>
    </row>
    <row r="1452" spans="2:151">
      <c r="B1452"/>
      <c r="C1452"/>
      <c r="D1452" s="159"/>
      <c r="E1452"/>
      <c r="L1452"/>
      <c r="M1452"/>
      <c r="N1452"/>
      <c r="O1452"/>
      <c r="P1452"/>
      <c r="Q1452"/>
      <c r="R1452"/>
      <c r="S1452"/>
      <c r="T1452"/>
      <c r="U1452"/>
      <c r="V1452"/>
      <c r="W1452"/>
      <c r="X1452"/>
      <c r="Y1452"/>
      <c r="Z1452"/>
      <c r="AA1452"/>
      <c r="AB1452"/>
      <c r="AC1452"/>
      <c r="AD1452"/>
      <c r="AE1452"/>
      <c r="AF1452"/>
      <c r="AG1452"/>
      <c r="AH1452"/>
      <c r="AI1452"/>
      <c r="AJ1452"/>
      <c r="AK1452"/>
      <c r="AL1452"/>
      <c r="AM1452"/>
      <c r="AN1452"/>
      <c r="AO1452"/>
      <c r="AP1452"/>
      <c r="AQ1452"/>
      <c r="AR1452"/>
      <c r="AS1452"/>
      <c r="AT1452"/>
      <c r="AU1452"/>
      <c r="AV1452"/>
      <c r="AW1452"/>
      <c r="AX1452"/>
      <c r="AY1452"/>
      <c r="AZ1452"/>
      <c r="BA1452"/>
      <c r="BB1452"/>
      <c r="BC1452"/>
      <c r="BD1452"/>
      <c r="BE1452"/>
      <c r="BF1452"/>
      <c r="BG1452"/>
      <c r="BH1452"/>
      <c r="BI1452"/>
      <c r="BJ1452"/>
      <c r="BK1452"/>
      <c r="BL1452"/>
      <c r="BM1452"/>
      <c r="BN1452"/>
      <c r="BO1452"/>
      <c r="BP1452"/>
      <c r="BQ1452"/>
      <c r="BR1452"/>
      <c r="BS1452"/>
      <c r="BT1452"/>
      <c r="BU1452"/>
      <c r="BV1452"/>
      <c r="BW1452"/>
      <c r="BX1452"/>
      <c r="BY1452"/>
      <c r="BZ1452"/>
      <c r="CA1452"/>
      <c r="CB1452"/>
      <c r="CC1452"/>
      <c r="CD1452"/>
      <c r="CE1452"/>
      <c r="CF1452"/>
      <c r="CG1452"/>
      <c r="CH1452"/>
      <c r="CI1452"/>
      <c r="CJ1452"/>
      <c r="CK1452"/>
      <c r="CL1452"/>
      <c r="CM1452"/>
      <c r="CN1452"/>
      <c r="CO1452"/>
      <c r="CQ1452"/>
      <c r="CR1452"/>
      <c r="CS1452"/>
      <c r="CT1452"/>
      <c r="CU1452"/>
      <c r="CV1452"/>
      <c r="CW1452"/>
      <c r="CX1452"/>
      <c r="CY1452"/>
      <c r="CZ1452"/>
      <c r="DA1452"/>
      <c r="DB1452"/>
      <c r="DC1452"/>
      <c r="DD1452"/>
      <c r="DE1452" s="159"/>
      <c r="DF1452" s="201"/>
      <c r="DG1452" s="159"/>
      <c r="DH1452" s="201"/>
      <c r="DJ1452"/>
      <c r="DK1452"/>
      <c r="DL1452"/>
      <c r="DM1452"/>
      <c r="DN1452"/>
      <c r="DO1452"/>
      <c r="DP1452"/>
      <c r="DQ1452"/>
      <c r="DR1452"/>
      <c r="DS1452"/>
      <c r="DT1452"/>
      <c r="DU1452"/>
      <c r="DX1452"/>
      <c r="DY1452"/>
      <c r="DZ1452"/>
      <c r="EA1452"/>
      <c r="EB1452"/>
      <c r="EC1452"/>
      <c r="ED1452"/>
      <c r="EE1452"/>
      <c r="EF1452"/>
      <c r="EG1452"/>
      <c r="EH1452"/>
      <c r="EI1452"/>
      <c r="EJ1452"/>
      <c r="EK1452"/>
      <c r="EL1452"/>
      <c r="EM1452"/>
      <c r="EN1452"/>
      <c r="ER1452"/>
      <c r="ES1452"/>
      <c r="ET1452"/>
      <c r="EU1452"/>
    </row>
    <row r="1453" spans="2:151">
      <c r="B1453"/>
      <c r="C1453"/>
      <c r="D1453" s="159"/>
      <c r="E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  <c r="Y1453"/>
      <c r="Z1453"/>
      <c r="AA1453"/>
      <c r="AB1453"/>
      <c r="AC1453"/>
      <c r="AD1453"/>
      <c r="AE1453"/>
      <c r="AF1453"/>
      <c r="AG1453"/>
      <c r="AH1453"/>
      <c r="AI1453"/>
      <c r="AJ1453"/>
      <c r="AK1453"/>
      <c r="AL1453"/>
      <c r="AM1453"/>
      <c r="AN1453"/>
      <c r="AO1453"/>
      <c r="AP1453"/>
      <c r="AQ1453"/>
      <c r="AR1453"/>
      <c r="AS1453"/>
      <c r="AT1453"/>
      <c r="AU1453"/>
      <c r="AV1453"/>
      <c r="AW1453"/>
      <c r="AX1453"/>
      <c r="AY1453"/>
      <c r="AZ1453"/>
      <c r="BA1453"/>
      <c r="BB1453"/>
      <c r="BC1453"/>
      <c r="BD1453"/>
      <c r="BE1453"/>
      <c r="BF1453"/>
      <c r="BG1453"/>
      <c r="BH1453"/>
      <c r="BI1453"/>
      <c r="BJ1453"/>
      <c r="BK1453"/>
      <c r="BL1453"/>
      <c r="BM1453"/>
      <c r="BN1453"/>
      <c r="BO1453"/>
      <c r="BP1453"/>
      <c r="BQ1453"/>
      <c r="BR1453"/>
      <c r="BS1453"/>
      <c r="BT1453"/>
      <c r="BU1453"/>
      <c r="BV1453"/>
      <c r="BW1453"/>
      <c r="BX1453"/>
      <c r="BY1453"/>
      <c r="BZ1453"/>
      <c r="CA1453"/>
      <c r="CB1453"/>
      <c r="CC1453"/>
      <c r="CD1453"/>
      <c r="CE1453"/>
      <c r="CF1453"/>
      <c r="CG1453"/>
      <c r="CH1453"/>
      <c r="CI1453"/>
      <c r="CJ1453"/>
      <c r="CK1453"/>
      <c r="CL1453"/>
      <c r="CM1453"/>
      <c r="CN1453"/>
      <c r="CO1453"/>
      <c r="CQ1453"/>
      <c r="CR1453"/>
      <c r="CS1453"/>
      <c r="CT1453"/>
      <c r="CU1453"/>
      <c r="CV1453"/>
      <c r="CW1453"/>
      <c r="CX1453"/>
      <c r="CY1453"/>
      <c r="CZ1453"/>
      <c r="DA1453"/>
      <c r="DB1453"/>
      <c r="DC1453"/>
      <c r="DD1453"/>
      <c r="DE1453" s="159"/>
      <c r="DF1453" s="201"/>
      <c r="DG1453" s="159"/>
      <c r="DH1453" s="201"/>
      <c r="DJ1453"/>
      <c r="DK1453"/>
      <c r="DL1453"/>
      <c r="DM1453"/>
      <c r="DN1453"/>
      <c r="DO1453"/>
      <c r="DP1453"/>
      <c r="DQ1453"/>
      <c r="DR1453"/>
      <c r="DS1453"/>
      <c r="DT1453"/>
      <c r="DU1453"/>
      <c r="DX1453"/>
      <c r="DY1453"/>
      <c r="DZ1453"/>
      <c r="EA1453"/>
      <c r="EB1453"/>
      <c r="EC1453"/>
      <c r="ED1453"/>
      <c r="EE1453"/>
      <c r="EF1453"/>
      <c r="EG1453"/>
      <c r="EH1453"/>
      <c r="EI1453"/>
      <c r="EJ1453"/>
      <c r="EK1453"/>
      <c r="EL1453"/>
      <c r="EM1453"/>
      <c r="EN1453"/>
      <c r="ER1453"/>
      <c r="ES1453"/>
      <c r="ET1453"/>
      <c r="EU1453"/>
    </row>
    <row r="1454" spans="2:151">
      <c r="B1454"/>
      <c r="C1454"/>
      <c r="D1454" s="159"/>
      <c r="E1454"/>
      <c r="L1454"/>
      <c r="M1454"/>
      <c r="N1454"/>
      <c r="O1454"/>
      <c r="P1454"/>
      <c r="Q1454"/>
      <c r="R1454"/>
      <c r="S1454"/>
      <c r="T1454"/>
      <c r="U1454"/>
      <c r="V1454"/>
      <c r="W1454"/>
      <c r="X1454"/>
      <c r="Y1454"/>
      <c r="Z1454"/>
      <c r="AA1454"/>
      <c r="AB1454"/>
      <c r="AC1454"/>
      <c r="AD1454"/>
      <c r="AE1454"/>
      <c r="AF1454"/>
      <c r="AG1454"/>
      <c r="AH1454"/>
      <c r="AI1454"/>
      <c r="AJ1454"/>
      <c r="AK1454"/>
      <c r="AL1454"/>
      <c r="AM1454"/>
      <c r="AN1454"/>
      <c r="AO1454"/>
      <c r="AP1454"/>
      <c r="AQ1454"/>
      <c r="AR1454"/>
      <c r="AS1454"/>
      <c r="AT1454"/>
      <c r="AU1454"/>
      <c r="AV1454"/>
      <c r="AW1454"/>
      <c r="AX1454"/>
      <c r="AY1454"/>
      <c r="AZ1454"/>
      <c r="BA1454"/>
      <c r="BB1454"/>
      <c r="BC1454"/>
      <c r="BD1454"/>
      <c r="BE1454"/>
      <c r="BF1454"/>
      <c r="BG1454"/>
      <c r="BH1454"/>
      <c r="BI1454"/>
      <c r="BJ1454"/>
      <c r="BK1454"/>
      <c r="BL1454"/>
      <c r="BM1454"/>
      <c r="BN1454"/>
      <c r="BO1454"/>
      <c r="BP1454"/>
      <c r="BQ1454"/>
      <c r="BR1454"/>
      <c r="BS1454"/>
      <c r="BT1454"/>
      <c r="BU1454"/>
      <c r="BV1454"/>
      <c r="BW1454"/>
      <c r="BX1454"/>
      <c r="BY1454"/>
      <c r="BZ1454"/>
      <c r="CA1454"/>
      <c r="CB1454"/>
      <c r="CC1454"/>
      <c r="CD1454"/>
      <c r="CE1454"/>
      <c r="CF1454"/>
      <c r="CG1454"/>
      <c r="CH1454"/>
      <c r="CI1454"/>
      <c r="CJ1454"/>
      <c r="CK1454"/>
      <c r="CL1454"/>
      <c r="CM1454"/>
      <c r="CN1454"/>
      <c r="CO1454"/>
      <c r="CQ1454"/>
      <c r="CR1454"/>
      <c r="CS1454"/>
      <c r="CT1454"/>
      <c r="CU1454"/>
      <c r="CV1454"/>
      <c r="CW1454"/>
      <c r="CX1454"/>
      <c r="CY1454"/>
      <c r="CZ1454"/>
      <c r="DA1454"/>
      <c r="DB1454"/>
      <c r="DC1454"/>
      <c r="DD1454"/>
      <c r="DE1454" s="159"/>
      <c r="DF1454" s="201"/>
      <c r="DG1454" s="159"/>
      <c r="DH1454" s="201"/>
      <c r="DJ1454"/>
      <c r="DK1454"/>
      <c r="DL1454"/>
      <c r="DM1454"/>
      <c r="DN1454"/>
      <c r="DO1454"/>
      <c r="DP1454"/>
      <c r="DQ1454"/>
      <c r="DR1454"/>
      <c r="DS1454"/>
      <c r="DT1454"/>
      <c r="DU1454"/>
      <c r="DX1454"/>
      <c r="DY1454"/>
      <c r="DZ1454"/>
      <c r="EA1454"/>
      <c r="EB1454"/>
      <c r="EC1454"/>
      <c r="ED1454"/>
      <c r="EE1454"/>
      <c r="EF1454"/>
      <c r="EG1454"/>
      <c r="EH1454"/>
      <c r="EI1454"/>
      <c r="EJ1454"/>
      <c r="EK1454"/>
      <c r="EL1454"/>
      <c r="EM1454"/>
      <c r="EN1454"/>
      <c r="ER1454"/>
      <c r="ES1454"/>
      <c r="ET1454"/>
      <c r="EU1454"/>
    </row>
    <row r="1455" spans="2:151">
      <c r="B1455"/>
      <c r="C1455"/>
      <c r="D1455" s="159"/>
      <c r="E1455"/>
      <c r="L1455"/>
      <c r="M1455"/>
      <c r="N1455"/>
      <c r="O1455"/>
      <c r="P1455"/>
      <c r="Q1455"/>
      <c r="R1455"/>
      <c r="S1455"/>
      <c r="T1455"/>
      <c r="U1455"/>
      <c r="V1455"/>
      <c r="W1455"/>
      <c r="X1455"/>
      <c r="Y1455"/>
      <c r="Z1455"/>
      <c r="AA1455"/>
      <c r="AB1455"/>
      <c r="AC1455"/>
      <c r="AD1455"/>
      <c r="AE1455"/>
      <c r="AF1455"/>
      <c r="AG1455"/>
      <c r="AH1455"/>
      <c r="AI1455"/>
      <c r="AJ1455"/>
      <c r="AK1455"/>
      <c r="AL1455"/>
      <c r="AM1455"/>
      <c r="AN1455"/>
      <c r="AO1455"/>
      <c r="AP1455"/>
      <c r="AQ1455"/>
      <c r="AR1455"/>
      <c r="AS1455"/>
      <c r="AT1455"/>
      <c r="AU1455"/>
      <c r="AV1455"/>
      <c r="AW1455"/>
      <c r="AX1455"/>
      <c r="AY1455"/>
      <c r="AZ1455"/>
      <c r="BA1455"/>
      <c r="BB1455"/>
      <c r="BC1455"/>
      <c r="BD1455"/>
      <c r="BE1455"/>
      <c r="BF1455"/>
      <c r="BG1455"/>
      <c r="BH1455"/>
      <c r="BI1455"/>
      <c r="BJ1455"/>
      <c r="BK1455"/>
      <c r="BL1455"/>
      <c r="BM1455"/>
      <c r="BN1455"/>
      <c r="BO1455"/>
      <c r="BP1455"/>
      <c r="BQ1455"/>
      <c r="BR1455"/>
      <c r="BS1455"/>
      <c r="BT1455"/>
      <c r="BU1455"/>
      <c r="BV1455"/>
      <c r="BW1455"/>
      <c r="BX1455"/>
      <c r="BY1455"/>
      <c r="BZ1455"/>
      <c r="CA1455"/>
      <c r="CB1455"/>
      <c r="CC1455"/>
      <c r="CD1455"/>
      <c r="CE1455"/>
      <c r="CF1455"/>
      <c r="CG1455"/>
      <c r="CH1455"/>
      <c r="CI1455"/>
      <c r="CJ1455"/>
      <c r="CK1455"/>
      <c r="CL1455"/>
      <c r="CM1455"/>
      <c r="CN1455"/>
      <c r="CO1455"/>
      <c r="CQ1455"/>
      <c r="CR1455"/>
      <c r="CS1455"/>
      <c r="CT1455"/>
      <c r="CU1455"/>
      <c r="CV1455"/>
      <c r="CW1455"/>
      <c r="CX1455"/>
      <c r="CY1455"/>
      <c r="CZ1455"/>
      <c r="DA1455"/>
      <c r="DB1455"/>
      <c r="DC1455"/>
      <c r="DD1455"/>
      <c r="DE1455" s="159"/>
      <c r="DF1455" s="201"/>
      <c r="DG1455" s="159"/>
      <c r="DH1455" s="201"/>
      <c r="DJ1455"/>
      <c r="DK1455"/>
      <c r="DL1455"/>
      <c r="DM1455"/>
      <c r="DN1455"/>
      <c r="DO1455"/>
      <c r="DP1455"/>
      <c r="DQ1455"/>
      <c r="DR1455"/>
      <c r="DS1455"/>
      <c r="DT1455"/>
      <c r="DU1455"/>
      <c r="DX1455"/>
      <c r="DY1455"/>
      <c r="DZ1455"/>
      <c r="EA1455"/>
      <c r="EB1455"/>
      <c r="EC1455"/>
      <c r="ED1455"/>
      <c r="EE1455"/>
      <c r="EF1455"/>
      <c r="EG1455"/>
      <c r="EH1455"/>
      <c r="EI1455"/>
      <c r="EJ1455"/>
      <c r="EK1455"/>
      <c r="EL1455"/>
      <c r="EM1455"/>
      <c r="EN1455"/>
      <c r="ER1455"/>
      <c r="ES1455"/>
      <c r="ET1455"/>
      <c r="EU1455"/>
    </row>
    <row r="1456" spans="2:151">
      <c r="B1456"/>
      <c r="C1456"/>
      <c r="D1456" s="159"/>
      <c r="E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  <c r="Y1456"/>
      <c r="Z1456"/>
      <c r="AA1456"/>
      <c r="AB1456"/>
      <c r="AC1456"/>
      <c r="AD1456"/>
      <c r="AE1456"/>
      <c r="AF1456"/>
      <c r="AG1456"/>
      <c r="AH1456"/>
      <c r="AI1456"/>
      <c r="AJ1456"/>
      <c r="AK1456"/>
      <c r="AL1456"/>
      <c r="AM1456"/>
      <c r="AN1456"/>
      <c r="AO1456"/>
      <c r="AP1456"/>
      <c r="AQ1456"/>
      <c r="AR1456"/>
      <c r="AS1456"/>
      <c r="AT1456"/>
      <c r="AU1456"/>
      <c r="AV1456"/>
      <c r="AW1456"/>
      <c r="AX1456"/>
      <c r="AY1456"/>
      <c r="AZ1456"/>
      <c r="BA1456"/>
      <c r="BB1456"/>
      <c r="BC1456"/>
      <c r="BD1456"/>
      <c r="BE1456"/>
      <c r="BF1456"/>
      <c r="BG1456"/>
      <c r="BH1456"/>
      <c r="BI1456"/>
      <c r="BJ1456"/>
      <c r="BK1456"/>
      <c r="BL1456"/>
      <c r="BM1456"/>
      <c r="BN1456"/>
      <c r="BO1456"/>
      <c r="BP1456"/>
      <c r="BQ1456"/>
      <c r="BR1456"/>
      <c r="BS1456"/>
      <c r="BT1456"/>
      <c r="BU1456"/>
      <c r="BV1456"/>
      <c r="BW1456"/>
      <c r="BX1456"/>
      <c r="BY1456"/>
      <c r="BZ1456"/>
      <c r="CA1456"/>
      <c r="CB1456"/>
      <c r="CC1456"/>
      <c r="CD1456"/>
      <c r="CE1456"/>
      <c r="CF1456"/>
      <c r="CG1456"/>
      <c r="CH1456"/>
      <c r="CI1456"/>
      <c r="CJ1456"/>
      <c r="CK1456"/>
      <c r="CL1456"/>
      <c r="CM1456"/>
      <c r="CN1456"/>
      <c r="CO1456"/>
      <c r="CQ1456"/>
      <c r="CR1456"/>
      <c r="CS1456"/>
      <c r="CT1456"/>
      <c r="CU1456"/>
      <c r="CV1456"/>
      <c r="CW1456"/>
      <c r="CX1456"/>
      <c r="CY1456"/>
      <c r="CZ1456"/>
      <c r="DA1456"/>
      <c r="DB1456"/>
      <c r="DC1456"/>
      <c r="DD1456"/>
      <c r="DE1456" s="159"/>
      <c r="DF1456" s="201"/>
      <c r="DG1456" s="159"/>
      <c r="DH1456" s="201"/>
      <c r="DJ1456"/>
      <c r="DK1456"/>
      <c r="DL1456"/>
      <c r="DM1456"/>
      <c r="DN1456"/>
      <c r="DO1456"/>
      <c r="DP1456"/>
      <c r="DQ1456"/>
      <c r="DR1456"/>
      <c r="DS1456"/>
      <c r="DT1456"/>
      <c r="DU1456"/>
      <c r="DX1456"/>
      <c r="DY1456"/>
      <c r="DZ1456"/>
      <c r="EA1456"/>
      <c r="EB1456"/>
      <c r="EC1456"/>
      <c r="ED1456"/>
      <c r="EE1456"/>
      <c r="EF1456"/>
      <c r="EG1456"/>
      <c r="EH1456"/>
      <c r="EI1456"/>
      <c r="EJ1456"/>
      <c r="EK1456"/>
      <c r="EL1456"/>
      <c r="EM1456"/>
      <c r="EN1456"/>
      <c r="ER1456"/>
      <c r="ES1456"/>
      <c r="ET1456"/>
      <c r="EU1456"/>
    </row>
    <row r="1457" spans="2:151">
      <c r="B1457"/>
      <c r="C1457"/>
      <c r="D1457" s="159"/>
      <c r="E1457"/>
      <c r="L1457"/>
      <c r="M1457"/>
      <c r="N1457"/>
      <c r="O1457"/>
      <c r="P1457"/>
      <c r="Q1457"/>
      <c r="R1457"/>
      <c r="S1457"/>
      <c r="T1457"/>
      <c r="U1457"/>
      <c r="V1457"/>
      <c r="W1457"/>
      <c r="X1457"/>
      <c r="Y1457"/>
      <c r="Z1457"/>
      <c r="AA1457"/>
      <c r="AB1457"/>
      <c r="AC1457"/>
      <c r="AD1457"/>
      <c r="AE1457"/>
      <c r="AF1457"/>
      <c r="AG1457"/>
      <c r="AH1457"/>
      <c r="AI1457"/>
      <c r="AJ1457"/>
      <c r="AK1457"/>
      <c r="AL1457"/>
      <c r="AM1457"/>
      <c r="AN1457"/>
      <c r="AO1457"/>
      <c r="AP1457"/>
      <c r="AQ1457"/>
      <c r="AR1457"/>
      <c r="AS1457"/>
      <c r="AT1457"/>
      <c r="AU1457"/>
      <c r="AV1457"/>
      <c r="AW1457"/>
      <c r="AX1457"/>
      <c r="AY1457"/>
      <c r="AZ1457"/>
      <c r="BA1457"/>
      <c r="BB1457"/>
      <c r="BC1457"/>
      <c r="BD1457"/>
      <c r="BE1457"/>
      <c r="BF1457"/>
      <c r="BG1457"/>
      <c r="BH1457"/>
      <c r="BI1457"/>
      <c r="BJ1457"/>
      <c r="BK1457"/>
      <c r="BL1457"/>
      <c r="BM1457"/>
      <c r="BN1457"/>
      <c r="BO1457"/>
      <c r="BP1457"/>
      <c r="BQ1457"/>
      <c r="BR1457"/>
      <c r="BS1457"/>
      <c r="BT1457"/>
      <c r="BU1457"/>
      <c r="BV1457"/>
      <c r="BW1457"/>
      <c r="BX1457"/>
      <c r="BY1457"/>
      <c r="BZ1457"/>
      <c r="CA1457"/>
      <c r="CB1457"/>
      <c r="CC1457"/>
      <c r="CD1457"/>
      <c r="CE1457"/>
      <c r="CF1457"/>
      <c r="CG1457"/>
      <c r="CH1457"/>
      <c r="CI1457"/>
      <c r="CJ1457"/>
      <c r="CK1457"/>
      <c r="CL1457"/>
      <c r="CM1457"/>
      <c r="CN1457"/>
      <c r="CO1457"/>
      <c r="CQ1457"/>
      <c r="CR1457"/>
      <c r="CS1457"/>
      <c r="CT1457"/>
      <c r="CU1457"/>
      <c r="CV1457"/>
      <c r="CW1457"/>
      <c r="CX1457"/>
      <c r="CY1457"/>
      <c r="CZ1457"/>
      <c r="DA1457"/>
      <c r="DB1457"/>
      <c r="DC1457"/>
      <c r="DD1457"/>
      <c r="DE1457" s="159"/>
      <c r="DF1457" s="201"/>
      <c r="DG1457" s="159"/>
      <c r="DH1457" s="201"/>
      <c r="DJ1457"/>
      <c r="DK1457"/>
      <c r="DL1457"/>
      <c r="DM1457"/>
      <c r="DN1457"/>
      <c r="DO1457"/>
      <c r="DP1457"/>
      <c r="DQ1457"/>
      <c r="DR1457"/>
      <c r="DS1457"/>
      <c r="DT1457"/>
      <c r="DU1457"/>
      <c r="DX1457"/>
      <c r="DY1457"/>
      <c r="DZ1457"/>
      <c r="EA1457"/>
      <c r="EB1457"/>
      <c r="EC1457"/>
      <c r="ED1457"/>
      <c r="EE1457"/>
      <c r="EF1457"/>
      <c r="EG1457"/>
      <c r="EH1457"/>
      <c r="EI1457"/>
      <c r="EJ1457"/>
      <c r="EK1457"/>
      <c r="EL1457"/>
      <c r="EM1457"/>
      <c r="EN1457"/>
      <c r="ER1457"/>
      <c r="ES1457"/>
      <c r="ET1457"/>
      <c r="EU1457"/>
    </row>
    <row r="1458" spans="2:151">
      <c r="B1458"/>
      <c r="C1458"/>
      <c r="D1458" s="159"/>
      <c r="E1458"/>
      <c r="L1458"/>
      <c r="M1458"/>
      <c r="N1458"/>
      <c r="O1458"/>
      <c r="P1458"/>
      <c r="Q1458"/>
      <c r="R1458"/>
      <c r="S1458"/>
      <c r="T1458"/>
      <c r="U1458"/>
      <c r="V1458"/>
      <c r="W1458"/>
      <c r="X1458"/>
      <c r="Y1458"/>
      <c r="Z1458"/>
      <c r="AA1458"/>
      <c r="AB1458"/>
      <c r="AC1458"/>
      <c r="AD1458"/>
      <c r="AE1458"/>
      <c r="AF1458"/>
      <c r="AG1458"/>
      <c r="AH1458"/>
      <c r="AI1458"/>
      <c r="AJ1458"/>
      <c r="AK1458"/>
      <c r="AL1458"/>
      <c r="AM1458"/>
      <c r="AN1458"/>
      <c r="AO1458"/>
      <c r="AP1458"/>
      <c r="AQ1458"/>
      <c r="AR1458"/>
      <c r="AS1458"/>
      <c r="AT1458"/>
      <c r="AU1458"/>
      <c r="AV1458"/>
      <c r="AW1458"/>
      <c r="AX1458"/>
      <c r="AY1458"/>
      <c r="AZ1458"/>
      <c r="BA1458"/>
      <c r="BB1458"/>
      <c r="BC1458"/>
      <c r="BD1458"/>
      <c r="BE1458"/>
      <c r="BF1458"/>
      <c r="BG1458"/>
      <c r="BH1458"/>
      <c r="BI1458"/>
      <c r="BJ1458"/>
      <c r="BK1458"/>
      <c r="BL1458"/>
      <c r="BM1458"/>
      <c r="BN1458"/>
      <c r="BO1458"/>
      <c r="BP1458"/>
      <c r="BQ1458"/>
      <c r="BR1458"/>
      <c r="BS1458"/>
      <c r="BT1458"/>
      <c r="BU1458"/>
      <c r="BV1458"/>
      <c r="BW1458"/>
      <c r="BX1458"/>
      <c r="BY1458"/>
      <c r="BZ1458"/>
      <c r="CA1458"/>
      <c r="CB1458"/>
      <c r="CC1458"/>
      <c r="CD1458"/>
      <c r="CE1458"/>
      <c r="CF1458"/>
      <c r="CG1458"/>
      <c r="CH1458"/>
      <c r="CI1458"/>
      <c r="CJ1458"/>
      <c r="CK1458"/>
      <c r="CL1458"/>
      <c r="CM1458"/>
      <c r="CN1458"/>
      <c r="CO1458"/>
      <c r="CQ1458"/>
      <c r="CR1458"/>
      <c r="CS1458"/>
      <c r="CT1458"/>
      <c r="CU1458"/>
      <c r="CV1458"/>
      <c r="CW1458"/>
      <c r="CX1458"/>
      <c r="CY1458"/>
      <c r="CZ1458"/>
      <c r="DA1458"/>
      <c r="DB1458"/>
      <c r="DC1458"/>
      <c r="DD1458"/>
      <c r="DE1458" s="159"/>
      <c r="DF1458" s="201"/>
      <c r="DG1458" s="159"/>
      <c r="DH1458" s="201"/>
      <c r="DJ1458"/>
      <c r="DK1458"/>
      <c r="DL1458"/>
      <c r="DM1458"/>
      <c r="DN1458"/>
      <c r="DO1458"/>
      <c r="DP1458"/>
      <c r="DQ1458"/>
      <c r="DR1458"/>
      <c r="DS1458"/>
      <c r="DT1458"/>
      <c r="DU1458"/>
      <c r="DX1458"/>
      <c r="DY1458"/>
      <c r="DZ1458"/>
      <c r="EA1458"/>
      <c r="EB1458"/>
      <c r="EC1458"/>
      <c r="ED1458"/>
      <c r="EE1458"/>
      <c r="EF1458"/>
      <c r="EG1458"/>
      <c r="EH1458"/>
      <c r="EI1458"/>
      <c r="EJ1458"/>
      <c r="EK1458"/>
      <c r="EL1458"/>
      <c r="EM1458"/>
      <c r="EN1458"/>
      <c r="ER1458"/>
      <c r="ES1458"/>
      <c r="ET1458"/>
      <c r="EU1458"/>
    </row>
    <row r="1459" spans="2:151">
      <c r="B1459"/>
      <c r="C1459"/>
      <c r="D1459" s="159"/>
      <c r="E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  <c r="Y1459"/>
      <c r="Z1459"/>
      <c r="AA1459"/>
      <c r="AB1459"/>
      <c r="AC1459"/>
      <c r="AD1459"/>
      <c r="AE1459"/>
      <c r="AF1459"/>
      <c r="AG1459"/>
      <c r="AH1459"/>
      <c r="AI1459"/>
      <c r="AJ1459"/>
      <c r="AK1459"/>
      <c r="AL1459"/>
      <c r="AM1459"/>
      <c r="AN1459"/>
      <c r="AO1459"/>
      <c r="AP1459"/>
      <c r="AQ1459"/>
      <c r="AR1459"/>
      <c r="AS1459"/>
      <c r="AT1459"/>
      <c r="AU1459"/>
      <c r="AV1459"/>
      <c r="AW1459"/>
      <c r="AX1459"/>
      <c r="AY1459"/>
      <c r="AZ1459"/>
      <c r="BA1459"/>
      <c r="BB1459"/>
      <c r="BC1459"/>
      <c r="BD1459"/>
      <c r="BE1459"/>
      <c r="BF1459"/>
      <c r="BG1459"/>
      <c r="BH1459"/>
      <c r="BI1459"/>
      <c r="BJ1459"/>
      <c r="BK1459"/>
      <c r="BL1459"/>
      <c r="BM1459"/>
      <c r="BN1459"/>
      <c r="BO1459"/>
      <c r="BP1459"/>
      <c r="BQ1459"/>
      <c r="BR1459"/>
      <c r="BS1459"/>
      <c r="BT1459"/>
      <c r="BU1459"/>
      <c r="BV1459"/>
      <c r="BW1459"/>
      <c r="BX1459"/>
      <c r="BY1459"/>
      <c r="BZ1459"/>
      <c r="CA1459"/>
      <c r="CB1459"/>
      <c r="CC1459"/>
      <c r="CD1459"/>
      <c r="CE1459"/>
      <c r="CF1459"/>
      <c r="CG1459"/>
      <c r="CH1459"/>
      <c r="CI1459"/>
      <c r="CJ1459"/>
      <c r="CK1459"/>
      <c r="CL1459"/>
      <c r="CM1459"/>
      <c r="CN1459"/>
      <c r="CO1459"/>
      <c r="CQ1459"/>
      <c r="CR1459"/>
      <c r="CS1459"/>
      <c r="CT1459"/>
      <c r="CU1459"/>
      <c r="CV1459"/>
      <c r="CW1459"/>
      <c r="CX1459"/>
      <c r="CY1459"/>
      <c r="CZ1459"/>
      <c r="DA1459"/>
      <c r="DB1459"/>
      <c r="DC1459"/>
      <c r="DD1459"/>
      <c r="DE1459" s="159"/>
      <c r="DF1459" s="201"/>
      <c r="DG1459" s="159"/>
      <c r="DH1459" s="201"/>
      <c r="DJ1459"/>
      <c r="DK1459"/>
      <c r="DL1459"/>
      <c r="DM1459"/>
      <c r="DN1459"/>
      <c r="DO1459"/>
      <c r="DP1459"/>
      <c r="DQ1459"/>
      <c r="DR1459"/>
      <c r="DS1459"/>
      <c r="DT1459"/>
      <c r="DU1459"/>
      <c r="DX1459"/>
      <c r="DY1459"/>
      <c r="DZ1459"/>
      <c r="EA1459"/>
      <c r="EB1459"/>
      <c r="EC1459"/>
      <c r="ED1459"/>
      <c r="EE1459"/>
      <c r="EF1459"/>
      <c r="EG1459"/>
      <c r="EH1459"/>
      <c r="EI1459"/>
      <c r="EJ1459"/>
      <c r="EK1459"/>
      <c r="EL1459"/>
      <c r="EM1459"/>
      <c r="EN1459"/>
      <c r="ER1459"/>
      <c r="ES1459"/>
      <c r="ET1459"/>
      <c r="EU1459"/>
    </row>
    <row r="1460" spans="2:151">
      <c r="B1460"/>
      <c r="C1460"/>
      <c r="D1460" s="159"/>
      <c r="E1460"/>
      <c r="L1460"/>
      <c r="M1460"/>
      <c r="N1460"/>
      <c r="O1460"/>
      <c r="P1460"/>
      <c r="Q1460"/>
      <c r="R1460"/>
      <c r="S1460"/>
      <c r="T1460"/>
      <c r="U1460"/>
      <c r="V1460"/>
      <c r="W1460"/>
      <c r="X1460"/>
      <c r="Y1460"/>
      <c r="Z1460"/>
      <c r="AA1460"/>
      <c r="AB1460"/>
      <c r="AC1460"/>
      <c r="AD1460"/>
      <c r="AE1460"/>
      <c r="AF1460"/>
      <c r="AG1460"/>
      <c r="AH1460"/>
      <c r="AI1460"/>
      <c r="AJ1460"/>
      <c r="AK1460"/>
      <c r="AL1460"/>
      <c r="AM1460"/>
      <c r="AN1460"/>
      <c r="AO1460"/>
      <c r="AP1460"/>
      <c r="AQ1460"/>
      <c r="AR1460"/>
      <c r="AS1460"/>
      <c r="AT1460"/>
      <c r="AU1460"/>
      <c r="AV1460"/>
      <c r="AW1460"/>
      <c r="AX1460"/>
      <c r="AY1460"/>
      <c r="AZ1460"/>
      <c r="BA1460"/>
      <c r="BB1460"/>
      <c r="BC1460"/>
      <c r="BD1460"/>
      <c r="BE1460"/>
      <c r="BF1460"/>
      <c r="BG1460"/>
      <c r="BH1460"/>
      <c r="BI1460"/>
      <c r="BJ1460"/>
      <c r="BK1460"/>
      <c r="BL1460"/>
      <c r="BM1460"/>
      <c r="BN1460"/>
      <c r="BO1460"/>
      <c r="BP1460"/>
      <c r="BQ1460"/>
      <c r="BR1460"/>
      <c r="BS1460"/>
      <c r="BT1460"/>
      <c r="BU1460"/>
      <c r="BV1460"/>
      <c r="BW1460"/>
      <c r="BX1460"/>
      <c r="BY1460"/>
      <c r="BZ1460"/>
      <c r="CA1460"/>
      <c r="CB1460"/>
      <c r="CC1460"/>
      <c r="CD1460"/>
      <c r="CE1460"/>
      <c r="CF1460"/>
      <c r="CG1460"/>
      <c r="CH1460"/>
      <c r="CI1460"/>
      <c r="CJ1460"/>
      <c r="CK1460"/>
      <c r="CL1460"/>
      <c r="CM1460"/>
      <c r="CN1460"/>
      <c r="CO1460"/>
      <c r="CQ1460"/>
      <c r="CR1460"/>
      <c r="CS1460"/>
      <c r="CT1460"/>
      <c r="CU1460"/>
      <c r="CV1460"/>
      <c r="CW1460"/>
      <c r="CX1460"/>
      <c r="CY1460"/>
      <c r="CZ1460"/>
      <c r="DA1460"/>
      <c r="DB1460"/>
      <c r="DC1460"/>
      <c r="DD1460"/>
      <c r="DE1460" s="159"/>
      <c r="DF1460" s="201"/>
      <c r="DG1460" s="159"/>
      <c r="DH1460" s="201"/>
      <c r="DJ1460"/>
      <c r="DK1460"/>
      <c r="DL1460"/>
      <c r="DM1460"/>
      <c r="DN1460"/>
      <c r="DO1460"/>
      <c r="DP1460"/>
      <c r="DQ1460"/>
      <c r="DR1460"/>
      <c r="DS1460"/>
      <c r="DT1460"/>
      <c r="DU1460"/>
      <c r="DX1460"/>
      <c r="DY1460"/>
      <c r="DZ1460"/>
      <c r="EA1460"/>
      <c r="EB1460"/>
      <c r="EC1460"/>
      <c r="ED1460"/>
      <c r="EE1460"/>
      <c r="EF1460"/>
      <c r="EG1460"/>
      <c r="EH1460"/>
      <c r="EI1460"/>
      <c r="EJ1460"/>
      <c r="EK1460"/>
      <c r="EL1460"/>
      <c r="EM1460"/>
      <c r="EN1460"/>
      <c r="ER1460"/>
      <c r="ES1460"/>
      <c r="ET1460"/>
      <c r="EU1460"/>
    </row>
    <row r="1461" spans="2:151">
      <c r="B1461"/>
      <c r="C1461"/>
      <c r="D1461" s="159"/>
      <c r="E1461"/>
      <c r="L1461"/>
      <c r="M1461"/>
      <c r="N1461"/>
      <c r="O1461"/>
      <c r="P1461"/>
      <c r="Q1461"/>
      <c r="R1461"/>
      <c r="S1461"/>
      <c r="T1461"/>
      <c r="U1461"/>
      <c r="V1461"/>
      <c r="W1461"/>
      <c r="X1461"/>
      <c r="Y1461"/>
      <c r="Z1461"/>
      <c r="AA1461"/>
      <c r="AB1461"/>
      <c r="AC1461"/>
      <c r="AD1461"/>
      <c r="AE1461"/>
      <c r="AF1461"/>
      <c r="AG1461"/>
      <c r="AH1461"/>
      <c r="AI1461"/>
      <c r="AJ1461"/>
      <c r="AK1461"/>
      <c r="AL1461"/>
      <c r="AM1461"/>
      <c r="AN1461"/>
      <c r="AO1461"/>
      <c r="AP1461"/>
      <c r="AQ1461"/>
      <c r="AR1461"/>
      <c r="AS1461"/>
      <c r="AT1461"/>
      <c r="AU1461"/>
      <c r="AV1461"/>
      <c r="AW1461"/>
      <c r="AX1461"/>
      <c r="AY1461"/>
      <c r="AZ1461"/>
      <c r="BA1461"/>
      <c r="BB1461"/>
      <c r="BC1461"/>
      <c r="BD1461"/>
      <c r="BE1461"/>
      <c r="BF1461"/>
      <c r="BG1461"/>
      <c r="BH1461"/>
      <c r="BI1461"/>
      <c r="BJ1461"/>
      <c r="BK1461"/>
      <c r="BL1461"/>
      <c r="BM1461"/>
      <c r="BN1461"/>
      <c r="BO1461"/>
      <c r="BP1461"/>
      <c r="BQ1461"/>
      <c r="BR1461"/>
      <c r="BS1461"/>
      <c r="BT1461"/>
      <c r="BU1461"/>
      <c r="BV1461"/>
      <c r="BW1461"/>
      <c r="BX1461"/>
      <c r="BY1461"/>
      <c r="BZ1461"/>
      <c r="CA1461"/>
      <c r="CB1461"/>
      <c r="CC1461"/>
      <c r="CD1461"/>
      <c r="CE1461"/>
      <c r="CF1461"/>
      <c r="CG1461"/>
      <c r="CH1461"/>
      <c r="CI1461"/>
      <c r="CJ1461"/>
      <c r="CK1461"/>
      <c r="CL1461"/>
      <c r="CM1461"/>
      <c r="CN1461"/>
      <c r="CO1461"/>
      <c r="CQ1461"/>
      <c r="CR1461"/>
      <c r="CS1461"/>
      <c r="CT1461"/>
      <c r="CU1461"/>
      <c r="CV1461"/>
      <c r="CW1461"/>
      <c r="CX1461"/>
      <c r="CY1461"/>
      <c r="CZ1461"/>
      <c r="DA1461"/>
      <c r="DB1461"/>
      <c r="DC1461"/>
      <c r="DD1461"/>
      <c r="DE1461" s="159"/>
      <c r="DF1461" s="201"/>
      <c r="DG1461" s="159"/>
      <c r="DH1461" s="201"/>
      <c r="DJ1461"/>
      <c r="DK1461"/>
      <c r="DL1461"/>
      <c r="DM1461"/>
      <c r="DN1461"/>
      <c r="DO1461"/>
      <c r="DP1461"/>
      <c r="DQ1461"/>
      <c r="DR1461"/>
      <c r="DS1461"/>
      <c r="DT1461"/>
      <c r="DU1461"/>
      <c r="DX1461"/>
      <c r="DY1461"/>
      <c r="DZ1461"/>
      <c r="EA1461"/>
      <c r="EB1461"/>
      <c r="EC1461"/>
      <c r="ED1461"/>
      <c r="EE1461"/>
      <c r="EF1461"/>
      <c r="EG1461"/>
      <c r="EH1461"/>
      <c r="EI1461"/>
      <c r="EJ1461"/>
      <c r="EK1461"/>
      <c r="EL1461"/>
      <c r="EM1461"/>
      <c r="EN1461"/>
      <c r="ER1461"/>
      <c r="ES1461"/>
      <c r="ET1461"/>
      <c r="EU1461"/>
    </row>
    <row r="1462" spans="2:151">
      <c r="B1462"/>
      <c r="C1462"/>
      <c r="D1462" s="159"/>
      <c r="E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  <c r="Y1462"/>
      <c r="Z1462"/>
      <c r="AA1462"/>
      <c r="AB1462"/>
      <c r="AC1462"/>
      <c r="AD1462"/>
      <c r="AE1462"/>
      <c r="AF1462"/>
      <c r="AG1462"/>
      <c r="AH1462"/>
      <c r="AI1462"/>
      <c r="AJ1462"/>
      <c r="AK1462"/>
      <c r="AL1462"/>
      <c r="AM1462"/>
      <c r="AN1462"/>
      <c r="AO1462"/>
      <c r="AP1462"/>
      <c r="AQ1462"/>
      <c r="AR1462"/>
      <c r="AS1462"/>
      <c r="AT1462"/>
      <c r="AU1462"/>
      <c r="AV1462"/>
      <c r="AW1462"/>
      <c r="AX1462"/>
      <c r="AY1462"/>
      <c r="AZ1462"/>
      <c r="BA1462"/>
      <c r="BB1462"/>
      <c r="BC1462"/>
      <c r="BD1462"/>
      <c r="BE1462"/>
      <c r="BF1462"/>
      <c r="BG1462"/>
      <c r="BH1462"/>
      <c r="BI1462"/>
      <c r="BJ1462"/>
      <c r="BK1462"/>
      <c r="BL1462"/>
      <c r="BM1462"/>
      <c r="BN1462"/>
      <c r="BO1462"/>
      <c r="BP1462"/>
      <c r="BQ1462"/>
      <c r="BR1462"/>
      <c r="BS1462"/>
      <c r="BT1462"/>
      <c r="BU1462"/>
      <c r="BV1462"/>
      <c r="BW1462"/>
      <c r="BX1462"/>
      <c r="BY1462"/>
      <c r="BZ1462"/>
      <c r="CA1462"/>
      <c r="CB1462"/>
      <c r="CC1462"/>
      <c r="CD1462"/>
      <c r="CE1462"/>
      <c r="CF1462"/>
      <c r="CG1462"/>
      <c r="CH1462"/>
      <c r="CI1462"/>
      <c r="CJ1462"/>
      <c r="CK1462"/>
      <c r="CL1462"/>
      <c r="CM1462"/>
      <c r="CN1462"/>
      <c r="CO1462"/>
      <c r="CQ1462"/>
      <c r="CR1462"/>
      <c r="CS1462"/>
      <c r="CT1462"/>
      <c r="CU1462"/>
      <c r="CV1462"/>
      <c r="CW1462"/>
      <c r="CX1462"/>
      <c r="CY1462"/>
      <c r="CZ1462"/>
      <c r="DA1462"/>
      <c r="DB1462"/>
      <c r="DC1462"/>
      <c r="DD1462"/>
      <c r="DE1462" s="159"/>
      <c r="DF1462" s="201"/>
      <c r="DG1462" s="159"/>
      <c r="DH1462" s="201"/>
      <c r="DJ1462"/>
      <c r="DK1462"/>
      <c r="DL1462"/>
      <c r="DM1462"/>
      <c r="DN1462"/>
      <c r="DO1462"/>
      <c r="DP1462"/>
      <c r="DQ1462"/>
      <c r="DR1462"/>
      <c r="DS1462"/>
      <c r="DT1462"/>
      <c r="DU1462"/>
      <c r="DX1462"/>
      <c r="DY1462"/>
      <c r="DZ1462"/>
      <c r="EA1462"/>
      <c r="EB1462"/>
      <c r="EC1462"/>
      <c r="ED1462"/>
      <c r="EE1462"/>
      <c r="EF1462"/>
      <c r="EG1462"/>
      <c r="EH1462"/>
      <c r="EI1462"/>
      <c r="EJ1462"/>
      <c r="EK1462"/>
      <c r="EL1462"/>
      <c r="EM1462"/>
      <c r="EN1462"/>
      <c r="ER1462"/>
      <c r="ES1462"/>
      <c r="ET1462"/>
      <c r="EU1462"/>
    </row>
    <row r="1463" spans="2:151">
      <c r="B1463"/>
      <c r="C1463"/>
      <c r="D1463" s="159"/>
      <c r="E1463"/>
      <c r="L1463"/>
      <c r="M1463"/>
      <c r="N1463"/>
      <c r="O1463"/>
      <c r="P1463"/>
      <c r="Q1463"/>
      <c r="R1463"/>
      <c r="S1463"/>
      <c r="T1463"/>
      <c r="U1463"/>
      <c r="V1463"/>
      <c r="W1463"/>
      <c r="X1463"/>
      <c r="Y1463"/>
      <c r="Z1463"/>
      <c r="AA1463"/>
      <c r="AB1463"/>
      <c r="AC1463"/>
      <c r="AD1463"/>
      <c r="AE1463"/>
      <c r="AF1463"/>
      <c r="AG1463"/>
      <c r="AH1463"/>
      <c r="AI1463"/>
      <c r="AJ1463"/>
      <c r="AK1463"/>
      <c r="AL1463"/>
      <c r="AM1463"/>
      <c r="AN1463"/>
      <c r="AO1463"/>
      <c r="AP1463"/>
      <c r="AQ1463"/>
      <c r="AR1463"/>
      <c r="AS1463"/>
      <c r="AT1463"/>
      <c r="AU1463"/>
      <c r="AV1463"/>
      <c r="AW1463"/>
      <c r="AX1463"/>
      <c r="AY1463"/>
      <c r="AZ1463"/>
      <c r="BA1463"/>
      <c r="BB1463"/>
      <c r="BC1463"/>
      <c r="BD1463"/>
      <c r="BE1463"/>
      <c r="BF1463"/>
      <c r="BG1463"/>
      <c r="BH1463"/>
      <c r="BI1463"/>
      <c r="BJ1463"/>
      <c r="BK1463"/>
      <c r="BL1463"/>
      <c r="BM1463"/>
      <c r="BN1463"/>
      <c r="BO1463"/>
      <c r="BP1463"/>
      <c r="BQ1463"/>
      <c r="BR1463"/>
      <c r="BS1463"/>
      <c r="BT1463"/>
      <c r="BU1463"/>
      <c r="BV1463"/>
      <c r="BW1463"/>
      <c r="BX1463"/>
      <c r="BY1463"/>
      <c r="BZ1463"/>
      <c r="CA1463"/>
      <c r="CB1463"/>
      <c r="CC1463"/>
      <c r="CD1463"/>
      <c r="CE1463"/>
      <c r="CF1463"/>
      <c r="CG1463"/>
      <c r="CH1463"/>
      <c r="CI1463"/>
      <c r="CJ1463"/>
      <c r="CK1463"/>
      <c r="CL1463"/>
      <c r="CM1463"/>
      <c r="CN1463"/>
      <c r="CO1463"/>
      <c r="CQ1463"/>
      <c r="CR1463"/>
      <c r="CS1463"/>
      <c r="CT1463"/>
      <c r="CU1463"/>
      <c r="CV1463"/>
      <c r="CW1463"/>
      <c r="CX1463"/>
      <c r="CY1463"/>
      <c r="CZ1463"/>
      <c r="DA1463"/>
      <c r="DB1463"/>
      <c r="DC1463"/>
      <c r="DD1463"/>
      <c r="DE1463" s="159"/>
      <c r="DF1463" s="201"/>
      <c r="DG1463" s="159"/>
      <c r="DH1463" s="201"/>
      <c r="DJ1463"/>
      <c r="DK1463"/>
      <c r="DL1463"/>
      <c r="DM1463"/>
      <c r="DN1463"/>
      <c r="DO1463"/>
      <c r="DP1463"/>
      <c r="DQ1463"/>
      <c r="DR1463"/>
      <c r="DS1463"/>
      <c r="DT1463"/>
      <c r="DU1463"/>
      <c r="DX1463"/>
      <c r="DY1463"/>
      <c r="DZ1463"/>
      <c r="EA1463"/>
      <c r="EB1463"/>
      <c r="EC1463"/>
      <c r="ED1463"/>
      <c r="EE1463"/>
      <c r="EF1463"/>
      <c r="EG1463"/>
      <c r="EH1463"/>
      <c r="EI1463"/>
      <c r="EJ1463"/>
      <c r="EK1463"/>
      <c r="EL1463"/>
      <c r="EM1463"/>
      <c r="EN1463"/>
      <c r="ER1463"/>
      <c r="ES1463"/>
      <c r="ET1463"/>
      <c r="EU1463"/>
    </row>
    <row r="1464" spans="2:151">
      <c r="B1464"/>
      <c r="C1464"/>
      <c r="D1464" s="159"/>
      <c r="E1464"/>
      <c r="L1464"/>
      <c r="M1464"/>
      <c r="N1464"/>
      <c r="O1464"/>
      <c r="P1464"/>
      <c r="Q1464"/>
      <c r="R1464"/>
      <c r="S1464"/>
      <c r="T1464"/>
      <c r="U1464"/>
      <c r="V1464"/>
      <c r="W1464"/>
      <c r="X1464"/>
      <c r="Y1464"/>
      <c r="Z1464"/>
      <c r="AA1464"/>
      <c r="AB1464"/>
      <c r="AC1464"/>
      <c r="AD1464"/>
      <c r="AE1464"/>
      <c r="AF1464"/>
      <c r="AG1464"/>
      <c r="AH1464"/>
      <c r="AI1464"/>
      <c r="AJ1464"/>
      <c r="AK1464"/>
      <c r="AL1464"/>
      <c r="AM1464"/>
      <c r="AN1464"/>
      <c r="AO1464"/>
      <c r="AP1464"/>
      <c r="AQ1464"/>
      <c r="AR1464"/>
      <c r="AS1464"/>
      <c r="AT1464"/>
      <c r="AU1464"/>
      <c r="AV1464"/>
      <c r="AW1464"/>
      <c r="AX1464"/>
      <c r="AY1464"/>
      <c r="AZ1464"/>
      <c r="BA1464"/>
      <c r="BB1464"/>
      <c r="BC1464"/>
      <c r="BD1464"/>
      <c r="BE1464"/>
      <c r="BF1464"/>
      <c r="BG1464"/>
      <c r="BH1464"/>
      <c r="BI1464"/>
      <c r="BJ1464"/>
      <c r="BK1464"/>
      <c r="BL1464"/>
      <c r="BM1464"/>
      <c r="BN1464"/>
      <c r="BO1464"/>
      <c r="BP1464"/>
      <c r="BQ1464"/>
      <c r="BR1464"/>
      <c r="BS1464"/>
      <c r="BT1464"/>
      <c r="BU1464"/>
      <c r="BV1464"/>
      <c r="BW1464"/>
      <c r="BX1464"/>
      <c r="BY1464"/>
      <c r="BZ1464"/>
      <c r="CA1464"/>
      <c r="CB1464"/>
      <c r="CC1464"/>
      <c r="CD1464"/>
      <c r="CE1464"/>
      <c r="CF1464"/>
      <c r="CG1464"/>
      <c r="CH1464"/>
      <c r="CI1464"/>
      <c r="CJ1464"/>
      <c r="CK1464"/>
      <c r="CL1464"/>
      <c r="CM1464"/>
      <c r="CN1464"/>
      <c r="CO1464"/>
      <c r="CQ1464"/>
      <c r="CR1464"/>
      <c r="CS1464"/>
      <c r="CT1464"/>
      <c r="CU1464"/>
      <c r="CV1464"/>
      <c r="CW1464"/>
      <c r="CX1464"/>
      <c r="CY1464"/>
      <c r="CZ1464"/>
      <c r="DA1464"/>
      <c r="DB1464"/>
      <c r="DC1464"/>
      <c r="DD1464"/>
      <c r="DE1464" s="159"/>
      <c r="DF1464" s="201"/>
      <c r="DG1464" s="159"/>
      <c r="DH1464" s="201"/>
      <c r="DJ1464"/>
      <c r="DK1464"/>
      <c r="DL1464"/>
      <c r="DM1464"/>
      <c r="DN1464"/>
      <c r="DO1464"/>
      <c r="DP1464"/>
      <c r="DQ1464"/>
      <c r="DR1464"/>
      <c r="DS1464"/>
      <c r="DT1464"/>
      <c r="DU1464"/>
      <c r="DX1464"/>
      <c r="DY1464"/>
      <c r="DZ1464"/>
      <c r="EA1464"/>
      <c r="EB1464"/>
      <c r="EC1464"/>
      <c r="ED1464"/>
      <c r="EE1464"/>
      <c r="EF1464"/>
      <c r="EG1464"/>
      <c r="EH1464"/>
      <c r="EI1464"/>
      <c r="EJ1464"/>
      <c r="EK1464"/>
      <c r="EL1464"/>
      <c r="EM1464"/>
      <c r="EN1464"/>
      <c r="ER1464"/>
      <c r="ES1464"/>
      <c r="ET1464"/>
      <c r="EU1464"/>
    </row>
    <row r="1465" spans="2:151">
      <c r="B1465"/>
      <c r="C1465"/>
      <c r="D1465" s="159"/>
      <c r="E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  <c r="Y1465"/>
      <c r="Z1465"/>
      <c r="AA1465"/>
      <c r="AB1465"/>
      <c r="AC1465"/>
      <c r="AD1465"/>
      <c r="AE1465"/>
      <c r="AF1465"/>
      <c r="AG1465"/>
      <c r="AH1465"/>
      <c r="AI1465"/>
      <c r="AJ1465"/>
      <c r="AK1465"/>
      <c r="AL1465"/>
      <c r="AM1465"/>
      <c r="AN1465"/>
      <c r="AO1465"/>
      <c r="AP1465"/>
      <c r="AQ1465"/>
      <c r="AR1465"/>
      <c r="AS1465"/>
      <c r="AT1465"/>
      <c r="AU1465"/>
      <c r="AV1465"/>
      <c r="AW1465"/>
      <c r="AX1465"/>
      <c r="AY1465"/>
      <c r="AZ1465"/>
      <c r="BA1465"/>
      <c r="BB1465"/>
      <c r="BC1465"/>
      <c r="BD1465"/>
      <c r="BE1465"/>
      <c r="BF1465"/>
      <c r="BG1465"/>
      <c r="BH1465"/>
      <c r="BI1465"/>
      <c r="BJ1465"/>
      <c r="BK1465"/>
      <c r="BL1465"/>
      <c r="BM1465"/>
      <c r="BN1465"/>
      <c r="BO1465"/>
      <c r="BP1465"/>
      <c r="BQ1465"/>
      <c r="BR1465"/>
      <c r="BS1465"/>
      <c r="BT1465"/>
      <c r="BU1465"/>
      <c r="BV1465"/>
      <c r="BW1465"/>
      <c r="BX1465"/>
      <c r="BY1465"/>
      <c r="BZ1465"/>
      <c r="CA1465"/>
      <c r="CB1465"/>
      <c r="CC1465"/>
      <c r="CD1465"/>
      <c r="CE1465"/>
      <c r="CF1465"/>
      <c r="CG1465"/>
      <c r="CH1465"/>
      <c r="CI1465"/>
      <c r="CJ1465"/>
      <c r="CK1465"/>
      <c r="CL1465"/>
      <c r="CM1465"/>
      <c r="CN1465"/>
      <c r="CO1465"/>
      <c r="CQ1465"/>
      <c r="CR1465"/>
      <c r="CS1465"/>
      <c r="CT1465"/>
      <c r="CU1465"/>
      <c r="CV1465"/>
      <c r="CW1465"/>
      <c r="CX1465"/>
      <c r="CY1465"/>
      <c r="CZ1465"/>
      <c r="DA1465"/>
      <c r="DB1465"/>
      <c r="DC1465"/>
      <c r="DD1465"/>
      <c r="DE1465" s="159"/>
      <c r="DF1465" s="201"/>
      <c r="DG1465" s="159"/>
      <c r="DH1465" s="201"/>
      <c r="DJ1465"/>
      <c r="DK1465"/>
      <c r="DL1465"/>
      <c r="DM1465"/>
      <c r="DN1465"/>
      <c r="DO1465"/>
      <c r="DP1465"/>
      <c r="DQ1465"/>
      <c r="DR1465"/>
      <c r="DS1465"/>
      <c r="DT1465"/>
      <c r="DU1465"/>
      <c r="DX1465"/>
      <c r="DY1465"/>
      <c r="DZ1465"/>
      <c r="EA1465"/>
      <c r="EB1465"/>
      <c r="EC1465"/>
      <c r="ED1465"/>
      <c r="EE1465"/>
      <c r="EF1465"/>
      <c r="EG1465"/>
      <c r="EH1465"/>
      <c r="EI1465"/>
      <c r="EJ1465"/>
      <c r="EK1465"/>
      <c r="EL1465"/>
      <c r="EM1465"/>
      <c r="EN1465"/>
      <c r="ER1465"/>
      <c r="ES1465"/>
      <c r="ET1465"/>
      <c r="EU1465"/>
    </row>
    <row r="1466" spans="2:151">
      <c r="B1466"/>
      <c r="C1466"/>
      <c r="D1466" s="159"/>
      <c r="E1466"/>
      <c r="L1466"/>
      <c r="M1466"/>
      <c r="N1466"/>
      <c r="O1466"/>
      <c r="P1466"/>
      <c r="Q1466"/>
      <c r="R1466"/>
      <c r="S1466"/>
      <c r="T1466"/>
      <c r="U1466"/>
      <c r="V1466"/>
      <c r="W1466"/>
      <c r="X1466"/>
      <c r="Y1466"/>
      <c r="Z1466"/>
      <c r="AA1466"/>
      <c r="AB1466"/>
      <c r="AC1466"/>
      <c r="AD1466"/>
      <c r="AE1466"/>
      <c r="AF1466"/>
      <c r="AG1466"/>
      <c r="AH1466"/>
      <c r="AI1466"/>
      <c r="AJ1466"/>
      <c r="AK1466"/>
      <c r="AL1466"/>
      <c r="AM1466"/>
      <c r="AN1466"/>
      <c r="AO1466"/>
      <c r="AP1466"/>
      <c r="AQ1466"/>
      <c r="AR1466"/>
      <c r="AS1466"/>
      <c r="AT1466"/>
      <c r="AU1466"/>
      <c r="AV1466"/>
      <c r="AW1466"/>
      <c r="AX1466"/>
      <c r="AY1466"/>
      <c r="AZ1466"/>
      <c r="BA1466"/>
      <c r="BB1466"/>
      <c r="BC1466"/>
      <c r="BD1466"/>
      <c r="BE1466"/>
      <c r="BF1466"/>
      <c r="BG1466"/>
      <c r="BH1466"/>
      <c r="BI1466"/>
      <c r="BJ1466"/>
      <c r="BK1466"/>
      <c r="BL1466"/>
      <c r="BM1466"/>
      <c r="BN1466"/>
      <c r="BO1466"/>
      <c r="BP1466"/>
      <c r="BQ1466"/>
      <c r="BR1466"/>
      <c r="BS1466"/>
      <c r="BT1466"/>
      <c r="BU1466"/>
      <c r="BV1466"/>
      <c r="BW1466"/>
      <c r="BX1466"/>
      <c r="BY1466"/>
      <c r="BZ1466"/>
      <c r="CA1466"/>
      <c r="CB1466"/>
      <c r="CC1466"/>
      <c r="CD1466"/>
      <c r="CE1466"/>
      <c r="CF1466"/>
      <c r="CG1466"/>
      <c r="CH1466"/>
      <c r="CI1466"/>
      <c r="CJ1466"/>
      <c r="CK1466"/>
      <c r="CL1466"/>
      <c r="CM1466"/>
      <c r="CN1466"/>
      <c r="CO1466"/>
      <c r="CQ1466"/>
      <c r="CR1466"/>
      <c r="CS1466"/>
      <c r="CT1466"/>
      <c r="CU1466"/>
      <c r="CV1466"/>
      <c r="CW1466"/>
      <c r="CX1466"/>
      <c r="CY1466"/>
      <c r="CZ1466"/>
      <c r="DA1466"/>
      <c r="DB1466"/>
      <c r="DC1466"/>
      <c r="DD1466"/>
      <c r="DE1466" s="159"/>
      <c r="DF1466" s="201"/>
      <c r="DG1466" s="159"/>
      <c r="DH1466" s="201"/>
      <c r="DJ1466"/>
      <c r="DK1466"/>
      <c r="DL1466"/>
      <c r="DM1466"/>
      <c r="DN1466"/>
      <c r="DO1466"/>
      <c r="DP1466"/>
      <c r="DQ1466"/>
      <c r="DR1466"/>
      <c r="DS1466"/>
      <c r="DT1466"/>
      <c r="DU1466"/>
      <c r="DX1466"/>
      <c r="DY1466"/>
      <c r="DZ1466"/>
      <c r="EA1466"/>
      <c r="EB1466"/>
      <c r="EC1466"/>
      <c r="ED1466"/>
      <c r="EE1466"/>
      <c r="EF1466"/>
      <c r="EG1466"/>
      <c r="EH1466"/>
      <c r="EI1466"/>
      <c r="EJ1466"/>
      <c r="EK1466"/>
      <c r="EL1466"/>
      <c r="EM1466"/>
      <c r="EN1466"/>
      <c r="ER1466"/>
      <c r="ES1466"/>
      <c r="ET1466"/>
      <c r="EU1466"/>
    </row>
    <row r="1467" spans="2:151">
      <c r="B1467"/>
      <c r="C1467"/>
      <c r="D1467" s="159"/>
      <c r="E1467"/>
      <c r="L1467"/>
      <c r="M1467"/>
      <c r="N1467"/>
      <c r="O1467"/>
      <c r="P1467"/>
      <c r="Q1467"/>
      <c r="R1467"/>
      <c r="S1467"/>
      <c r="T1467"/>
      <c r="U1467"/>
      <c r="V1467"/>
      <c r="W1467"/>
      <c r="X1467"/>
      <c r="Y1467"/>
      <c r="Z1467"/>
      <c r="AA1467"/>
      <c r="AB1467"/>
      <c r="AC1467"/>
      <c r="AD1467"/>
      <c r="AE1467"/>
      <c r="AF1467"/>
      <c r="AG1467"/>
      <c r="AH1467"/>
      <c r="AI1467"/>
      <c r="AJ1467"/>
      <c r="AK1467"/>
      <c r="AL1467"/>
      <c r="AM1467"/>
      <c r="AN1467"/>
      <c r="AO1467"/>
      <c r="AP1467"/>
      <c r="AQ1467"/>
      <c r="AR1467"/>
      <c r="AS1467"/>
      <c r="AT1467"/>
      <c r="AU1467"/>
      <c r="AV1467"/>
      <c r="AW1467"/>
      <c r="AX1467"/>
      <c r="AY1467"/>
      <c r="AZ1467"/>
      <c r="BA1467"/>
      <c r="BB1467"/>
      <c r="BC1467"/>
      <c r="BD1467"/>
      <c r="BE1467"/>
      <c r="BF1467"/>
      <c r="BG1467"/>
      <c r="BH1467"/>
      <c r="BI1467"/>
      <c r="BJ1467"/>
      <c r="BK1467"/>
      <c r="BL1467"/>
      <c r="BM1467"/>
      <c r="BN1467"/>
      <c r="BO1467"/>
      <c r="BP1467"/>
      <c r="BQ1467"/>
      <c r="BR1467"/>
      <c r="BS1467"/>
      <c r="BT1467"/>
      <c r="BU1467"/>
      <c r="BV1467"/>
      <c r="BW1467"/>
      <c r="BX1467"/>
      <c r="BY1467"/>
      <c r="BZ1467"/>
      <c r="CA1467"/>
      <c r="CB1467"/>
      <c r="CC1467"/>
      <c r="CD1467"/>
      <c r="CE1467"/>
      <c r="CF1467"/>
      <c r="CG1467"/>
      <c r="CH1467"/>
      <c r="CI1467"/>
      <c r="CJ1467"/>
      <c r="CK1467"/>
      <c r="CL1467"/>
      <c r="CM1467"/>
      <c r="CN1467"/>
      <c r="CO1467"/>
      <c r="CQ1467"/>
      <c r="CR1467"/>
      <c r="CS1467"/>
      <c r="CT1467"/>
      <c r="CU1467"/>
      <c r="CV1467"/>
      <c r="CW1467"/>
      <c r="CX1467"/>
      <c r="CY1467"/>
      <c r="CZ1467"/>
      <c r="DA1467"/>
      <c r="DB1467"/>
      <c r="DC1467"/>
      <c r="DD1467"/>
      <c r="DE1467" s="159"/>
      <c r="DF1467" s="201"/>
      <c r="DG1467" s="159"/>
      <c r="DH1467" s="201"/>
      <c r="DJ1467"/>
      <c r="DK1467"/>
      <c r="DL1467"/>
      <c r="DM1467"/>
      <c r="DN1467"/>
      <c r="DO1467"/>
      <c r="DP1467"/>
      <c r="DQ1467"/>
      <c r="DR1467"/>
      <c r="DS1467"/>
      <c r="DT1467"/>
      <c r="DU1467"/>
      <c r="DX1467"/>
      <c r="DY1467"/>
      <c r="DZ1467"/>
      <c r="EA1467"/>
      <c r="EB1467"/>
      <c r="EC1467"/>
      <c r="ED1467"/>
      <c r="EE1467"/>
      <c r="EF1467"/>
      <c r="EG1467"/>
      <c r="EH1467"/>
      <c r="EI1467"/>
      <c r="EJ1467"/>
      <c r="EK1467"/>
      <c r="EL1467"/>
      <c r="EM1467"/>
      <c r="EN1467"/>
      <c r="ER1467"/>
      <c r="ES1467"/>
      <c r="ET1467"/>
      <c r="EU1467"/>
    </row>
    <row r="1468" spans="2:151">
      <c r="B1468"/>
      <c r="C1468"/>
      <c r="D1468" s="159"/>
      <c r="E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  <c r="Y1468"/>
      <c r="Z1468"/>
      <c r="AA1468"/>
      <c r="AB1468"/>
      <c r="AC1468"/>
      <c r="AD1468"/>
      <c r="AE1468"/>
      <c r="AF1468"/>
      <c r="AG1468"/>
      <c r="AH1468"/>
      <c r="AI1468"/>
      <c r="AJ1468"/>
      <c r="AK1468"/>
      <c r="AL1468"/>
      <c r="AM1468"/>
      <c r="AN1468"/>
      <c r="AO1468"/>
      <c r="AP1468"/>
      <c r="AQ1468"/>
      <c r="AR1468"/>
      <c r="AS1468"/>
      <c r="AT1468"/>
      <c r="AU1468"/>
      <c r="AV1468"/>
      <c r="AW1468"/>
      <c r="AX1468"/>
      <c r="AY1468"/>
      <c r="AZ1468"/>
      <c r="BA1468"/>
      <c r="BB1468"/>
      <c r="BC1468"/>
      <c r="BD1468"/>
      <c r="BE1468"/>
      <c r="BF1468"/>
      <c r="BG1468"/>
      <c r="BH1468"/>
      <c r="BI1468"/>
      <c r="BJ1468"/>
      <c r="BK1468"/>
      <c r="BL1468"/>
      <c r="BM1468"/>
      <c r="BN1468"/>
      <c r="BO1468"/>
      <c r="BP1468"/>
      <c r="BQ1468"/>
      <c r="BR1468"/>
      <c r="BS1468"/>
      <c r="BT1468"/>
      <c r="BU1468"/>
      <c r="BV1468"/>
      <c r="BW1468"/>
      <c r="BX1468"/>
      <c r="BY1468"/>
      <c r="BZ1468"/>
      <c r="CA1468"/>
      <c r="CB1468"/>
      <c r="CC1468"/>
      <c r="CD1468"/>
      <c r="CE1468"/>
      <c r="CF1468"/>
      <c r="CG1468"/>
      <c r="CH1468"/>
      <c r="CI1468"/>
      <c r="CJ1468"/>
      <c r="CK1468"/>
      <c r="CL1468"/>
      <c r="CM1468"/>
      <c r="CN1468"/>
      <c r="CO1468"/>
      <c r="CQ1468"/>
      <c r="CR1468"/>
      <c r="CS1468"/>
      <c r="CT1468"/>
      <c r="CU1468"/>
      <c r="CV1468"/>
      <c r="CW1468"/>
      <c r="CX1468"/>
      <c r="CY1468"/>
      <c r="CZ1468"/>
      <c r="DA1468"/>
      <c r="DB1468"/>
      <c r="DC1468"/>
      <c r="DD1468"/>
      <c r="DE1468" s="159"/>
      <c r="DF1468" s="201"/>
      <c r="DG1468" s="159"/>
      <c r="DH1468" s="201"/>
      <c r="DJ1468"/>
      <c r="DK1468"/>
      <c r="DL1468"/>
      <c r="DM1468"/>
      <c r="DN1468"/>
      <c r="DO1468"/>
      <c r="DP1468"/>
      <c r="DQ1468"/>
      <c r="DR1468"/>
      <c r="DS1468"/>
      <c r="DT1468"/>
      <c r="DU1468"/>
      <c r="DX1468"/>
      <c r="DY1468"/>
      <c r="DZ1468"/>
      <c r="EA1468"/>
      <c r="EB1468"/>
      <c r="EC1468"/>
      <c r="ED1468"/>
      <c r="EE1468"/>
      <c r="EF1468"/>
      <c r="EG1468"/>
      <c r="EH1468"/>
      <c r="EI1468"/>
      <c r="EJ1468"/>
      <c r="EK1468"/>
      <c r="EL1468"/>
      <c r="EM1468"/>
      <c r="EN1468"/>
      <c r="ER1468"/>
      <c r="ES1468"/>
      <c r="ET1468"/>
      <c r="EU1468"/>
    </row>
    <row r="1469" spans="2:151">
      <c r="B1469"/>
      <c r="C1469"/>
      <c r="D1469" s="159"/>
      <c r="E1469"/>
      <c r="L1469"/>
      <c r="M1469"/>
      <c r="N1469"/>
      <c r="O1469"/>
      <c r="P1469"/>
      <c r="Q1469"/>
      <c r="R1469"/>
      <c r="S1469"/>
      <c r="T1469"/>
      <c r="U1469"/>
      <c r="V1469"/>
      <c r="W1469"/>
      <c r="X1469"/>
      <c r="Y1469"/>
      <c r="Z1469"/>
      <c r="AA1469"/>
      <c r="AB1469"/>
      <c r="AC1469"/>
      <c r="AD1469"/>
      <c r="AE1469"/>
      <c r="AF1469"/>
      <c r="AG1469"/>
      <c r="AH1469"/>
      <c r="AI1469"/>
      <c r="AJ1469"/>
      <c r="AK1469"/>
      <c r="AL1469"/>
      <c r="AM1469"/>
      <c r="AN1469"/>
      <c r="AO1469"/>
      <c r="AP1469"/>
      <c r="AQ1469"/>
      <c r="AR1469"/>
      <c r="AS1469"/>
      <c r="AT1469"/>
      <c r="AU1469"/>
      <c r="AV1469"/>
      <c r="AW1469"/>
      <c r="AX1469"/>
      <c r="AY1469"/>
      <c r="AZ1469"/>
      <c r="BA1469"/>
      <c r="BB1469"/>
      <c r="BC1469"/>
      <c r="BD1469"/>
      <c r="BE1469"/>
      <c r="BF1469"/>
      <c r="BG1469"/>
      <c r="BH1469"/>
      <c r="BI1469"/>
      <c r="BJ1469"/>
      <c r="BK1469"/>
      <c r="BL1469"/>
      <c r="BM1469"/>
      <c r="BN1469"/>
      <c r="BO1469"/>
      <c r="BP1469"/>
      <c r="BQ1469"/>
      <c r="BR1469"/>
      <c r="BS1469"/>
      <c r="BT1469"/>
      <c r="BU1469"/>
      <c r="BV1469"/>
      <c r="BW1469"/>
      <c r="BX1469"/>
      <c r="BY1469"/>
      <c r="BZ1469"/>
      <c r="CA1469"/>
      <c r="CB1469"/>
      <c r="CC1469"/>
      <c r="CD1469"/>
      <c r="CE1469"/>
      <c r="CF1469"/>
      <c r="CG1469"/>
      <c r="CH1469"/>
      <c r="CI1469"/>
      <c r="CJ1469"/>
      <c r="CK1469"/>
      <c r="CL1469"/>
      <c r="CM1469"/>
      <c r="CN1469"/>
      <c r="CO1469"/>
      <c r="CQ1469"/>
      <c r="CR1469"/>
      <c r="CS1469"/>
      <c r="CT1469"/>
      <c r="CU1469"/>
      <c r="CV1469"/>
      <c r="CW1469"/>
      <c r="CX1469"/>
      <c r="CY1469"/>
      <c r="CZ1469"/>
      <c r="DA1469"/>
      <c r="DB1469"/>
      <c r="DC1469"/>
      <c r="DD1469"/>
      <c r="DE1469" s="159"/>
      <c r="DF1469" s="201"/>
      <c r="DG1469" s="159"/>
      <c r="DH1469" s="201"/>
      <c r="DJ1469"/>
      <c r="DK1469"/>
      <c r="DL1469"/>
      <c r="DM1469"/>
      <c r="DN1469"/>
      <c r="DO1469"/>
      <c r="DP1469"/>
      <c r="DQ1469"/>
      <c r="DR1469"/>
      <c r="DS1469"/>
      <c r="DT1469"/>
      <c r="DU1469"/>
      <c r="DX1469"/>
      <c r="DY1469"/>
      <c r="DZ1469"/>
      <c r="EA1469"/>
      <c r="EB1469"/>
      <c r="EC1469"/>
      <c r="ED1469"/>
      <c r="EE1469"/>
      <c r="EF1469"/>
      <c r="EG1469"/>
      <c r="EH1469"/>
      <c r="EI1469"/>
      <c r="EJ1469"/>
      <c r="EK1469"/>
      <c r="EL1469"/>
      <c r="EM1469"/>
      <c r="EN1469"/>
      <c r="ER1469"/>
      <c r="ES1469"/>
      <c r="ET1469"/>
      <c r="EU1469"/>
    </row>
    <row r="1470" spans="2:151">
      <c r="B1470"/>
      <c r="C1470"/>
      <c r="D1470" s="159"/>
      <c r="E1470"/>
      <c r="L1470"/>
      <c r="M1470"/>
      <c r="N1470"/>
      <c r="O1470"/>
      <c r="P1470"/>
      <c r="Q1470"/>
      <c r="R1470"/>
      <c r="S1470"/>
      <c r="T1470"/>
      <c r="U1470"/>
      <c r="V1470"/>
      <c r="W1470"/>
      <c r="X1470"/>
      <c r="Y1470"/>
      <c r="Z1470"/>
      <c r="AA1470"/>
      <c r="AB1470"/>
      <c r="AC1470"/>
      <c r="AD1470"/>
      <c r="AE1470"/>
      <c r="AF1470"/>
      <c r="AG1470"/>
      <c r="AH1470"/>
      <c r="AI1470"/>
      <c r="AJ1470"/>
      <c r="AK1470"/>
      <c r="AL1470"/>
      <c r="AM1470"/>
      <c r="AN1470"/>
      <c r="AO1470"/>
      <c r="AP1470"/>
      <c r="AQ1470"/>
      <c r="AR1470"/>
      <c r="AS1470"/>
      <c r="AT1470"/>
      <c r="AU1470"/>
      <c r="AV1470"/>
      <c r="AW1470"/>
      <c r="AX1470"/>
      <c r="AY1470"/>
      <c r="AZ1470"/>
      <c r="BA1470"/>
      <c r="BB1470"/>
      <c r="BC1470"/>
      <c r="BD1470"/>
      <c r="BE1470"/>
      <c r="BF1470"/>
      <c r="BG1470"/>
      <c r="BH1470"/>
      <c r="BI1470"/>
      <c r="BJ1470"/>
      <c r="BK1470"/>
      <c r="BL1470"/>
      <c r="BM1470"/>
      <c r="BN1470"/>
      <c r="BO1470"/>
      <c r="BP1470"/>
      <c r="BQ1470"/>
      <c r="BR1470"/>
      <c r="BS1470"/>
      <c r="BT1470"/>
      <c r="BU1470"/>
      <c r="BV1470"/>
      <c r="BW1470"/>
      <c r="BX1470"/>
      <c r="BY1470"/>
      <c r="BZ1470"/>
      <c r="CA1470"/>
      <c r="CB1470"/>
      <c r="CC1470"/>
      <c r="CD1470"/>
      <c r="CE1470"/>
      <c r="CF1470"/>
      <c r="CG1470"/>
      <c r="CH1470"/>
      <c r="CI1470"/>
      <c r="CJ1470"/>
      <c r="CK1470"/>
      <c r="CL1470"/>
      <c r="CM1470"/>
      <c r="CN1470"/>
      <c r="CO1470"/>
      <c r="CQ1470"/>
      <c r="CR1470"/>
      <c r="CS1470"/>
      <c r="CT1470"/>
      <c r="CU1470"/>
      <c r="CV1470"/>
      <c r="CW1470"/>
      <c r="CX1470"/>
      <c r="CY1470"/>
      <c r="CZ1470"/>
      <c r="DA1470"/>
      <c r="DB1470"/>
      <c r="DC1470"/>
      <c r="DD1470"/>
      <c r="DE1470" s="159"/>
      <c r="DF1470" s="201"/>
      <c r="DG1470" s="159"/>
      <c r="DH1470" s="201"/>
      <c r="DJ1470"/>
      <c r="DK1470"/>
      <c r="DL1470"/>
      <c r="DM1470"/>
      <c r="DN1470"/>
      <c r="DO1470"/>
      <c r="DP1470"/>
      <c r="DQ1470"/>
      <c r="DR1470"/>
      <c r="DS1470"/>
      <c r="DT1470"/>
      <c r="DU1470"/>
      <c r="DX1470"/>
      <c r="DY1470"/>
      <c r="DZ1470"/>
      <c r="EA1470"/>
      <c r="EB1470"/>
      <c r="EC1470"/>
      <c r="ED1470"/>
      <c r="EE1470"/>
      <c r="EF1470"/>
      <c r="EG1470"/>
      <c r="EH1470"/>
      <c r="EI1470"/>
      <c r="EJ1470"/>
      <c r="EK1470"/>
      <c r="EL1470"/>
      <c r="EM1470"/>
      <c r="EN1470"/>
      <c r="ER1470"/>
      <c r="ES1470"/>
      <c r="ET1470"/>
      <c r="EU1470"/>
    </row>
    <row r="1471" spans="2:151">
      <c r="B1471"/>
      <c r="C1471"/>
      <c r="D1471" s="159"/>
      <c r="E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  <c r="Y1471"/>
      <c r="Z1471"/>
      <c r="AA1471"/>
      <c r="AB1471"/>
      <c r="AC1471"/>
      <c r="AD1471"/>
      <c r="AE1471"/>
      <c r="AF1471"/>
      <c r="AG1471"/>
      <c r="AH1471"/>
      <c r="AI1471"/>
      <c r="AJ1471"/>
      <c r="AK1471"/>
      <c r="AL1471"/>
      <c r="AM1471"/>
      <c r="AN1471"/>
      <c r="AO1471"/>
      <c r="AP1471"/>
      <c r="AQ1471"/>
      <c r="AR1471"/>
      <c r="AS1471"/>
      <c r="AT1471"/>
      <c r="AU1471"/>
      <c r="AV1471"/>
      <c r="AW1471"/>
      <c r="AX1471"/>
      <c r="AY1471"/>
      <c r="AZ1471"/>
      <c r="BA1471"/>
      <c r="BB1471"/>
      <c r="BC1471"/>
      <c r="BD1471"/>
      <c r="BE1471"/>
      <c r="BF1471"/>
      <c r="BG1471"/>
      <c r="BH1471"/>
      <c r="BI1471"/>
      <c r="BJ1471"/>
      <c r="BK1471"/>
      <c r="BL1471"/>
      <c r="BM1471"/>
      <c r="BN1471"/>
      <c r="BO1471"/>
      <c r="BP1471"/>
      <c r="BQ1471"/>
      <c r="BR1471"/>
      <c r="BS1471"/>
      <c r="BT1471"/>
      <c r="BU1471"/>
      <c r="BV1471"/>
      <c r="BW1471"/>
      <c r="BX1471"/>
      <c r="BY1471"/>
      <c r="BZ1471"/>
      <c r="CA1471"/>
      <c r="CB1471"/>
      <c r="CC1471"/>
      <c r="CD1471"/>
      <c r="CE1471"/>
      <c r="CF1471"/>
      <c r="CG1471"/>
      <c r="CH1471"/>
      <c r="CI1471"/>
      <c r="CJ1471"/>
      <c r="CK1471"/>
      <c r="CL1471"/>
      <c r="CM1471"/>
      <c r="CN1471"/>
      <c r="CO1471"/>
      <c r="CQ1471"/>
      <c r="CR1471"/>
      <c r="CS1471"/>
      <c r="CT1471"/>
      <c r="CU1471"/>
      <c r="CV1471"/>
      <c r="CW1471"/>
      <c r="CX1471"/>
      <c r="CY1471"/>
      <c r="CZ1471"/>
      <c r="DA1471"/>
      <c r="DB1471"/>
      <c r="DC1471"/>
      <c r="DD1471"/>
      <c r="DE1471" s="159"/>
      <c r="DF1471" s="201"/>
      <c r="DG1471" s="159"/>
      <c r="DH1471" s="201"/>
      <c r="DJ1471"/>
      <c r="DK1471"/>
      <c r="DL1471"/>
      <c r="DM1471"/>
      <c r="DN1471"/>
      <c r="DO1471"/>
      <c r="DP1471"/>
      <c r="DQ1471"/>
      <c r="DR1471"/>
      <c r="DS1471"/>
      <c r="DT1471"/>
      <c r="DU1471"/>
      <c r="DX1471"/>
      <c r="DY1471"/>
      <c r="DZ1471"/>
      <c r="EA1471"/>
      <c r="EB1471"/>
      <c r="EC1471"/>
      <c r="ED1471"/>
      <c r="EE1471"/>
      <c r="EF1471"/>
      <c r="EG1471"/>
      <c r="EH1471"/>
      <c r="EI1471"/>
      <c r="EJ1471"/>
      <c r="EK1471"/>
      <c r="EL1471"/>
      <c r="EM1471"/>
      <c r="EN1471"/>
      <c r="ER1471"/>
      <c r="ES1471"/>
      <c r="ET1471"/>
      <c r="EU1471"/>
    </row>
    <row r="1472" spans="2:151">
      <c r="B1472"/>
      <c r="C1472"/>
      <c r="D1472" s="159"/>
      <c r="E1472"/>
      <c r="L1472"/>
      <c r="M1472"/>
      <c r="N1472"/>
      <c r="O1472"/>
      <c r="P1472"/>
      <c r="Q1472"/>
      <c r="R1472"/>
      <c r="S1472"/>
      <c r="T1472"/>
      <c r="U1472"/>
      <c r="V1472"/>
      <c r="W1472"/>
      <c r="X1472"/>
      <c r="Y1472"/>
      <c r="Z1472"/>
      <c r="AA1472"/>
      <c r="AB1472"/>
      <c r="AC1472"/>
      <c r="AD1472"/>
      <c r="AE1472"/>
      <c r="AF1472"/>
      <c r="AG1472"/>
      <c r="AH1472"/>
      <c r="AI1472"/>
      <c r="AJ1472"/>
      <c r="AK1472"/>
      <c r="AL1472"/>
      <c r="AM1472"/>
      <c r="AN1472"/>
      <c r="AO1472"/>
      <c r="AP1472"/>
      <c r="AQ1472"/>
      <c r="AR1472"/>
      <c r="AS1472"/>
      <c r="AT1472"/>
      <c r="AU1472"/>
      <c r="AV1472"/>
      <c r="AW1472"/>
      <c r="AX1472"/>
      <c r="AY1472"/>
      <c r="AZ1472"/>
      <c r="BA1472"/>
      <c r="BB1472"/>
      <c r="BC1472"/>
      <c r="BD1472"/>
      <c r="BE1472"/>
      <c r="BF1472"/>
      <c r="BG1472"/>
      <c r="BH1472"/>
      <c r="BI1472"/>
      <c r="BJ1472"/>
      <c r="BK1472"/>
      <c r="BL1472"/>
      <c r="BM1472"/>
      <c r="BN1472"/>
      <c r="BO1472"/>
      <c r="BP1472"/>
      <c r="BQ1472"/>
      <c r="BR1472"/>
      <c r="BS1472"/>
      <c r="BT1472"/>
      <c r="BU1472"/>
      <c r="BV1472"/>
      <c r="BW1472"/>
      <c r="BX1472"/>
      <c r="BY1472"/>
      <c r="BZ1472"/>
      <c r="CA1472"/>
      <c r="CB1472"/>
      <c r="CC1472"/>
      <c r="CD1472"/>
      <c r="CE1472"/>
      <c r="CF1472"/>
      <c r="CG1472"/>
      <c r="CH1472"/>
      <c r="CI1472"/>
      <c r="CJ1472"/>
      <c r="CK1472"/>
      <c r="CL1472"/>
      <c r="CM1472"/>
      <c r="CN1472"/>
      <c r="CO1472"/>
      <c r="CQ1472"/>
      <c r="CR1472"/>
      <c r="CS1472"/>
      <c r="CT1472"/>
      <c r="CU1472"/>
      <c r="CV1472"/>
      <c r="CW1472"/>
      <c r="CX1472"/>
      <c r="CY1472"/>
      <c r="CZ1472"/>
      <c r="DA1472"/>
      <c r="DB1472"/>
      <c r="DC1472"/>
      <c r="DD1472"/>
      <c r="DE1472" s="159"/>
      <c r="DF1472" s="201"/>
      <c r="DG1472" s="159"/>
      <c r="DH1472" s="201"/>
      <c r="DJ1472"/>
      <c r="DK1472"/>
      <c r="DL1472"/>
      <c r="DM1472"/>
      <c r="DN1472"/>
      <c r="DO1472"/>
      <c r="DP1472"/>
      <c r="DQ1472"/>
      <c r="DR1472"/>
      <c r="DS1472"/>
      <c r="DT1472"/>
      <c r="DU1472"/>
      <c r="DX1472"/>
      <c r="DY1472"/>
      <c r="DZ1472"/>
      <c r="EA1472"/>
      <c r="EB1472"/>
      <c r="EC1472"/>
      <c r="ED1472"/>
      <c r="EE1472"/>
      <c r="EF1472"/>
      <c r="EG1472"/>
      <c r="EH1472"/>
      <c r="EI1472"/>
      <c r="EJ1472"/>
      <c r="EK1472"/>
      <c r="EL1472"/>
      <c r="EM1472"/>
      <c r="EN1472"/>
      <c r="ER1472"/>
      <c r="ES1472"/>
      <c r="ET1472"/>
      <c r="EU1472"/>
    </row>
    <row r="1473" spans="2:151">
      <c r="B1473"/>
      <c r="C1473"/>
      <c r="D1473" s="159"/>
      <c r="E1473"/>
      <c r="L1473"/>
      <c r="M1473"/>
      <c r="N1473"/>
      <c r="O1473"/>
      <c r="P1473"/>
      <c r="Q1473"/>
      <c r="R1473"/>
      <c r="S1473"/>
      <c r="T1473"/>
      <c r="U1473"/>
      <c r="V1473"/>
      <c r="W1473"/>
      <c r="X1473"/>
      <c r="Y1473"/>
      <c r="Z1473"/>
      <c r="AA1473"/>
      <c r="AB1473"/>
      <c r="AC1473"/>
      <c r="AD1473"/>
      <c r="AE1473"/>
      <c r="AF1473"/>
      <c r="AG1473"/>
      <c r="AH1473"/>
      <c r="AI1473"/>
      <c r="AJ1473"/>
      <c r="AK1473"/>
      <c r="AL1473"/>
      <c r="AM1473"/>
      <c r="AN1473"/>
      <c r="AO1473"/>
      <c r="AP1473"/>
      <c r="AQ1473"/>
      <c r="AR1473"/>
      <c r="AS1473"/>
      <c r="AT1473"/>
      <c r="AU1473"/>
      <c r="AV1473"/>
      <c r="AW1473"/>
      <c r="AX1473"/>
      <c r="AY1473"/>
      <c r="AZ1473"/>
      <c r="BA1473"/>
      <c r="BB1473"/>
      <c r="BC1473"/>
      <c r="BD1473"/>
      <c r="BE1473"/>
      <c r="BF1473"/>
      <c r="BG1473"/>
      <c r="BH1473"/>
      <c r="BI1473"/>
      <c r="BJ1473"/>
      <c r="BK1473"/>
      <c r="BL1473"/>
      <c r="BM1473"/>
      <c r="BN1473"/>
      <c r="BO1473"/>
      <c r="BP1473"/>
      <c r="BQ1473"/>
      <c r="BR1473"/>
      <c r="BS1473"/>
      <c r="BT1473"/>
      <c r="BU1473"/>
      <c r="BV1473"/>
      <c r="BW1473"/>
      <c r="BX1473"/>
      <c r="BY1473"/>
      <c r="BZ1473"/>
      <c r="CA1473"/>
      <c r="CB1473"/>
      <c r="CC1473"/>
      <c r="CD1473"/>
      <c r="CE1473"/>
      <c r="CF1473"/>
      <c r="CG1473"/>
      <c r="CH1473"/>
      <c r="CI1473"/>
      <c r="CJ1473"/>
      <c r="CK1473"/>
      <c r="CL1473"/>
      <c r="CM1473"/>
      <c r="CN1473"/>
      <c r="CO1473"/>
      <c r="CQ1473"/>
      <c r="CR1473"/>
      <c r="CS1473"/>
      <c r="CT1473"/>
      <c r="CU1473"/>
      <c r="CV1473"/>
      <c r="CW1473"/>
      <c r="CX1473"/>
      <c r="CY1473"/>
      <c r="CZ1473"/>
      <c r="DA1473"/>
      <c r="DB1473"/>
      <c r="DC1473"/>
      <c r="DD1473"/>
      <c r="DE1473" s="159"/>
      <c r="DF1473" s="201"/>
      <c r="DG1473" s="159"/>
      <c r="DH1473" s="201"/>
      <c r="DJ1473"/>
      <c r="DK1473"/>
      <c r="DL1473"/>
      <c r="DM1473"/>
      <c r="DN1473"/>
      <c r="DO1473"/>
      <c r="DP1473"/>
      <c r="DQ1473"/>
      <c r="DR1473"/>
      <c r="DS1473"/>
      <c r="DT1473"/>
      <c r="DU1473"/>
      <c r="DX1473"/>
      <c r="DY1473"/>
      <c r="DZ1473"/>
      <c r="EA1473"/>
      <c r="EB1473"/>
      <c r="EC1473"/>
      <c r="ED1473"/>
      <c r="EE1473"/>
      <c r="EF1473"/>
      <c r="EG1473"/>
      <c r="EH1473"/>
      <c r="EI1473"/>
      <c r="EJ1473"/>
      <c r="EK1473"/>
      <c r="EL1473"/>
      <c r="EM1473"/>
      <c r="EN1473"/>
      <c r="ER1473"/>
      <c r="ES1473"/>
      <c r="ET1473"/>
      <c r="EU1473"/>
    </row>
    <row r="1474" spans="2:151">
      <c r="B1474"/>
      <c r="C1474"/>
      <c r="D1474" s="159"/>
      <c r="E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  <c r="Y1474"/>
      <c r="Z1474"/>
      <c r="AA1474"/>
      <c r="AB1474"/>
      <c r="AC1474"/>
      <c r="AD1474"/>
      <c r="AE1474"/>
      <c r="AF1474"/>
      <c r="AG1474"/>
      <c r="AH1474"/>
      <c r="AI1474"/>
      <c r="AJ1474"/>
      <c r="AK1474"/>
      <c r="AL1474"/>
      <c r="AM1474"/>
      <c r="AN1474"/>
      <c r="AO1474"/>
      <c r="AP1474"/>
      <c r="AQ1474"/>
      <c r="AR1474"/>
      <c r="AS1474"/>
      <c r="AT1474"/>
      <c r="AU1474"/>
      <c r="AV1474"/>
      <c r="AW1474"/>
      <c r="AX1474"/>
      <c r="AY1474"/>
      <c r="AZ1474"/>
      <c r="BA1474"/>
      <c r="BB1474"/>
      <c r="BC1474"/>
      <c r="BD1474"/>
      <c r="BE1474"/>
      <c r="BF1474"/>
      <c r="BG1474"/>
      <c r="BH1474"/>
      <c r="BI1474"/>
      <c r="BJ1474"/>
      <c r="BK1474"/>
      <c r="BL1474"/>
      <c r="BM1474"/>
      <c r="BN1474"/>
      <c r="BO1474"/>
      <c r="BP1474"/>
      <c r="BQ1474"/>
      <c r="BR1474"/>
      <c r="BS1474"/>
      <c r="BT1474"/>
      <c r="BU1474"/>
      <c r="BV1474"/>
      <c r="BW1474"/>
      <c r="BX1474"/>
      <c r="BY1474"/>
      <c r="BZ1474"/>
      <c r="CA1474"/>
      <c r="CB1474"/>
      <c r="CC1474"/>
      <c r="CD1474"/>
      <c r="CE1474"/>
      <c r="CF1474"/>
      <c r="CG1474"/>
      <c r="CH1474"/>
      <c r="CI1474"/>
      <c r="CJ1474"/>
      <c r="CK1474"/>
      <c r="CL1474"/>
      <c r="CM1474"/>
      <c r="CN1474"/>
      <c r="CO1474"/>
      <c r="CQ1474"/>
      <c r="CR1474"/>
      <c r="CS1474"/>
      <c r="CT1474"/>
      <c r="CU1474"/>
      <c r="CV1474"/>
      <c r="CW1474"/>
      <c r="CX1474"/>
      <c r="CY1474"/>
      <c r="CZ1474"/>
      <c r="DA1474"/>
      <c r="DB1474"/>
      <c r="DC1474"/>
      <c r="DD1474"/>
      <c r="DE1474" s="159"/>
      <c r="DF1474" s="201"/>
      <c r="DG1474" s="159"/>
      <c r="DH1474" s="201"/>
      <c r="DJ1474"/>
      <c r="DK1474"/>
      <c r="DL1474"/>
      <c r="DM1474"/>
      <c r="DN1474"/>
      <c r="DO1474"/>
      <c r="DP1474"/>
      <c r="DQ1474"/>
      <c r="DR1474"/>
      <c r="DS1474"/>
      <c r="DT1474"/>
      <c r="DU1474"/>
      <c r="DX1474"/>
      <c r="DY1474"/>
      <c r="DZ1474"/>
      <c r="EA1474"/>
      <c r="EB1474"/>
      <c r="EC1474"/>
      <c r="ED1474"/>
      <c r="EE1474"/>
      <c r="EF1474"/>
      <c r="EG1474"/>
      <c r="EH1474"/>
      <c r="EI1474"/>
      <c r="EJ1474"/>
      <c r="EK1474"/>
      <c r="EL1474"/>
      <c r="EM1474"/>
      <c r="EN1474"/>
      <c r="ER1474"/>
      <c r="ES1474"/>
      <c r="ET1474"/>
      <c r="EU1474"/>
    </row>
    <row r="1475" spans="2:151">
      <c r="B1475"/>
      <c r="C1475"/>
      <c r="D1475" s="159"/>
      <c r="E1475"/>
      <c r="L1475"/>
      <c r="M1475"/>
      <c r="N1475"/>
      <c r="O1475"/>
      <c r="P1475"/>
      <c r="Q1475"/>
      <c r="R1475"/>
      <c r="S1475"/>
      <c r="T1475"/>
      <c r="U1475"/>
      <c r="V1475"/>
      <c r="W1475"/>
      <c r="X1475"/>
      <c r="Y1475"/>
      <c r="Z1475"/>
      <c r="AA1475"/>
      <c r="AB1475"/>
      <c r="AC1475"/>
      <c r="AD1475"/>
      <c r="AE1475"/>
      <c r="AF1475"/>
      <c r="AG1475"/>
      <c r="AH1475"/>
      <c r="AI1475"/>
      <c r="AJ1475"/>
      <c r="AK1475"/>
      <c r="AL1475"/>
      <c r="AM1475"/>
      <c r="AN1475"/>
      <c r="AO1475"/>
      <c r="AP1475"/>
      <c r="AQ1475"/>
      <c r="AR1475"/>
      <c r="AS1475"/>
      <c r="AT1475"/>
      <c r="AU1475"/>
      <c r="AV1475"/>
      <c r="AW1475"/>
      <c r="AX1475"/>
      <c r="AY1475"/>
      <c r="AZ1475"/>
      <c r="BA1475"/>
      <c r="BB1475"/>
      <c r="BC1475"/>
      <c r="BD1475"/>
      <c r="BE1475"/>
      <c r="BF1475"/>
      <c r="BG1475"/>
      <c r="BH1475"/>
      <c r="BI1475"/>
      <c r="BJ1475"/>
      <c r="BK1475"/>
      <c r="BL1475"/>
      <c r="BM1475"/>
      <c r="BN1475"/>
      <c r="BO1475"/>
      <c r="BP1475"/>
      <c r="BQ1475"/>
      <c r="BR1475"/>
      <c r="BS1475"/>
      <c r="BT1475"/>
      <c r="BU1475"/>
      <c r="BV1475"/>
      <c r="BW1475"/>
      <c r="BX1475"/>
      <c r="BY1475"/>
      <c r="BZ1475"/>
      <c r="CA1475"/>
      <c r="CB1475"/>
      <c r="CC1475"/>
      <c r="CD1475"/>
      <c r="CE1475"/>
      <c r="CF1475"/>
      <c r="CG1475"/>
      <c r="CH1475"/>
      <c r="CI1475"/>
      <c r="CJ1475"/>
      <c r="CK1475"/>
      <c r="CL1475"/>
      <c r="CM1475"/>
      <c r="CN1475"/>
      <c r="CO1475"/>
      <c r="CQ1475"/>
      <c r="CR1475"/>
      <c r="CS1475"/>
      <c r="CT1475"/>
      <c r="CU1475"/>
      <c r="CV1475"/>
      <c r="CW1475"/>
      <c r="CX1475"/>
      <c r="CY1475"/>
      <c r="CZ1475"/>
      <c r="DA1475"/>
      <c r="DB1475"/>
      <c r="DC1475"/>
      <c r="DD1475"/>
      <c r="DE1475" s="159"/>
      <c r="DF1475" s="201"/>
      <c r="DG1475" s="159"/>
      <c r="DH1475" s="201"/>
      <c r="DJ1475"/>
      <c r="DK1475"/>
      <c r="DL1475"/>
      <c r="DM1475"/>
      <c r="DN1475"/>
      <c r="DO1475"/>
      <c r="DP1475"/>
      <c r="DQ1475"/>
      <c r="DR1475"/>
      <c r="DS1475"/>
      <c r="DT1475"/>
      <c r="DU1475"/>
      <c r="DX1475"/>
      <c r="DY1475"/>
      <c r="DZ1475"/>
      <c r="EA1475"/>
      <c r="EB1475"/>
      <c r="EC1475"/>
      <c r="ED1475"/>
      <c r="EE1475"/>
      <c r="EF1475"/>
      <c r="EG1475"/>
      <c r="EH1475"/>
      <c r="EI1475"/>
      <c r="EJ1475"/>
      <c r="EK1475"/>
      <c r="EL1475"/>
      <c r="EM1475"/>
      <c r="EN1475"/>
      <c r="ER1475"/>
      <c r="ES1475"/>
      <c r="ET1475"/>
      <c r="EU1475"/>
    </row>
    <row r="1476" spans="2:151">
      <c r="B1476"/>
      <c r="C1476"/>
      <c r="D1476" s="159"/>
      <c r="E1476"/>
      <c r="L1476"/>
      <c r="M1476"/>
      <c r="N1476"/>
      <c r="O1476"/>
      <c r="P1476"/>
      <c r="Q1476"/>
      <c r="R1476"/>
      <c r="S1476"/>
      <c r="T1476"/>
      <c r="U1476"/>
      <c r="V1476"/>
      <c r="W1476"/>
      <c r="X1476"/>
      <c r="Y1476"/>
      <c r="Z1476"/>
      <c r="AA1476"/>
      <c r="AB1476"/>
      <c r="AC1476"/>
      <c r="AD1476"/>
      <c r="AE1476"/>
      <c r="AF1476"/>
      <c r="AG1476"/>
      <c r="AH1476"/>
      <c r="AI1476"/>
      <c r="AJ1476"/>
      <c r="AK1476"/>
      <c r="AL1476"/>
      <c r="AM1476"/>
      <c r="AN1476"/>
      <c r="AO1476"/>
      <c r="AP1476"/>
      <c r="AQ1476"/>
      <c r="AR1476"/>
      <c r="AS1476"/>
      <c r="AT1476"/>
      <c r="AU1476"/>
      <c r="AV1476"/>
      <c r="AW1476"/>
      <c r="AX1476"/>
      <c r="AY1476"/>
      <c r="AZ1476"/>
      <c r="BA1476"/>
      <c r="BB1476"/>
      <c r="BC1476"/>
      <c r="BD1476"/>
      <c r="BE1476"/>
      <c r="BF1476"/>
      <c r="BG1476"/>
      <c r="BH1476"/>
      <c r="BI1476"/>
      <c r="BJ1476"/>
      <c r="BK1476"/>
      <c r="BL1476"/>
      <c r="BM1476"/>
      <c r="BN1476"/>
      <c r="BO1476"/>
      <c r="BP1476"/>
      <c r="BQ1476"/>
      <c r="BR1476"/>
      <c r="BS1476"/>
      <c r="BT1476"/>
      <c r="BU1476"/>
      <c r="BV1476"/>
      <c r="BW1476"/>
      <c r="BX1476"/>
      <c r="BY1476"/>
      <c r="BZ1476"/>
      <c r="CA1476"/>
      <c r="CB1476"/>
      <c r="CC1476"/>
      <c r="CD1476"/>
      <c r="CE1476"/>
      <c r="CF1476"/>
      <c r="CG1476"/>
      <c r="CH1476"/>
      <c r="CI1476"/>
      <c r="CJ1476"/>
      <c r="CK1476"/>
      <c r="CL1476"/>
      <c r="CM1476"/>
      <c r="CN1476"/>
      <c r="CO1476"/>
      <c r="CQ1476"/>
      <c r="CR1476"/>
      <c r="CS1476"/>
      <c r="CT1476"/>
      <c r="CU1476"/>
      <c r="CV1476"/>
      <c r="CW1476"/>
      <c r="CX1476"/>
      <c r="CY1476"/>
      <c r="CZ1476"/>
      <c r="DA1476"/>
      <c r="DB1476"/>
      <c r="DC1476"/>
      <c r="DD1476"/>
      <c r="DE1476" s="159"/>
      <c r="DF1476" s="201"/>
      <c r="DG1476" s="159"/>
      <c r="DH1476" s="201"/>
      <c r="DJ1476"/>
      <c r="DK1476"/>
      <c r="DL1476"/>
      <c r="DM1476"/>
      <c r="DN1476"/>
      <c r="DO1476"/>
      <c r="DP1476"/>
      <c r="DQ1476"/>
      <c r="DR1476"/>
      <c r="DS1476"/>
      <c r="DT1476"/>
      <c r="DU1476"/>
      <c r="DX1476"/>
      <c r="DY1476"/>
      <c r="DZ1476"/>
      <c r="EA1476"/>
      <c r="EB1476"/>
      <c r="EC1476"/>
      <c r="ED1476"/>
      <c r="EE1476"/>
      <c r="EF1476"/>
      <c r="EG1476"/>
      <c r="EH1476"/>
      <c r="EI1476"/>
      <c r="EJ1476"/>
      <c r="EK1476"/>
      <c r="EL1476"/>
      <c r="EM1476"/>
      <c r="EN1476"/>
      <c r="ER1476"/>
      <c r="ES1476"/>
      <c r="ET1476"/>
      <c r="EU1476"/>
    </row>
    <row r="1477" spans="2:151">
      <c r="B1477"/>
      <c r="C1477"/>
      <c r="D1477" s="159"/>
      <c r="E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  <c r="Y1477"/>
      <c r="Z1477"/>
      <c r="AA1477"/>
      <c r="AB1477"/>
      <c r="AC1477"/>
      <c r="AD1477"/>
      <c r="AE1477"/>
      <c r="AF1477"/>
      <c r="AG1477"/>
      <c r="AH1477"/>
      <c r="AI1477"/>
      <c r="AJ1477"/>
      <c r="AK1477"/>
      <c r="AL1477"/>
      <c r="AM1477"/>
      <c r="AN1477"/>
      <c r="AO1477"/>
      <c r="AP1477"/>
      <c r="AQ1477"/>
      <c r="AR1477"/>
      <c r="AS1477"/>
      <c r="AT1477"/>
      <c r="AU1477"/>
      <c r="AV1477"/>
      <c r="AW1477"/>
      <c r="AX1477"/>
      <c r="AY1477"/>
      <c r="AZ1477"/>
      <c r="BA1477"/>
      <c r="BB1477"/>
      <c r="BC1477"/>
      <c r="BD1477"/>
      <c r="BE1477"/>
      <c r="BF1477"/>
      <c r="BG1477"/>
      <c r="BH1477"/>
      <c r="BI1477"/>
      <c r="BJ1477"/>
      <c r="BK1477"/>
      <c r="BL1477"/>
      <c r="BM1477"/>
      <c r="BN1477"/>
      <c r="BO1477"/>
      <c r="BP1477"/>
      <c r="BQ1477"/>
      <c r="BR1477"/>
      <c r="BS1477"/>
      <c r="BT1477"/>
      <c r="BU1477"/>
      <c r="BV1477"/>
      <c r="BW1477"/>
      <c r="BX1477"/>
      <c r="BY1477"/>
      <c r="BZ1477"/>
      <c r="CA1477"/>
      <c r="CB1477"/>
      <c r="CC1477"/>
      <c r="CD1477"/>
      <c r="CE1477"/>
      <c r="CF1477"/>
      <c r="CG1477"/>
      <c r="CH1477"/>
      <c r="CI1477"/>
      <c r="CJ1477"/>
      <c r="CK1477"/>
      <c r="CL1477"/>
      <c r="CM1477"/>
      <c r="CN1477"/>
      <c r="CO1477"/>
      <c r="CQ1477"/>
      <c r="CR1477"/>
      <c r="CS1477"/>
      <c r="CT1477"/>
      <c r="CU1477"/>
      <c r="CV1477"/>
      <c r="CW1477"/>
      <c r="CX1477"/>
      <c r="CY1477"/>
      <c r="CZ1477"/>
      <c r="DA1477"/>
      <c r="DB1477"/>
      <c r="DC1477"/>
      <c r="DD1477"/>
      <c r="DE1477" s="159"/>
      <c r="DF1477" s="201"/>
      <c r="DG1477" s="159"/>
      <c r="DH1477" s="201"/>
      <c r="DJ1477"/>
      <c r="DK1477"/>
      <c r="DL1477"/>
      <c r="DM1477"/>
      <c r="DN1477"/>
      <c r="DO1477"/>
      <c r="DP1477"/>
      <c r="DQ1477"/>
      <c r="DR1477"/>
      <c r="DS1477"/>
      <c r="DT1477"/>
      <c r="DU1477"/>
      <c r="DX1477"/>
      <c r="DY1477"/>
      <c r="DZ1477"/>
      <c r="EA1477"/>
      <c r="EB1477"/>
      <c r="EC1477"/>
      <c r="ED1477"/>
      <c r="EE1477"/>
      <c r="EF1477"/>
      <c r="EG1477"/>
      <c r="EH1477"/>
      <c r="EI1477"/>
      <c r="EJ1477"/>
      <c r="EK1477"/>
      <c r="EL1477"/>
      <c r="EM1477"/>
      <c r="EN1477"/>
      <c r="ER1477"/>
      <c r="ES1477"/>
      <c r="ET1477"/>
      <c r="EU1477"/>
    </row>
    <row r="1478" spans="2:151">
      <c r="B1478"/>
      <c r="C1478"/>
      <c r="D1478" s="159"/>
      <c r="E1478"/>
      <c r="L1478"/>
      <c r="M1478"/>
      <c r="N1478"/>
      <c r="O1478"/>
      <c r="P1478"/>
      <c r="Q1478"/>
      <c r="R1478"/>
      <c r="S1478"/>
      <c r="T1478"/>
      <c r="U1478"/>
      <c r="V1478"/>
      <c r="W1478"/>
      <c r="X1478"/>
      <c r="Y1478"/>
      <c r="Z1478"/>
      <c r="AA1478"/>
      <c r="AB1478"/>
      <c r="AC1478"/>
      <c r="AD1478"/>
      <c r="AE1478"/>
      <c r="AF1478"/>
      <c r="AG1478"/>
      <c r="AH1478"/>
      <c r="AI1478"/>
      <c r="AJ1478"/>
      <c r="AK1478"/>
      <c r="AL1478"/>
      <c r="AM1478"/>
      <c r="AN1478"/>
      <c r="AO1478"/>
      <c r="AP1478"/>
      <c r="AQ1478"/>
      <c r="AR1478"/>
      <c r="AS1478"/>
      <c r="AT1478"/>
      <c r="AU1478"/>
      <c r="AV1478"/>
      <c r="AW1478"/>
      <c r="AX1478"/>
      <c r="AY1478"/>
      <c r="AZ1478"/>
      <c r="BA1478"/>
      <c r="BB1478"/>
      <c r="BC1478"/>
      <c r="BD1478"/>
      <c r="BE1478"/>
      <c r="BF1478"/>
      <c r="BG1478"/>
      <c r="BH1478"/>
      <c r="BI1478"/>
      <c r="BJ1478"/>
      <c r="BK1478"/>
      <c r="BL1478"/>
      <c r="BM1478"/>
      <c r="BN1478"/>
      <c r="BO1478"/>
      <c r="BP1478"/>
      <c r="BQ1478"/>
      <c r="BR1478"/>
      <c r="BS1478"/>
      <c r="BT1478"/>
      <c r="BU1478"/>
      <c r="BV1478"/>
      <c r="BW1478"/>
      <c r="BX1478"/>
      <c r="BY1478"/>
      <c r="BZ1478"/>
      <c r="CA1478"/>
      <c r="CB1478"/>
      <c r="CC1478"/>
      <c r="CD1478"/>
      <c r="CE1478"/>
      <c r="CF1478"/>
      <c r="CG1478"/>
      <c r="CH1478"/>
      <c r="CI1478"/>
      <c r="CJ1478"/>
      <c r="CK1478"/>
      <c r="CL1478"/>
      <c r="CM1478"/>
      <c r="CN1478"/>
      <c r="CO1478"/>
      <c r="CQ1478"/>
      <c r="CR1478"/>
      <c r="CS1478"/>
      <c r="CT1478"/>
      <c r="CU1478"/>
      <c r="CV1478"/>
      <c r="CW1478"/>
      <c r="CX1478"/>
      <c r="CY1478"/>
      <c r="CZ1478"/>
      <c r="DA1478"/>
      <c r="DB1478"/>
      <c r="DC1478"/>
      <c r="DD1478"/>
      <c r="DE1478" s="159"/>
      <c r="DF1478" s="201"/>
      <c r="DG1478" s="159"/>
      <c r="DH1478" s="201"/>
      <c r="DJ1478"/>
      <c r="DK1478"/>
      <c r="DL1478"/>
      <c r="DM1478"/>
      <c r="DN1478"/>
      <c r="DO1478"/>
      <c r="DP1478"/>
      <c r="DQ1478"/>
      <c r="DR1478"/>
      <c r="DS1478"/>
      <c r="DT1478"/>
      <c r="DU1478"/>
      <c r="DX1478"/>
      <c r="DY1478"/>
      <c r="DZ1478"/>
      <c r="EA1478"/>
      <c r="EB1478"/>
      <c r="EC1478"/>
      <c r="ED1478"/>
      <c r="EE1478"/>
      <c r="EF1478"/>
      <c r="EG1478"/>
      <c r="EH1478"/>
      <c r="EI1478"/>
      <c r="EJ1478"/>
      <c r="EK1478"/>
      <c r="EL1478"/>
      <c r="EM1478"/>
      <c r="EN1478"/>
      <c r="ER1478"/>
      <c r="ES1478"/>
      <c r="ET1478"/>
      <c r="EU1478"/>
    </row>
    <row r="1479" spans="2:151">
      <c r="B1479"/>
      <c r="C1479"/>
      <c r="D1479" s="159"/>
      <c r="E1479"/>
      <c r="L1479"/>
      <c r="M1479"/>
      <c r="N1479"/>
      <c r="O1479"/>
      <c r="P1479"/>
      <c r="Q1479"/>
      <c r="R1479"/>
      <c r="S1479"/>
      <c r="T1479"/>
      <c r="U1479"/>
      <c r="V1479"/>
      <c r="W1479"/>
      <c r="X1479"/>
      <c r="Y1479"/>
      <c r="Z1479"/>
      <c r="AA1479"/>
      <c r="AB1479"/>
      <c r="AC1479"/>
      <c r="AD1479"/>
      <c r="AE1479"/>
      <c r="AF1479"/>
      <c r="AG1479"/>
      <c r="AH1479"/>
      <c r="AI1479"/>
      <c r="AJ1479"/>
      <c r="AK1479"/>
      <c r="AL1479"/>
      <c r="AM1479"/>
      <c r="AN1479"/>
      <c r="AO1479"/>
      <c r="AP1479"/>
      <c r="AQ1479"/>
      <c r="AR1479"/>
      <c r="AS1479"/>
      <c r="AT1479"/>
      <c r="AU1479"/>
      <c r="AV1479"/>
      <c r="AW1479"/>
      <c r="AX1479"/>
      <c r="AY1479"/>
      <c r="AZ1479"/>
      <c r="BA1479"/>
      <c r="BB1479"/>
      <c r="BC1479"/>
      <c r="BD1479"/>
      <c r="BE1479"/>
      <c r="BF1479"/>
      <c r="BG1479"/>
      <c r="BH1479"/>
      <c r="BI1479"/>
      <c r="BJ1479"/>
      <c r="BK1479"/>
      <c r="BL1479"/>
      <c r="BM1479"/>
      <c r="BN1479"/>
      <c r="BO1479"/>
      <c r="BP1479"/>
      <c r="BQ1479"/>
      <c r="BR1479"/>
      <c r="BS1479"/>
      <c r="BT1479"/>
      <c r="BU1479"/>
      <c r="BV1479"/>
      <c r="BW1479"/>
      <c r="BX1479"/>
      <c r="BY1479"/>
      <c r="BZ1479"/>
      <c r="CA1479"/>
      <c r="CB1479"/>
      <c r="CC1479"/>
      <c r="CD1479"/>
      <c r="CE1479"/>
      <c r="CF1479"/>
      <c r="CG1479"/>
      <c r="CH1479"/>
      <c r="CI1479"/>
      <c r="CJ1479"/>
      <c r="CK1479"/>
      <c r="CL1479"/>
      <c r="CM1479"/>
      <c r="CN1479"/>
      <c r="CO1479"/>
      <c r="CQ1479"/>
      <c r="CR1479"/>
      <c r="CS1479"/>
      <c r="CT1479"/>
      <c r="CU1479"/>
      <c r="CV1479"/>
      <c r="CW1479"/>
      <c r="CX1479"/>
      <c r="CY1479"/>
      <c r="CZ1479"/>
      <c r="DA1479"/>
      <c r="DB1479"/>
      <c r="DC1479"/>
      <c r="DD1479"/>
      <c r="DE1479" s="159"/>
      <c r="DF1479" s="201"/>
      <c r="DG1479" s="159"/>
      <c r="DH1479" s="201"/>
      <c r="DJ1479"/>
      <c r="DK1479"/>
      <c r="DL1479"/>
      <c r="DM1479"/>
      <c r="DN1479"/>
      <c r="DO1479"/>
      <c r="DP1479"/>
      <c r="DQ1479"/>
      <c r="DR1479"/>
      <c r="DS1479"/>
      <c r="DT1479"/>
      <c r="DU1479"/>
      <c r="DX1479"/>
      <c r="DY1479"/>
      <c r="DZ1479"/>
      <c r="EA1479"/>
      <c r="EB1479"/>
      <c r="EC1479"/>
      <c r="ED1479"/>
      <c r="EE1479"/>
      <c r="EF1479"/>
      <c r="EG1479"/>
      <c r="EH1479"/>
      <c r="EI1479"/>
      <c r="EJ1479"/>
      <c r="EK1479"/>
      <c r="EL1479"/>
      <c r="EM1479"/>
      <c r="EN1479"/>
      <c r="ER1479"/>
      <c r="ES1479"/>
      <c r="ET1479"/>
      <c r="EU1479"/>
    </row>
    <row r="1480" spans="2:151">
      <c r="B1480"/>
      <c r="C1480"/>
      <c r="D1480" s="159"/>
      <c r="E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  <c r="Y1480"/>
      <c r="Z1480"/>
      <c r="AA1480"/>
      <c r="AB1480"/>
      <c r="AC1480"/>
      <c r="AD1480"/>
      <c r="AE1480"/>
      <c r="AF1480"/>
      <c r="AG1480"/>
      <c r="AH1480"/>
      <c r="AI1480"/>
      <c r="AJ1480"/>
      <c r="AK1480"/>
      <c r="AL1480"/>
      <c r="AM1480"/>
      <c r="AN1480"/>
      <c r="AO1480"/>
      <c r="AP1480"/>
      <c r="AQ1480"/>
      <c r="AR1480"/>
      <c r="AS1480"/>
      <c r="AT1480"/>
      <c r="AU1480"/>
      <c r="AV1480"/>
      <c r="AW1480"/>
      <c r="AX1480"/>
      <c r="AY1480"/>
      <c r="AZ1480"/>
      <c r="BA1480"/>
      <c r="BB1480"/>
      <c r="BC1480"/>
      <c r="BD1480"/>
      <c r="BE1480"/>
      <c r="BF1480"/>
      <c r="BG1480"/>
      <c r="BH1480"/>
      <c r="BI1480"/>
      <c r="BJ1480"/>
      <c r="BK1480"/>
      <c r="BL1480"/>
      <c r="BM1480"/>
      <c r="BN1480"/>
      <c r="BO1480"/>
      <c r="BP1480"/>
      <c r="BQ1480"/>
      <c r="BR1480"/>
      <c r="BS1480"/>
      <c r="BT1480"/>
      <c r="BU1480"/>
      <c r="BV1480"/>
      <c r="BW1480"/>
      <c r="BX1480"/>
      <c r="BY1480"/>
      <c r="BZ1480"/>
      <c r="CA1480"/>
      <c r="CB1480"/>
      <c r="CC1480"/>
      <c r="CD1480"/>
      <c r="CE1480"/>
      <c r="CF1480"/>
      <c r="CG1480"/>
      <c r="CH1480"/>
      <c r="CI1480"/>
      <c r="CJ1480"/>
      <c r="CK1480"/>
      <c r="CL1480"/>
      <c r="CM1480"/>
      <c r="CN1480"/>
      <c r="CO1480"/>
      <c r="CQ1480"/>
      <c r="CR1480"/>
      <c r="CS1480"/>
      <c r="CT1480"/>
      <c r="CU1480"/>
      <c r="CV1480"/>
      <c r="CW1480"/>
      <c r="CX1480"/>
      <c r="CY1480"/>
      <c r="CZ1480"/>
      <c r="DA1480"/>
      <c r="DB1480"/>
      <c r="DC1480"/>
      <c r="DD1480"/>
      <c r="DE1480" s="159"/>
      <c r="DF1480" s="201"/>
      <c r="DG1480" s="159"/>
      <c r="DH1480" s="201"/>
      <c r="DJ1480"/>
      <c r="DK1480"/>
      <c r="DL1480"/>
      <c r="DM1480"/>
      <c r="DN1480"/>
      <c r="DO1480"/>
      <c r="DP1480"/>
      <c r="DQ1480"/>
      <c r="DR1480"/>
      <c r="DS1480"/>
      <c r="DT1480"/>
      <c r="DU1480"/>
      <c r="DX1480"/>
      <c r="DY1480"/>
      <c r="DZ1480"/>
      <c r="EA1480"/>
      <c r="EB1480"/>
      <c r="EC1480"/>
      <c r="ED1480"/>
      <c r="EE1480"/>
      <c r="EF1480"/>
      <c r="EG1480"/>
      <c r="EH1480"/>
      <c r="EI1480"/>
      <c r="EJ1480"/>
      <c r="EK1480"/>
      <c r="EL1480"/>
      <c r="EM1480"/>
      <c r="EN1480"/>
      <c r="ER1480"/>
      <c r="ES1480"/>
      <c r="ET1480"/>
      <c r="EU1480"/>
    </row>
    <row r="1481" spans="2:151">
      <c r="B1481"/>
      <c r="C1481"/>
      <c r="D1481" s="159"/>
      <c r="E1481"/>
      <c r="L1481"/>
      <c r="M1481"/>
      <c r="N1481"/>
      <c r="O1481"/>
      <c r="P1481"/>
      <c r="Q1481"/>
      <c r="R1481"/>
      <c r="S1481"/>
      <c r="T1481"/>
      <c r="U1481"/>
      <c r="V1481"/>
      <c r="W1481"/>
      <c r="X1481"/>
      <c r="Y1481"/>
      <c r="Z1481"/>
      <c r="AA1481"/>
      <c r="AB1481"/>
      <c r="AC1481"/>
      <c r="AD1481"/>
      <c r="AE1481"/>
      <c r="AF1481"/>
      <c r="AG1481"/>
      <c r="AH1481"/>
      <c r="AI1481"/>
      <c r="AJ1481"/>
      <c r="AK1481"/>
      <c r="AL1481"/>
      <c r="AM1481"/>
      <c r="AN1481"/>
      <c r="AO1481"/>
      <c r="AP1481"/>
      <c r="AQ1481"/>
      <c r="AR1481"/>
      <c r="AS1481"/>
      <c r="AT1481"/>
      <c r="AU1481"/>
      <c r="AV1481"/>
      <c r="AW1481"/>
      <c r="AX1481"/>
      <c r="AY1481"/>
      <c r="AZ1481"/>
      <c r="BA1481"/>
      <c r="BB1481"/>
      <c r="BC1481"/>
      <c r="BD1481"/>
      <c r="BE1481"/>
      <c r="BF1481"/>
      <c r="BG1481"/>
      <c r="BH1481"/>
      <c r="BI1481"/>
      <c r="BJ1481"/>
      <c r="BK1481"/>
      <c r="BL1481"/>
      <c r="BM1481"/>
      <c r="BN1481"/>
      <c r="BO1481"/>
      <c r="BP1481"/>
      <c r="BQ1481"/>
      <c r="BR1481"/>
      <c r="BS1481"/>
      <c r="BT1481"/>
      <c r="BU1481"/>
      <c r="BV1481"/>
      <c r="BW1481"/>
      <c r="BX1481"/>
      <c r="BY1481"/>
      <c r="BZ1481"/>
      <c r="CA1481"/>
      <c r="CB1481"/>
      <c r="CC1481"/>
      <c r="CD1481"/>
      <c r="CE1481"/>
      <c r="CF1481"/>
      <c r="CG1481"/>
      <c r="CH1481"/>
      <c r="CI1481"/>
      <c r="CJ1481"/>
      <c r="CK1481"/>
      <c r="CL1481"/>
      <c r="CM1481"/>
      <c r="CN1481"/>
      <c r="CO1481"/>
      <c r="CQ1481"/>
      <c r="CR1481"/>
      <c r="CS1481"/>
      <c r="CT1481"/>
      <c r="CU1481"/>
      <c r="CV1481"/>
      <c r="CW1481"/>
      <c r="CX1481"/>
      <c r="CY1481"/>
      <c r="CZ1481"/>
      <c r="DA1481"/>
      <c r="DB1481"/>
      <c r="DC1481"/>
      <c r="DD1481"/>
      <c r="DE1481" s="159"/>
      <c r="DF1481" s="201"/>
      <c r="DG1481" s="159"/>
      <c r="DH1481" s="201"/>
      <c r="DJ1481"/>
      <c r="DK1481"/>
      <c r="DL1481"/>
      <c r="DM1481"/>
      <c r="DN1481"/>
      <c r="DO1481"/>
      <c r="DP1481"/>
      <c r="DQ1481"/>
      <c r="DR1481"/>
      <c r="DS1481"/>
      <c r="DT1481"/>
      <c r="DU1481"/>
      <c r="DX1481"/>
      <c r="DY1481"/>
      <c r="DZ1481"/>
      <c r="EA1481"/>
      <c r="EB1481"/>
      <c r="EC1481"/>
      <c r="ED1481"/>
      <c r="EE1481"/>
      <c r="EF1481"/>
      <c r="EG1481"/>
      <c r="EH1481"/>
      <c r="EI1481"/>
      <c r="EJ1481"/>
      <c r="EK1481"/>
      <c r="EL1481"/>
      <c r="EM1481"/>
      <c r="EN1481"/>
      <c r="ER1481"/>
      <c r="ES1481"/>
      <c r="ET1481"/>
      <c r="EU1481"/>
    </row>
    <row r="1482" spans="2:151">
      <c r="B1482"/>
      <c r="C1482"/>
      <c r="D1482" s="159"/>
      <c r="E1482"/>
      <c r="L1482"/>
      <c r="M1482"/>
      <c r="N1482"/>
      <c r="O1482"/>
      <c r="P1482"/>
      <c r="Q1482"/>
      <c r="R1482"/>
      <c r="S1482"/>
      <c r="T1482"/>
      <c r="U1482"/>
      <c r="V1482"/>
      <c r="W1482"/>
      <c r="X1482"/>
      <c r="Y1482"/>
      <c r="Z1482"/>
      <c r="AA1482"/>
      <c r="AB1482"/>
      <c r="AC1482"/>
      <c r="AD1482"/>
      <c r="AE1482"/>
      <c r="AF1482"/>
      <c r="AG1482"/>
      <c r="AH1482"/>
      <c r="AI1482"/>
      <c r="AJ1482"/>
      <c r="AK1482"/>
      <c r="AL1482"/>
      <c r="AM1482"/>
      <c r="AN1482"/>
      <c r="AO1482"/>
      <c r="AP1482"/>
      <c r="AQ1482"/>
      <c r="AR1482"/>
      <c r="AS1482"/>
      <c r="AT1482"/>
      <c r="AU1482"/>
      <c r="AV1482"/>
      <c r="AW1482"/>
      <c r="AX1482"/>
      <c r="AY1482"/>
      <c r="AZ1482"/>
      <c r="BA1482"/>
      <c r="BB1482"/>
      <c r="BC1482"/>
      <c r="BD1482"/>
      <c r="BE1482"/>
      <c r="BF1482"/>
      <c r="BG1482"/>
      <c r="BH1482"/>
      <c r="BI1482"/>
      <c r="BJ1482"/>
      <c r="BK1482"/>
      <c r="BL1482"/>
      <c r="BM1482"/>
      <c r="BN1482"/>
      <c r="BO1482"/>
      <c r="BP1482"/>
      <c r="BQ1482"/>
      <c r="BR1482"/>
      <c r="BS1482"/>
      <c r="BT1482"/>
      <c r="BU1482"/>
      <c r="BV1482"/>
      <c r="BW1482"/>
      <c r="BX1482"/>
      <c r="BY1482"/>
      <c r="BZ1482"/>
      <c r="CA1482"/>
      <c r="CB1482"/>
      <c r="CC1482"/>
      <c r="CD1482"/>
      <c r="CE1482"/>
      <c r="CF1482"/>
      <c r="CG1482"/>
      <c r="CH1482"/>
      <c r="CI1482"/>
      <c r="CJ1482"/>
      <c r="CK1482"/>
      <c r="CL1482"/>
      <c r="CM1482"/>
      <c r="CN1482"/>
      <c r="CO1482"/>
      <c r="CQ1482"/>
      <c r="CR1482"/>
      <c r="CS1482"/>
      <c r="CT1482"/>
      <c r="CU1482"/>
      <c r="CV1482"/>
      <c r="CW1482"/>
      <c r="CX1482"/>
      <c r="CY1482"/>
      <c r="CZ1482"/>
      <c r="DA1482"/>
      <c r="DB1482"/>
      <c r="DC1482"/>
      <c r="DD1482"/>
      <c r="DE1482" s="159"/>
      <c r="DF1482" s="201"/>
      <c r="DG1482" s="159"/>
      <c r="DH1482" s="201"/>
      <c r="DJ1482"/>
      <c r="DK1482"/>
      <c r="DL1482"/>
      <c r="DM1482"/>
      <c r="DN1482"/>
      <c r="DO1482"/>
      <c r="DP1482"/>
      <c r="DQ1482"/>
      <c r="DR1482"/>
      <c r="DS1482"/>
      <c r="DT1482"/>
      <c r="DU1482"/>
      <c r="DX1482"/>
      <c r="DY1482"/>
      <c r="DZ1482"/>
      <c r="EA1482"/>
      <c r="EB1482"/>
      <c r="EC1482"/>
      <c r="ED1482"/>
      <c r="EE1482"/>
      <c r="EF1482"/>
      <c r="EG1482"/>
      <c r="EH1482"/>
      <c r="EI1482"/>
      <c r="EJ1482"/>
      <c r="EK1482"/>
      <c r="EL1482"/>
      <c r="EM1482"/>
      <c r="EN1482"/>
      <c r="ER1482"/>
      <c r="ES1482"/>
      <c r="ET1482"/>
      <c r="EU1482"/>
    </row>
    <row r="1483" spans="2:151">
      <c r="B1483"/>
      <c r="C1483"/>
      <c r="D1483" s="159"/>
      <c r="E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  <c r="Y1483"/>
      <c r="Z1483"/>
      <c r="AA1483"/>
      <c r="AB1483"/>
      <c r="AC1483"/>
      <c r="AD1483"/>
      <c r="AE1483"/>
      <c r="AF1483"/>
      <c r="AG1483"/>
      <c r="AH1483"/>
      <c r="AI1483"/>
      <c r="AJ1483"/>
      <c r="AK1483"/>
      <c r="AL1483"/>
      <c r="AM1483"/>
      <c r="AN1483"/>
      <c r="AO1483"/>
      <c r="AP1483"/>
      <c r="AQ1483"/>
      <c r="AR1483"/>
      <c r="AS1483"/>
      <c r="AT1483"/>
      <c r="AU1483"/>
      <c r="AV1483"/>
      <c r="AW1483"/>
      <c r="AX1483"/>
      <c r="AY1483"/>
      <c r="AZ1483"/>
      <c r="BA1483"/>
      <c r="BB1483"/>
      <c r="BC1483"/>
      <c r="BD1483"/>
      <c r="BE1483"/>
      <c r="BF1483"/>
      <c r="BG1483"/>
      <c r="BH1483"/>
      <c r="BI1483"/>
      <c r="BJ1483"/>
      <c r="BK1483"/>
      <c r="BL1483"/>
      <c r="BM1483"/>
      <c r="BN1483"/>
      <c r="BO1483"/>
      <c r="BP1483"/>
      <c r="BQ1483"/>
      <c r="BR1483"/>
      <c r="BS1483"/>
      <c r="BT1483"/>
      <c r="BU1483"/>
      <c r="BV1483"/>
      <c r="BW1483"/>
      <c r="BX1483"/>
      <c r="BY1483"/>
      <c r="BZ1483"/>
      <c r="CA1483"/>
      <c r="CB1483"/>
      <c r="CC1483"/>
      <c r="CD1483"/>
      <c r="CE1483"/>
      <c r="CF1483"/>
      <c r="CG1483"/>
      <c r="CH1483"/>
      <c r="CI1483"/>
      <c r="CJ1483"/>
      <c r="CK1483"/>
      <c r="CL1483"/>
      <c r="CM1483"/>
      <c r="CN1483"/>
      <c r="CO1483"/>
      <c r="CQ1483"/>
      <c r="CR1483"/>
      <c r="CS1483"/>
      <c r="CT1483"/>
      <c r="CU1483"/>
      <c r="CV1483"/>
      <c r="CW1483"/>
      <c r="CX1483"/>
      <c r="CY1483"/>
      <c r="CZ1483"/>
      <c r="DA1483"/>
      <c r="DB1483"/>
      <c r="DC1483"/>
      <c r="DD1483"/>
      <c r="DE1483" s="159"/>
      <c r="DF1483" s="201"/>
      <c r="DG1483" s="159"/>
      <c r="DH1483" s="201"/>
      <c r="DJ1483"/>
      <c r="DK1483"/>
      <c r="DL1483"/>
      <c r="DM1483"/>
      <c r="DN1483"/>
      <c r="DO1483"/>
      <c r="DP1483"/>
      <c r="DQ1483"/>
      <c r="DR1483"/>
      <c r="DS1483"/>
      <c r="DT1483"/>
      <c r="DU1483"/>
      <c r="DX1483"/>
      <c r="DY1483"/>
      <c r="DZ1483"/>
      <c r="EA1483"/>
      <c r="EB1483"/>
      <c r="EC1483"/>
      <c r="ED1483"/>
      <c r="EE1483"/>
      <c r="EF1483"/>
      <c r="EG1483"/>
      <c r="EH1483"/>
      <c r="EI1483"/>
      <c r="EJ1483"/>
      <c r="EK1483"/>
      <c r="EL1483"/>
      <c r="EM1483"/>
      <c r="EN1483"/>
      <c r="ER1483"/>
      <c r="ES1483"/>
      <c r="ET1483"/>
      <c r="EU1483"/>
    </row>
    <row r="1484" spans="2:151">
      <c r="B1484"/>
      <c r="C1484"/>
      <c r="D1484" s="159"/>
      <c r="E1484"/>
      <c r="L1484"/>
      <c r="M1484"/>
      <c r="N1484"/>
      <c r="O1484"/>
      <c r="P1484"/>
      <c r="Q1484"/>
      <c r="R1484"/>
      <c r="S1484"/>
      <c r="T1484"/>
      <c r="U1484"/>
      <c r="V1484"/>
      <c r="W1484"/>
      <c r="X1484"/>
      <c r="Y1484"/>
      <c r="Z1484"/>
      <c r="AA1484"/>
      <c r="AB1484"/>
      <c r="AC1484"/>
      <c r="AD1484"/>
      <c r="AE1484"/>
      <c r="AF1484"/>
      <c r="AG1484"/>
      <c r="AH1484"/>
      <c r="AI1484"/>
      <c r="AJ1484"/>
      <c r="AK1484"/>
      <c r="AL1484"/>
      <c r="AM1484"/>
      <c r="AN1484"/>
      <c r="AO1484"/>
      <c r="AP1484"/>
      <c r="AQ1484"/>
      <c r="AR1484"/>
      <c r="AS1484"/>
      <c r="AT1484"/>
      <c r="AU1484"/>
      <c r="AV1484"/>
      <c r="AW1484"/>
      <c r="AX1484"/>
      <c r="AY1484"/>
      <c r="AZ1484"/>
      <c r="BA1484"/>
      <c r="BB1484"/>
      <c r="BC1484"/>
      <c r="BD1484"/>
      <c r="BE1484"/>
      <c r="BF1484"/>
      <c r="BG1484"/>
      <c r="BH1484"/>
      <c r="BI1484"/>
      <c r="BJ1484"/>
      <c r="BK1484"/>
      <c r="BL1484"/>
      <c r="BM1484"/>
      <c r="BN1484"/>
      <c r="BO1484"/>
      <c r="BP1484"/>
      <c r="BQ1484"/>
      <c r="BR1484"/>
      <c r="BS1484"/>
      <c r="BT1484"/>
      <c r="BU1484"/>
      <c r="BV1484"/>
      <c r="BW1484"/>
      <c r="BX1484"/>
      <c r="BY1484"/>
      <c r="BZ1484"/>
      <c r="CA1484"/>
      <c r="CB1484"/>
      <c r="CC1484"/>
      <c r="CD1484"/>
      <c r="CE1484"/>
      <c r="CF1484"/>
      <c r="CG1484"/>
      <c r="CH1484"/>
      <c r="CI1484"/>
      <c r="CJ1484"/>
      <c r="CK1484"/>
      <c r="CL1484"/>
      <c r="CM1484"/>
      <c r="CN1484"/>
      <c r="CO1484"/>
      <c r="CQ1484"/>
      <c r="CR1484"/>
      <c r="CS1484"/>
      <c r="CT1484"/>
      <c r="CU1484"/>
      <c r="CV1484"/>
      <c r="CW1484"/>
      <c r="CX1484"/>
      <c r="CY1484"/>
      <c r="CZ1484"/>
      <c r="DA1484"/>
      <c r="DB1484"/>
      <c r="DC1484"/>
      <c r="DD1484"/>
      <c r="DE1484" s="159"/>
      <c r="DF1484" s="201"/>
      <c r="DG1484" s="159"/>
      <c r="DH1484" s="201"/>
      <c r="DJ1484"/>
      <c r="DK1484"/>
      <c r="DL1484"/>
      <c r="DM1484"/>
      <c r="DN1484"/>
      <c r="DO1484"/>
      <c r="DP1484"/>
      <c r="DQ1484"/>
      <c r="DR1484"/>
      <c r="DS1484"/>
      <c r="DT1484"/>
      <c r="DU1484"/>
      <c r="DX1484"/>
      <c r="DY1484"/>
      <c r="DZ1484"/>
      <c r="EA1484"/>
      <c r="EB1484"/>
      <c r="EC1484"/>
      <c r="ED1484"/>
      <c r="EE1484"/>
      <c r="EF1484"/>
      <c r="EG1484"/>
      <c r="EH1484"/>
      <c r="EI1484"/>
      <c r="EJ1484"/>
      <c r="EK1484"/>
      <c r="EL1484"/>
      <c r="EM1484"/>
      <c r="EN1484"/>
      <c r="ER1484"/>
      <c r="ES1484"/>
      <c r="ET1484"/>
      <c r="EU1484"/>
    </row>
    <row r="1485" spans="2:151">
      <c r="B1485"/>
      <c r="C1485"/>
      <c r="D1485" s="159"/>
      <c r="E1485"/>
      <c r="L1485"/>
      <c r="M1485"/>
      <c r="N1485"/>
      <c r="O1485"/>
      <c r="P1485"/>
      <c r="Q1485"/>
      <c r="R1485"/>
      <c r="S1485"/>
      <c r="T1485"/>
      <c r="U1485"/>
      <c r="V1485"/>
      <c r="W1485"/>
      <c r="X1485"/>
      <c r="Y1485"/>
      <c r="Z1485"/>
      <c r="AA1485"/>
      <c r="AB1485"/>
      <c r="AC1485"/>
      <c r="AD1485"/>
      <c r="AE1485"/>
      <c r="AF1485"/>
      <c r="AG1485"/>
      <c r="AH1485"/>
      <c r="AI1485"/>
      <c r="AJ1485"/>
      <c r="AK1485"/>
      <c r="AL1485"/>
      <c r="AM1485"/>
      <c r="AN1485"/>
      <c r="AO1485"/>
      <c r="AP1485"/>
      <c r="AQ1485"/>
      <c r="AR1485"/>
      <c r="AS1485"/>
      <c r="AT1485"/>
      <c r="AU1485"/>
      <c r="AV1485"/>
      <c r="AW1485"/>
      <c r="AX1485"/>
      <c r="AY1485"/>
      <c r="AZ1485"/>
      <c r="BA1485"/>
      <c r="BB1485"/>
      <c r="BC1485"/>
      <c r="BD1485"/>
      <c r="BE1485"/>
      <c r="BF1485"/>
      <c r="BG1485"/>
      <c r="BH1485"/>
      <c r="BI1485"/>
      <c r="BJ1485"/>
      <c r="BK1485"/>
      <c r="BL1485"/>
      <c r="BM1485"/>
      <c r="BN1485"/>
      <c r="BO1485"/>
      <c r="BP1485"/>
      <c r="BQ1485"/>
      <c r="BR1485"/>
      <c r="BS1485"/>
      <c r="BT1485"/>
      <c r="BU1485"/>
      <c r="BV1485"/>
      <c r="BW1485"/>
      <c r="BX1485"/>
      <c r="BY1485"/>
      <c r="BZ1485"/>
      <c r="CA1485"/>
      <c r="CB1485"/>
      <c r="CC1485"/>
      <c r="CD1485"/>
      <c r="CE1485"/>
      <c r="CF1485"/>
      <c r="CG1485"/>
      <c r="CH1485"/>
      <c r="CI1485"/>
      <c r="CJ1485"/>
      <c r="CK1485"/>
      <c r="CL1485"/>
      <c r="CM1485"/>
      <c r="CN1485"/>
      <c r="CO1485"/>
      <c r="CQ1485"/>
      <c r="CR1485"/>
      <c r="CS1485"/>
      <c r="CT1485"/>
      <c r="CU1485"/>
      <c r="CV1485"/>
      <c r="CW1485"/>
      <c r="CX1485"/>
      <c r="CY1485"/>
      <c r="CZ1485"/>
      <c r="DA1485"/>
      <c r="DB1485"/>
      <c r="DC1485"/>
      <c r="DD1485"/>
      <c r="DE1485" s="159"/>
      <c r="DF1485" s="201"/>
      <c r="DG1485" s="159"/>
      <c r="DH1485" s="201"/>
      <c r="DJ1485"/>
      <c r="DK1485"/>
      <c r="DL1485"/>
      <c r="DM1485"/>
      <c r="DN1485"/>
      <c r="DO1485"/>
      <c r="DP1485"/>
      <c r="DQ1485"/>
      <c r="DR1485"/>
      <c r="DS1485"/>
      <c r="DT1485"/>
      <c r="DU1485"/>
      <c r="DX1485"/>
      <c r="DY1485"/>
      <c r="DZ1485"/>
      <c r="EA1485"/>
      <c r="EB1485"/>
      <c r="EC1485"/>
      <c r="ED1485"/>
      <c r="EE1485"/>
      <c r="EF1485"/>
      <c r="EG1485"/>
      <c r="EH1485"/>
      <c r="EI1485"/>
      <c r="EJ1485"/>
      <c r="EK1485"/>
      <c r="EL1485"/>
      <c r="EM1485"/>
      <c r="EN1485"/>
      <c r="ER1485"/>
      <c r="ES1485"/>
      <c r="ET1485"/>
      <c r="EU1485"/>
    </row>
    <row r="1486" spans="2:151">
      <c r="B1486"/>
      <c r="C1486"/>
      <c r="D1486" s="159"/>
      <c r="E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  <c r="Y1486"/>
      <c r="Z1486"/>
      <c r="AA1486"/>
      <c r="AB1486"/>
      <c r="AC1486"/>
      <c r="AD1486"/>
      <c r="AE1486"/>
      <c r="AF1486"/>
      <c r="AG1486"/>
      <c r="AH1486"/>
      <c r="AI1486"/>
      <c r="AJ1486"/>
      <c r="AK1486"/>
      <c r="AL1486"/>
      <c r="AM1486"/>
      <c r="AN1486"/>
      <c r="AO1486"/>
      <c r="AP1486"/>
      <c r="AQ1486"/>
      <c r="AR1486"/>
      <c r="AS1486"/>
      <c r="AT1486"/>
      <c r="AU1486"/>
      <c r="AV1486"/>
      <c r="AW1486"/>
      <c r="AX1486"/>
      <c r="AY1486"/>
      <c r="AZ1486"/>
      <c r="BA1486"/>
      <c r="BB1486"/>
      <c r="BC1486"/>
      <c r="BD1486"/>
      <c r="BE1486"/>
      <c r="BF1486"/>
      <c r="BG1486"/>
      <c r="BH1486"/>
      <c r="BI1486"/>
      <c r="BJ1486"/>
      <c r="BK1486"/>
      <c r="BL1486"/>
      <c r="BM1486"/>
      <c r="BN1486"/>
      <c r="BO1486"/>
      <c r="BP1486"/>
      <c r="BQ1486"/>
      <c r="BR1486"/>
      <c r="BS1486"/>
      <c r="BT1486"/>
      <c r="BU1486"/>
      <c r="BV1486"/>
      <c r="BW1486"/>
      <c r="BX1486"/>
      <c r="BY1486"/>
      <c r="BZ1486"/>
      <c r="CA1486"/>
      <c r="CB1486"/>
      <c r="CC1486"/>
      <c r="CD1486"/>
      <c r="CE1486"/>
      <c r="CF1486"/>
      <c r="CG1486"/>
      <c r="CH1486"/>
      <c r="CI1486"/>
      <c r="CJ1486"/>
      <c r="CK1486"/>
      <c r="CL1486"/>
      <c r="CM1486"/>
      <c r="CN1486"/>
      <c r="CO1486"/>
      <c r="CQ1486"/>
      <c r="CR1486"/>
      <c r="CS1486"/>
      <c r="CT1486"/>
      <c r="CU1486"/>
      <c r="CV1486"/>
      <c r="CW1486"/>
      <c r="CX1486"/>
      <c r="CY1486"/>
      <c r="CZ1486"/>
      <c r="DA1486"/>
      <c r="DB1486"/>
      <c r="DC1486"/>
      <c r="DD1486"/>
      <c r="DE1486" s="159"/>
      <c r="DF1486" s="201"/>
      <c r="DG1486" s="159"/>
      <c r="DH1486" s="201"/>
      <c r="DJ1486"/>
      <c r="DK1486"/>
      <c r="DL1486"/>
      <c r="DM1486"/>
      <c r="DN1486"/>
      <c r="DO1486"/>
      <c r="DP1486"/>
      <c r="DQ1486"/>
      <c r="DR1486"/>
      <c r="DS1486"/>
      <c r="DT1486"/>
      <c r="DU1486"/>
      <c r="DX1486"/>
      <c r="DY1486"/>
      <c r="DZ1486"/>
      <c r="EA1486"/>
      <c r="EB1486"/>
      <c r="EC1486"/>
      <c r="ED1486"/>
      <c r="EE1486"/>
      <c r="EF1486"/>
      <c r="EG1486"/>
      <c r="EH1486"/>
      <c r="EI1486"/>
      <c r="EJ1486"/>
      <c r="EK1486"/>
      <c r="EL1486"/>
      <c r="EM1486"/>
      <c r="EN1486"/>
      <c r="ER1486"/>
      <c r="ES1486"/>
      <c r="ET1486"/>
      <c r="EU1486"/>
    </row>
    <row r="1487" spans="2:151">
      <c r="B1487"/>
      <c r="C1487"/>
      <c r="D1487" s="159"/>
      <c r="E1487"/>
      <c r="L1487"/>
      <c r="M1487"/>
      <c r="N1487"/>
      <c r="O1487"/>
      <c r="P1487"/>
      <c r="Q1487"/>
      <c r="R1487"/>
      <c r="S1487"/>
      <c r="T1487"/>
      <c r="U1487"/>
      <c r="V1487"/>
      <c r="W1487"/>
      <c r="X1487"/>
      <c r="Y1487"/>
      <c r="Z1487"/>
      <c r="AA1487"/>
      <c r="AB1487"/>
      <c r="AC1487"/>
      <c r="AD1487"/>
      <c r="AE1487"/>
      <c r="AF1487"/>
      <c r="AG1487"/>
      <c r="AH1487"/>
      <c r="AI1487"/>
      <c r="AJ1487"/>
      <c r="AK1487"/>
      <c r="AL1487"/>
      <c r="AM1487"/>
      <c r="AN1487"/>
      <c r="AO1487"/>
      <c r="AP1487"/>
      <c r="AQ1487"/>
      <c r="AR1487"/>
      <c r="AS1487"/>
      <c r="AT1487"/>
      <c r="AU1487"/>
      <c r="AV1487"/>
      <c r="AW1487"/>
      <c r="AX1487"/>
      <c r="AY1487"/>
      <c r="AZ1487"/>
      <c r="BA1487"/>
      <c r="BB1487"/>
      <c r="BC1487"/>
      <c r="BD1487"/>
      <c r="BE1487"/>
      <c r="BF1487"/>
      <c r="BG1487"/>
      <c r="BH1487"/>
      <c r="BI1487"/>
      <c r="BJ1487"/>
      <c r="BK1487"/>
      <c r="BL1487"/>
      <c r="BM1487"/>
      <c r="BN1487"/>
      <c r="BO1487"/>
      <c r="BP1487"/>
      <c r="BQ1487"/>
      <c r="BR1487"/>
      <c r="BS1487"/>
      <c r="BT1487"/>
      <c r="BU1487"/>
      <c r="BV1487"/>
      <c r="BW1487"/>
      <c r="BX1487"/>
      <c r="BY1487"/>
      <c r="BZ1487"/>
      <c r="CA1487"/>
      <c r="CB1487"/>
      <c r="CC1487"/>
      <c r="CD1487"/>
      <c r="CE1487"/>
      <c r="CF1487"/>
      <c r="CG1487"/>
      <c r="CH1487"/>
      <c r="CI1487"/>
      <c r="CJ1487"/>
      <c r="CK1487"/>
      <c r="CL1487"/>
      <c r="CM1487"/>
      <c r="CN1487"/>
      <c r="CO1487"/>
      <c r="CQ1487"/>
      <c r="CR1487"/>
      <c r="CS1487"/>
      <c r="CT1487"/>
      <c r="CU1487"/>
      <c r="CV1487"/>
      <c r="CW1487"/>
      <c r="CX1487"/>
      <c r="CY1487"/>
      <c r="CZ1487"/>
      <c r="DA1487"/>
      <c r="DB1487"/>
      <c r="DC1487"/>
      <c r="DD1487"/>
      <c r="DE1487" s="159"/>
      <c r="DF1487" s="201"/>
      <c r="DG1487" s="159"/>
      <c r="DH1487" s="201"/>
      <c r="DJ1487"/>
      <c r="DK1487"/>
      <c r="DL1487"/>
      <c r="DM1487"/>
      <c r="DN1487"/>
      <c r="DO1487"/>
      <c r="DP1487"/>
      <c r="DQ1487"/>
      <c r="DR1487"/>
      <c r="DS1487"/>
      <c r="DT1487"/>
      <c r="DU1487"/>
      <c r="DX1487"/>
      <c r="DY1487"/>
      <c r="DZ1487"/>
      <c r="EA1487"/>
      <c r="EB1487"/>
      <c r="EC1487"/>
      <c r="ED1487"/>
      <c r="EE1487"/>
      <c r="EF1487"/>
      <c r="EG1487"/>
      <c r="EH1487"/>
      <c r="EI1487"/>
      <c r="EJ1487"/>
      <c r="EK1487"/>
      <c r="EL1487"/>
      <c r="EM1487"/>
      <c r="EN1487"/>
      <c r="ER1487"/>
      <c r="ES1487"/>
      <c r="ET1487"/>
      <c r="EU1487"/>
    </row>
    <row r="1488" spans="2:151">
      <c r="B1488"/>
      <c r="C1488"/>
      <c r="D1488" s="159"/>
      <c r="E1488"/>
      <c r="L1488"/>
      <c r="M1488"/>
      <c r="N1488"/>
      <c r="O1488"/>
      <c r="P1488"/>
      <c r="Q1488"/>
      <c r="R1488"/>
      <c r="S1488"/>
      <c r="T1488"/>
      <c r="U1488"/>
      <c r="V1488"/>
      <c r="W1488"/>
      <c r="X1488"/>
      <c r="Y1488"/>
      <c r="Z1488"/>
      <c r="AA1488"/>
      <c r="AB1488"/>
      <c r="AC1488"/>
      <c r="AD1488"/>
      <c r="AE1488"/>
      <c r="AF1488"/>
      <c r="AG1488"/>
      <c r="AH1488"/>
      <c r="AI1488"/>
      <c r="AJ1488"/>
      <c r="AK1488"/>
      <c r="AL1488"/>
      <c r="AM1488"/>
      <c r="AN1488"/>
      <c r="AO1488"/>
      <c r="AP1488"/>
      <c r="AQ1488"/>
      <c r="AR1488"/>
      <c r="AS1488"/>
      <c r="AT1488"/>
      <c r="AU1488"/>
      <c r="AV1488"/>
      <c r="AW1488"/>
      <c r="AX1488"/>
      <c r="AY1488"/>
      <c r="AZ1488"/>
      <c r="BA1488"/>
      <c r="BB1488"/>
      <c r="BC1488"/>
      <c r="BD1488"/>
      <c r="BE1488"/>
      <c r="BF1488"/>
      <c r="BG1488"/>
      <c r="BH1488"/>
      <c r="BI1488"/>
      <c r="BJ1488"/>
      <c r="BK1488"/>
      <c r="BL1488"/>
      <c r="BM1488"/>
      <c r="BN1488"/>
      <c r="BO1488"/>
      <c r="BP1488"/>
      <c r="BQ1488"/>
      <c r="BR1488"/>
      <c r="BS1488"/>
      <c r="BT1488"/>
      <c r="BU1488"/>
      <c r="BV1488"/>
      <c r="BW1488"/>
      <c r="BX1488"/>
      <c r="BY1488"/>
      <c r="BZ1488"/>
      <c r="CA1488"/>
      <c r="CB1488"/>
      <c r="CC1488"/>
      <c r="CD1488"/>
      <c r="CE1488"/>
      <c r="CF1488"/>
      <c r="CG1488"/>
      <c r="CH1488"/>
      <c r="CI1488"/>
      <c r="CJ1488"/>
      <c r="CK1488"/>
      <c r="CL1488"/>
      <c r="CM1488"/>
      <c r="CN1488"/>
      <c r="CO1488"/>
      <c r="CQ1488"/>
      <c r="CR1488"/>
      <c r="CS1488"/>
      <c r="CT1488"/>
      <c r="CU1488"/>
      <c r="CV1488"/>
      <c r="CW1488"/>
      <c r="CX1488"/>
      <c r="CY1488"/>
      <c r="CZ1488"/>
      <c r="DA1488"/>
      <c r="DB1488"/>
      <c r="DC1488"/>
      <c r="DD1488"/>
      <c r="DE1488" s="159"/>
      <c r="DF1488" s="201"/>
      <c r="DG1488" s="159"/>
      <c r="DH1488" s="201"/>
      <c r="DJ1488"/>
      <c r="DK1488"/>
      <c r="DL1488"/>
      <c r="DM1488"/>
      <c r="DN1488"/>
      <c r="DO1488"/>
      <c r="DP1488"/>
      <c r="DQ1488"/>
      <c r="DR1488"/>
      <c r="DS1488"/>
      <c r="DT1488"/>
      <c r="DU1488"/>
      <c r="DX1488"/>
      <c r="DY1488"/>
      <c r="DZ1488"/>
      <c r="EA1488"/>
      <c r="EB1488"/>
      <c r="EC1488"/>
      <c r="ED1488"/>
      <c r="EE1488"/>
      <c r="EF1488"/>
      <c r="EG1488"/>
      <c r="EH1488"/>
      <c r="EI1488"/>
      <c r="EJ1488"/>
      <c r="EK1488"/>
      <c r="EL1488"/>
      <c r="EM1488"/>
      <c r="EN1488"/>
      <c r="ER1488"/>
      <c r="ES1488"/>
      <c r="ET1488"/>
      <c r="EU1488"/>
    </row>
    <row r="1489" spans="2:151">
      <c r="B1489"/>
      <c r="C1489"/>
      <c r="D1489" s="159"/>
      <c r="E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  <c r="Y1489"/>
      <c r="Z1489"/>
      <c r="AA1489"/>
      <c r="AB1489"/>
      <c r="AC1489"/>
      <c r="AD1489"/>
      <c r="AE1489"/>
      <c r="AF1489"/>
      <c r="AG1489"/>
      <c r="AH1489"/>
      <c r="AI1489"/>
      <c r="AJ1489"/>
      <c r="AK1489"/>
      <c r="AL1489"/>
      <c r="AM1489"/>
      <c r="AN1489"/>
      <c r="AO1489"/>
      <c r="AP1489"/>
      <c r="AQ1489"/>
      <c r="AR1489"/>
      <c r="AS1489"/>
      <c r="AT1489"/>
      <c r="AU1489"/>
      <c r="AV1489"/>
      <c r="AW1489"/>
      <c r="AX1489"/>
      <c r="AY1489"/>
      <c r="AZ1489"/>
      <c r="BA1489"/>
      <c r="BB1489"/>
      <c r="BC1489"/>
      <c r="BD1489"/>
      <c r="BE1489"/>
      <c r="BF1489"/>
      <c r="BG1489"/>
      <c r="BH1489"/>
      <c r="BI1489"/>
      <c r="BJ1489"/>
      <c r="BK1489"/>
      <c r="BL1489"/>
      <c r="BM1489"/>
      <c r="BN1489"/>
      <c r="BO1489"/>
      <c r="BP1489"/>
      <c r="BQ1489"/>
      <c r="BR1489"/>
      <c r="BS1489"/>
      <c r="BT1489"/>
      <c r="BU1489"/>
      <c r="BV1489"/>
      <c r="BW1489"/>
      <c r="BX1489"/>
      <c r="BY1489"/>
      <c r="BZ1489"/>
      <c r="CA1489"/>
      <c r="CB1489"/>
      <c r="CC1489"/>
      <c r="CD1489"/>
      <c r="CE1489"/>
      <c r="CF1489"/>
      <c r="CG1489"/>
      <c r="CH1489"/>
      <c r="CI1489"/>
      <c r="CJ1489"/>
      <c r="CK1489"/>
      <c r="CL1489"/>
      <c r="CM1489"/>
      <c r="CN1489"/>
      <c r="CO1489"/>
      <c r="CQ1489"/>
      <c r="CR1489"/>
      <c r="CS1489"/>
      <c r="CT1489"/>
      <c r="CU1489"/>
      <c r="CV1489"/>
      <c r="CW1489"/>
      <c r="CX1489"/>
      <c r="CY1489"/>
      <c r="CZ1489"/>
      <c r="DA1489"/>
      <c r="DB1489"/>
      <c r="DC1489"/>
      <c r="DD1489"/>
      <c r="DE1489" s="159"/>
      <c r="DF1489" s="201"/>
      <c r="DG1489" s="159"/>
      <c r="DH1489" s="201"/>
      <c r="DJ1489"/>
      <c r="DK1489"/>
      <c r="DL1489"/>
      <c r="DM1489"/>
      <c r="DN1489"/>
      <c r="DO1489"/>
      <c r="DP1489"/>
      <c r="DQ1489"/>
      <c r="DR1489"/>
      <c r="DS1489"/>
      <c r="DT1489"/>
      <c r="DU1489"/>
      <c r="DX1489"/>
      <c r="DY1489"/>
      <c r="DZ1489"/>
      <c r="EA1489"/>
      <c r="EB1489"/>
      <c r="EC1489"/>
      <c r="ED1489"/>
      <c r="EE1489"/>
      <c r="EF1489"/>
      <c r="EG1489"/>
      <c r="EH1489"/>
      <c r="EI1489"/>
      <c r="EJ1489"/>
      <c r="EK1489"/>
      <c r="EL1489"/>
      <c r="EM1489"/>
      <c r="EN1489"/>
      <c r="ER1489"/>
      <c r="ES1489"/>
      <c r="ET1489"/>
      <c r="EU1489"/>
    </row>
    <row r="1490" spans="2:151">
      <c r="B1490"/>
      <c r="C1490"/>
      <c r="D1490" s="159"/>
      <c r="E1490"/>
      <c r="L1490"/>
      <c r="M1490"/>
      <c r="N1490"/>
      <c r="O1490"/>
      <c r="P1490"/>
      <c r="Q1490"/>
      <c r="R1490"/>
      <c r="S1490"/>
      <c r="T1490"/>
      <c r="U1490"/>
      <c r="V1490"/>
      <c r="W1490"/>
      <c r="X1490"/>
      <c r="Y1490"/>
      <c r="Z1490"/>
      <c r="AA1490"/>
      <c r="AB1490"/>
      <c r="AC1490"/>
      <c r="AD1490"/>
      <c r="AE1490"/>
      <c r="AF1490"/>
      <c r="AG1490"/>
      <c r="AH1490"/>
      <c r="AI1490"/>
      <c r="AJ1490"/>
      <c r="AK1490"/>
      <c r="AL1490"/>
      <c r="AM1490"/>
      <c r="AN1490"/>
      <c r="AO1490"/>
      <c r="AP1490"/>
      <c r="AQ1490"/>
      <c r="AR1490"/>
      <c r="AS1490"/>
      <c r="AT1490"/>
      <c r="AU1490"/>
      <c r="AV1490"/>
      <c r="AW1490"/>
      <c r="AX1490"/>
      <c r="AY1490"/>
      <c r="AZ1490"/>
      <c r="BA1490"/>
      <c r="BB1490"/>
      <c r="BC1490"/>
      <c r="BD1490"/>
      <c r="BE1490"/>
      <c r="BF1490"/>
      <c r="BG1490"/>
      <c r="BH1490"/>
      <c r="BI1490"/>
      <c r="BJ1490"/>
      <c r="BK1490"/>
      <c r="BL1490"/>
      <c r="BM1490"/>
      <c r="BN1490"/>
      <c r="BO1490"/>
      <c r="BP1490"/>
      <c r="BQ1490"/>
      <c r="BR1490"/>
      <c r="BS1490"/>
      <c r="BT1490"/>
      <c r="BU1490"/>
      <c r="BV1490"/>
      <c r="BW1490"/>
      <c r="BX1490"/>
      <c r="BY1490"/>
      <c r="BZ1490"/>
      <c r="CA1490"/>
      <c r="CB1490"/>
      <c r="CC1490"/>
      <c r="CD1490"/>
      <c r="CE1490"/>
      <c r="CF1490"/>
      <c r="CG1490"/>
      <c r="CH1490"/>
      <c r="CI1490"/>
      <c r="CJ1490"/>
      <c r="CK1490"/>
      <c r="CL1490"/>
      <c r="CM1490"/>
      <c r="CN1490"/>
      <c r="CO1490"/>
      <c r="CQ1490"/>
      <c r="CR1490"/>
      <c r="CS1490"/>
      <c r="CT1490"/>
      <c r="CU1490"/>
      <c r="CV1490"/>
      <c r="CW1490"/>
      <c r="CX1490"/>
      <c r="CY1490"/>
      <c r="CZ1490"/>
      <c r="DA1490"/>
      <c r="DB1490"/>
      <c r="DC1490"/>
      <c r="DD1490"/>
      <c r="DE1490" s="159"/>
      <c r="DF1490" s="201"/>
      <c r="DG1490" s="159"/>
      <c r="DH1490" s="201"/>
      <c r="DJ1490"/>
      <c r="DK1490"/>
      <c r="DL1490"/>
      <c r="DM1490"/>
      <c r="DN1490"/>
      <c r="DO1490"/>
      <c r="DP1490"/>
      <c r="DQ1490"/>
      <c r="DR1490"/>
      <c r="DS1490"/>
      <c r="DT1490"/>
      <c r="DU1490"/>
      <c r="DX1490"/>
      <c r="DY1490"/>
      <c r="DZ1490"/>
      <c r="EA1490"/>
      <c r="EB1490"/>
      <c r="EC1490"/>
      <c r="ED1490"/>
      <c r="EE1490"/>
      <c r="EF1490"/>
      <c r="EG1490"/>
      <c r="EH1490"/>
      <c r="EI1490"/>
      <c r="EJ1490"/>
      <c r="EK1490"/>
      <c r="EL1490"/>
      <c r="EM1490"/>
      <c r="EN1490"/>
      <c r="ER1490"/>
      <c r="ES1490"/>
      <c r="ET1490"/>
      <c r="EU1490"/>
    </row>
    <row r="1491" spans="2:151">
      <c r="B1491"/>
      <c r="C1491"/>
      <c r="D1491" s="159"/>
      <c r="E1491"/>
      <c r="L1491"/>
      <c r="M1491"/>
      <c r="N1491"/>
      <c r="O1491"/>
      <c r="P1491"/>
      <c r="Q1491"/>
      <c r="R1491"/>
      <c r="S1491"/>
      <c r="T1491"/>
      <c r="U1491"/>
      <c r="V1491"/>
      <c r="W1491"/>
      <c r="X1491"/>
      <c r="Y1491"/>
      <c r="Z1491"/>
      <c r="AA1491"/>
      <c r="AB1491"/>
      <c r="AC1491"/>
      <c r="AD1491"/>
      <c r="AE1491"/>
      <c r="AF1491"/>
      <c r="AG1491"/>
      <c r="AH1491"/>
      <c r="AI1491"/>
      <c r="AJ1491"/>
      <c r="AK1491"/>
      <c r="AL1491"/>
      <c r="AM1491"/>
      <c r="AN1491"/>
      <c r="AO1491"/>
      <c r="AP1491"/>
      <c r="AQ1491"/>
      <c r="AR1491"/>
      <c r="AS1491"/>
      <c r="AT1491"/>
      <c r="AU1491"/>
      <c r="AV1491"/>
      <c r="AW1491"/>
      <c r="AX1491"/>
      <c r="AY1491"/>
      <c r="AZ1491"/>
      <c r="BA1491"/>
      <c r="BB1491"/>
      <c r="BC1491"/>
      <c r="BD1491"/>
      <c r="BE1491"/>
      <c r="BF1491"/>
      <c r="BG1491"/>
      <c r="BH1491"/>
      <c r="BI1491"/>
      <c r="BJ1491"/>
      <c r="BK1491"/>
      <c r="BL1491"/>
      <c r="BM1491"/>
      <c r="BN1491"/>
      <c r="BO1491"/>
      <c r="BP1491"/>
      <c r="BQ1491"/>
      <c r="BR1491"/>
      <c r="BS1491"/>
      <c r="BT1491"/>
      <c r="BU1491"/>
      <c r="BV1491"/>
      <c r="BW1491"/>
      <c r="BX1491"/>
      <c r="BY1491"/>
      <c r="BZ1491"/>
      <c r="CA1491"/>
      <c r="CB1491"/>
      <c r="CC1491"/>
      <c r="CD1491"/>
      <c r="CE1491"/>
      <c r="CF1491"/>
      <c r="CG1491"/>
      <c r="CH1491"/>
      <c r="CI1491"/>
      <c r="CJ1491"/>
      <c r="CK1491"/>
      <c r="CL1491"/>
      <c r="CM1491"/>
      <c r="CN1491"/>
      <c r="CO1491"/>
      <c r="CQ1491"/>
      <c r="CR1491"/>
      <c r="CS1491"/>
      <c r="CT1491"/>
      <c r="CU1491"/>
      <c r="CV1491"/>
      <c r="CW1491"/>
      <c r="CX1491"/>
      <c r="CY1491"/>
      <c r="CZ1491"/>
      <c r="DA1491"/>
      <c r="DB1491"/>
      <c r="DC1491"/>
      <c r="DD1491"/>
      <c r="DE1491" s="159"/>
      <c r="DF1491" s="201"/>
      <c r="DG1491" s="159"/>
      <c r="DH1491" s="201"/>
      <c r="DJ1491"/>
      <c r="DK1491"/>
      <c r="DL1491"/>
      <c r="DM1491"/>
      <c r="DN1491"/>
      <c r="DO1491"/>
      <c r="DP1491"/>
      <c r="DQ1491"/>
      <c r="DR1491"/>
      <c r="DS1491"/>
      <c r="DT1491"/>
      <c r="DU1491"/>
      <c r="DX1491"/>
      <c r="DY1491"/>
      <c r="DZ1491"/>
      <c r="EA1491"/>
      <c r="EB1491"/>
      <c r="EC1491"/>
      <c r="ED1491"/>
      <c r="EE1491"/>
      <c r="EF1491"/>
      <c r="EG1491"/>
      <c r="EH1491"/>
      <c r="EI1491"/>
      <c r="EJ1491"/>
      <c r="EK1491"/>
      <c r="EL1491"/>
      <c r="EM1491"/>
      <c r="EN1491"/>
      <c r="ER1491"/>
      <c r="ES1491"/>
      <c r="ET1491"/>
      <c r="EU1491"/>
    </row>
    <row r="1492" spans="2:151">
      <c r="B1492"/>
      <c r="C1492"/>
      <c r="D1492" s="159"/>
      <c r="E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  <c r="Y1492"/>
      <c r="Z1492"/>
      <c r="AA1492"/>
      <c r="AB1492"/>
      <c r="AC1492"/>
      <c r="AD1492"/>
      <c r="AE1492"/>
      <c r="AF1492"/>
      <c r="AG1492"/>
      <c r="AH1492"/>
      <c r="AI1492"/>
      <c r="AJ1492"/>
      <c r="AK1492"/>
      <c r="AL1492"/>
      <c r="AM1492"/>
      <c r="AN1492"/>
      <c r="AO1492"/>
      <c r="AP1492"/>
      <c r="AQ1492"/>
      <c r="AR1492"/>
      <c r="AS1492"/>
      <c r="AT1492"/>
      <c r="AU1492"/>
      <c r="AV1492"/>
      <c r="AW1492"/>
      <c r="AX1492"/>
      <c r="AY1492"/>
      <c r="AZ1492"/>
      <c r="BA1492"/>
      <c r="BB1492"/>
      <c r="BC1492"/>
      <c r="BD1492"/>
      <c r="BE1492"/>
      <c r="BF1492"/>
      <c r="BG1492"/>
      <c r="BH1492"/>
      <c r="BI1492"/>
      <c r="BJ1492"/>
      <c r="BK1492"/>
      <c r="BL1492"/>
      <c r="BM1492"/>
      <c r="BN1492"/>
      <c r="BO1492"/>
      <c r="BP1492"/>
      <c r="BQ1492"/>
      <c r="BR1492"/>
      <c r="BS1492"/>
      <c r="BT1492"/>
      <c r="BU1492"/>
      <c r="BV1492"/>
      <c r="BW1492"/>
      <c r="BX1492"/>
      <c r="BY1492"/>
      <c r="BZ1492"/>
      <c r="CA1492"/>
      <c r="CB1492"/>
      <c r="CC1492"/>
      <c r="CD1492"/>
      <c r="CE1492"/>
      <c r="CF1492"/>
      <c r="CG1492"/>
      <c r="CH1492"/>
      <c r="CI1492"/>
      <c r="CJ1492"/>
      <c r="CK1492"/>
      <c r="CL1492"/>
      <c r="CM1492"/>
      <c r="CN1492"/>
      <c r="CO1492"/>
      <c r="CQ1492"/>
      <c r="CR1492"/>
      <c r="CS1492"/>
      <c r="CT1492"/>
      <c r="CU1492"/>
      <c r="CV1492"/>
      <c r="CW1492"/>
      <c r="CX1492"/>
      <c r="CY1492"/>
      <c r="CZ1492"/>
      <c r="DA1492"/>
      <c r="DB1492"/>
      <c r="DC1492"/>
      <c r="DD1492"/>
      <c r="DE1492" s="159"/>
      <c r="DF1492" s="201"/>
      <c r="DG1492" s="159"/>
      <c r="DH1492" s="201"/>
      <c r="DJ1492"/>
      <c r="DK1492"/>
      <c r="DL1492"/>
      <c r="DM1492"/>
      <c r="DN1492"/>
      <c r="DO1492"/>
      <c r="DP1492"/>
      <c r="DQ1492"/>
      <c r="DR1492"/>
      <c r="DS1492"/>
      <c r="DT1492"/>
      <c r="DU1492"/>
      <c r="DX1492"/>
      <c r="DY1492"/>
      <c r="DZ1492"/>
      <c r="EA1492"/>
      <c r="EB1492"/>
      <c r="EC1492"/>
      <c r="ED1492"/>
      <c r="EE1492"/>
      <c r="EF1492"/>
      <c r="EG1492"/>
      <c r="EH1492"/>
      <c r="EI1492"/>
      <c r="EJ1492"/>
      <c r="EK1492"/>
      <c r="EL1492"/>
      <c r="EM1492"/>
      <c r="EN1492"/>
      <c r="ER1492"/>
      <c r="ES1492"/>
      <c r="ET1492"/>
      <c r="EU1492"/>
    </row>
    <row r="1493" spans="2:151">
      <c r="B1493"/>
      <c r="C1493"/>
      <c r="D1493" s="159"/>
      <c r="E1493"/>
      <c r="L1493"/>
      <c r="M1493"/>
      <c r="N1493"/>
      <c r="O1493"/>
      <c r="P1493"/>
      <c r="Q1493"/>
      <c r="R1493"/>
      <c r="S1493"/>
      <c r="T1493"/>
      <c r="U1493"/>
      <c r="V1493"/>
      <c r="W1493"/>
      <c r="X1493"/>
      <c r="Y1493"/>
      <c r="Z1493"/>
      <c r="AA1493"/>
      <c r="AB1493"/>
      <c r="AC1493"/>
      <c r="AD1493"/>
      <c r="AE1493"/>
      <c r="AF1493"/>
      <c r="AG1493"/>
      <c r="AH1493"/>
      <c r="AI1493"/>
      <c r="AJ1493"/>
      <c r="AK1493"/>
      <c r="AL1493"/>
      <c r="AM1493"/>
      <c r="AN1493"/>
      <c r="AO1493"/>
      <c r="AP1493"/>
      <c r="AQ1493"/>
      <c r="AR1493"/>
      <c r="AS1493"/>
      <c r="AT1493"/>
      <c r="AU1493"/>
      <c r="AV1493"/>
      <c r="AW1493"/>
      <c r="AX1493"/>
      <c r="AY1493"/>
      <c r="AZ1493"/>
      <c r="BA1493"/>
      <c r="BB1493"/>
      <c r="BC1493"/>
      <c r="BD1493"/>
      <c r="BE1493"/>
      <c r="BF1493"/>
      <c r="BG1493"/>
      <c r="BH1493"/>
      <c r="BI1493"/>
      <c r="BJ1493"/>
      <c r="BK1493"/>
      <c r="BL1493"/>
      <c r="BM1493"/>
      <c r="BN1493"/>
      <c r="BO1493"/>
      <c r="BP1493"/>
      <c r="BQ1493"/>
      <c r="BR1493"/>
      <c r="BS1493"/>
      <c r="BT1493"/>
      <c r="BU1493"/>
      <c r="BV1493"/>
      <c r="BW1493"/>
      <c r="BX1493"/>
      <c r="BY1493"/>
      <c r="BZ1493"/>
      <c r="CA1493"/>
      <c r="CB1493"/>
      <c r="CC1493"/>
      <c r="CD1493"/>
      <c r="CE1493"/>
      <c r="CF1493"/>
      <c r="CG1493"/>
      <c r="CH1493"/>
      <c r="CI1493"/>
      <c r="CJ1493"/>
      <c r="CK1493"/>
      <c r="CL1493"/>
      <c r="CM1493"/>
      <c r="CN1493"/>
      <c r="CO1493"/>
      <c r="CQ1493"/>
      <c r="CR1493"/>
      <c r="CS1493"/>
      <c r="CT1493"/>
      <c r="CU1493"/>
      <c r="CV1493"/>
      <c r="CW1493"/>
      <c r="CX1493"/>
      <c r="CY1493"/>
      <c r="CZ1493"/>
      <c r="DA1493"/>
      <c r="DB1493"/>
      <c r="DC1493"/>
      <c r="DD1493"/>
      <c r="DE1493" s="159"/>
      <c r="DF1493" s="201"/>
      <c r="DG1493" s="159"/>
      <c r="DH1493" s="201"/>
      <c r="DJ1493"/>
      <c r="DK1493"/>
      <c r="DL1493"/>
      <c r="DM1493"/>
      <c r="DN1493"/>
      <c r="DO1493"/>
      <c r="DP1493"/>
      <c r="DQ1493"/>
      <c r="DR1493"/>
      <c r="DS1493"/>
      <c r="DT1493"/>
      <c r="DU1493"/>
      <c r="DX1493"/>
      <c r="DY1493"/>
      <c r="DZ1493"/>
      <c r="EA1493"/>
      <c r="EB1493"/>
      <c r="EC1493"/>
      <c r="ED1493"/>
      <c r="EE1493"/>
      <c r="EF1493"/>
      <c r="EG1493"/>
      <c r="EH1493"/>
      <c r="EI1493"/>
      <c r="EJ1493"/>
      <c r="EK1493"/>
      <c r="EL1493"/>
      <c r="EM1493"/>
      <c r="EN1493"/>
      <c r="ER1493"/>
      <c r="ES1493"/>
      <c r="ET1493"/>
      <c r="EU1493"/>
    </row>
    <row r="1494" spans="2:151">
      <c r="B1494"/>
      <c r="C1494"/>
      <c r="D1494" s="159"/>
      <c r="E1494"/>
      <c r="L1494"/>
      <c r="M1494"/>
      <c r="N1494"/>
      <c r="O1494"/>
      <c r="P1494"/>
      <c r="Q1494"/>
      <c r="R1494"/>
      <c r="S1494"/>
      <c r="T1494"/>
      <c r="U1494"/>
      <c r="V1494"/>
      <c r="W1494"/>
      <c r="X1494"/>
      <c r="Y1494"/>
      <c r="Z1494"/>
      <c r="AA1494"/>
      <c r="AB1494"/>
      <c r="AC1494"/>
      <c r="AD1494"/>
      <c r="AE1494"/>
      <c r="AF1494"/>
      <c r="AG1494"/>
      <c r="AH1494"/>
      <c r="AI1494"/>
      <c r="AJ1494"/>
      <c r="AK1494"/>
      <c r="AL1494"/>
      <c r="AM1494"/>
      <c r="AN1494"/>
      <c r="AO1494"/>
      <c r="AP1494"/>
      <c r="AQ1494"/>
      <c r="AR1494"/>
      <c r="AS1494"/>
      <c r="AT1494"/>
      <c r="AU1494"/>
      <c r="AV1494"/>
      <c r="AW1494"/>
      <c r="AX1494"/>
      <c r="AY1494"/>
      <c r="AZ1494"/>
      <c r="BA1494"/>
      <c r="BB1494"/>
      <c r="BC1494"/>
      <c r="BD1494"/>
      <c r="BE1494"/>
      <c r="BF1494"/>
      <c r="BG1494"/>
      <c r="BH1494"/>
      <c r="BI1494"/>
      <c r="BJ1494"/>
      <c r="BK1494"/>
      <c r="BL1494"/>
      <c r="BM1494"/>
      <c r="BN1494"/>
      <c r="BO1494"/>
      <c r="BP1494"/>
      <c r="BQ1494"/>
      <c r="BR1494"/>
      <c r="BS1494"/>
      <c r="BT1494"/>
      <c r="BU1494"/>
      <c r="BV1494"/>
      <c r="BW1494"/>
      <c r="BX1494"/>
      <c r="BY1494"/>
      <c r="BZ1494"/>
      <c r="CA1494"/>
      <c r="CB1494"/>
      <c r="CC1494"/>
      <c r="CD1494"/>
      <c r="CE1494"/>
      <c r="CF1494"/>
      <c r="CG1494"/>
      <c r="CH1494"/>
      <c r="CI1494"/>
      <c r="CJ1494"/>
      <c r="CK1494"/>
      <c r="CL1494"/>
      <c r="CM1494"/>
      <c r="CN1494"/>
      <c r="CO1494"/>
      <c r="CQ1494"/>
      <c r="CR1494"/>
      <c r="CS1494"/>
      <c r="CT1494"/>
      <c r="CU1494"/>
      <c r="CV1494"/>
      <c r="CW1494"/>
      <c r="CX1494"/>
      <c r="CY1494"/>
      <c r="CZ1494"/>
      <c r="DA1494"/>
      <c r="DB1494"/>
      <c r="DC1494"/>
      <c r="DD1494"/>
      <c r="DE1494" s="159"/>
      <c r="DF1494" s="201"/>
      <c r="DG1494" s="159"/>
      <c r="DH1494" s="201"/>
      <c r="DJ1494"/>
      <c r="DK1494"/>
      <c r="DL1494"/>
      <c r="DM1494"/>
      <c r="DN1494"/>
      <c r="DO1494"/>
      <c r="DP1494"/>
      <c r="DQ1494"/>
      <c r="DR1494"/>
      <c r="DS1494"/>
      <c r="DT1494"/>
      <c r="DU1494"/>
      <c r="DX1494"/>
      <c r="DY1494"/>
      <c r="DZ1494"/>
      <c r="EA1494"/>
      <c r="EB1494"/>
      <c r="EC1494"/>
      <c r="ED1494"/>
      <c r="EE1494"/>
      <c r="EF1494"/>
      <c r="EG1494"/>
      <c r="EH1494"/>
      <c r="EI1494"/>
      <c r="EJ1494"/>
      <c r="EK1494"/>
      <c r="EL1494"/>
      <c r="EM1494"/>
      <c r="EN1494"/>
      <c r="ER1494"/>
      <c r="ES1494"/>
      <c r="ET1494"/>
      <c r="EU1494"/>
    </row>
    <row r="1495" spans="2:151">
      <c r="B1495"/>
      <c r="C1495"/>
      <c r="D1495" s="159"/>
      <c r="E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  <c r="Y1495"/>
      <c r="Z1495"/>
      <c r="AA1495"/>
      <c r="AB1495"/>
      <c r="AC1495"/>
      <c r="AD1495"/>
      <c r="AE1495"/>
      <c r="AF1495"/>
      <c r="AG1495"/>
      <c r="AH1495"/>
      <c r="AI1495"/>
      <c r="AJ1495"/>
      <c r="AK1495"/>
      <c r="AL1495"/>
      <c r="AM1495"/>
      <c r="AN1495"/>
      <c r="AO1495"/>
      <c r="AP1495"/>
      <c r="AQ1495"/>
      <c r="AR1495"/>
      <c r="AS1495"/>
      <c r="AT1495"/>
      <c r="AU1495"/>
      <c r="AV1495"/>
      <c r="AW1495"/>
      <c r="AX1495"/>
      <c r="AY1495"/>
      <c r="AZ1495"/>
      <c r="BA1495"/>
      <c r="BB1495"/>
      <c r="BC1495"/>
      <c r="BD1495"/>
      <c r="BE1495"/>
      <c r="BF1495"/>
      <c r="BG1495"/>
      <c r="BH1495"/>
      <c r="BI1495"/>
      <c r="BJ1495"/>
      <c r="BK1495"/>
      <c r="BL1495"/>
      <c r="BM1495"/>
      <c r="BN1495"/>
      <c r="BO1495"/>
      <c r="BP1495"/>
      <c r="BQ1495"/>
      <c r="BR1495"/>
      <c r="BS1495"/>
      <c r="BT1495"/>
      <c r="BU1495"/>
      <c r="BV1495"/>
      <c r="BW1495"/>
      <c r="BX1495"/>
      <c r="BY1495"/>
      <c r="BZ1495"/>
      <c r="CA1495"/>
      <c r="CB1495"/>
      <c r="CC1495"/>
      <c r="CD1495"/>
      <c r="CE1495"/>
      <c r="CF1495"/>
      <c r="CG1495"/>
      <c r="CH1495"/>
      <c r="CI1495"/>
      <c r="CJ1495"/>
      <c r="CK1495"/>
      <c r="CL1495"/>
      <c r="CM1495"/>
      <c r="CN1495"/>
      <c r="CO1495"/>
      <c r="CQ1495"/>
      <c r="CR1495"/>
      <c r="CS1495"/>
      <c r="CT1495"/>
      <c r="CU1495"/>
      <c r="CV1495"/>
      <c r="CW1495"/>
      <c r="CX1495"/>
      <c r="CY1495"/>
      <c r="CZ1495"/>
      <c r="DA1495"/>
      <c r="DB1495"/>
      <c r="DC1495"/>
      <c r="DD1495"/>
      <c r="DE1495" s="159"/>
      <c r="DF1495" s="201"/>
      <c r="DG1495" s="159"/>
      <c r="DH1495" s="201"/>
      <c r="DJ1495"/>
      <c r="DK1495"/>
      <c r="DL1495"/>
      <c r="DM1495"/>
      <c r="DN1495"/>
      <c r="DO1495"/>
      <c r="DP1495"/>
      <c r="DQ1495"/>
      <c r="DR1495"/>
      <c r="DS1495"/>
      <c r="DT1495"/>
      <c r="DU1495"/>
      <c r="DX1495"/>
      <c r="DY1495"/>
      <c r="DZ1495"/>
      <c r="EA1495"/>
      <c r="EB1495"/>
      <c r="EC1495"/>
      <c r="ED1495"/>
      <c r="EE1495"/>
      <c r="EF1495"/>
      <c r="EG1495"/>
      <c r="EH1495"/>
      <c r="EI1495"/>
      <c r="EJ1495"/>
      <c r="EK1495"/>
      <c r="EL1495"/>
      <c r="EM1495"/>
      <c r="EN1495"/>
      <c r="ER1495"/>
      <c r="ES1495"/>
      <c r="ET1495"/>
      <c r="EU1495"/>
    </row>
    <row r="1496" spans="2:151">
      <c r="B1496"/>
      <c r="C1496"/>
      <c r="D1496" s="159"/>
      <c r="E1496"/>
      <c r="L1496"/>
      <c r="M1496"/>
      <c r="N1496"/>
      <c r="O1496"/>
      <c r="P1496"/>
      <c r="Q1496"/>
      <c r="R1496"/>
      <c r="S1496"/>
      <c r="T1496"/>
      <c r="U1496"/>
      <c r="V1496"/>
      <c r="W1496"/>
      <c r="X1496"/>
      <c r="Y1496"/>
      <c r="Z1496"/>
      <c r="AA1496"/>
      <c r="AB1496"/>
      <c r="AC1496"/>
      <c r="AD1496"/>
      <c r="AE1496"/>
      <c r="AF1496"/>
      <c r="AG1496"/>
      <c r="AH1496"/>
      <c r="AI1496"/>
      <c r="AJ1496"/>
      <c r="AK1496"/>
      <c r="AL1496"/>
      <c r="AM1496"/>
      <c r="AN1496"/>
      <c r="AO1496"/>
      <c r="AP1496"/>
      <c r="AQ1496"/>
      <c r="AR1496"/>
      <c r="AS1496"/>
      <c r="AT1496"/>
      <c r="AU1496"/>
      <c r="AV1496"/>
      <c r="AW1496"/>
      <c r="AX1496"/>
      <c r="AY1496"/>
      <c r="AZ1496"/>
      <c r="BA1496"/>
      <c r="BB1496"/>
      <c r="BC1496"/>
      <c r="BD1496"/>
      <c r="BE1496"/>
      <c r="BF1496"/>
      <c r="BG1496"/>
      <c r="BH1496"/>
      <c r="BI1496"/>
      <c r="BJ1496"/>
      <c r="BK1496"/>
      <c r="BL1496"/>
      <c r="BM1496"/>
      <c r="BN1496"/>
      <c r="BO1496"/>
      <c r="BP1496"/>
      <c r="BQ1496"/>
      <c r="BR1496"/>
      <c r="BS1496"/>
      <c r="BT1496"/>
      <c r="BU1496"/>
      <c r="BV1496"/>
      <c r="BW1496"/>
      <c r="BX1496"/>
      <c r="BY1496"/>
      <c r="BZ1496"/>
      <c r="CA1496"/>
      <c r="CB1496"/>
      <c r="CC1496"/>
      <c r="CD1496"/>
      <c r="CE1496"/>
      <c r="CF1496"/>
      <c r="CG1496"/>
      <c r="CH1496"/>
      <c r="CI1496"/>
      <c r="CJ1496"/>
      <c r="CK1496"/>
      <c r="CL1496"/>
      <c r="CM1496"/>
      <c r="CN1496"/>
      <c r="CO1496"/>
      <c r="CQ1496"/>
      <c r="CR1496"/>
      <c r="CS1496"/>
      <c r="CT1496"/>
      <c r="CU1496"/>
      <c r="CV1496"/>
      <c r="CW1496"/>
      <c r="CX1496"/>
      <c r="CY1496"/>
      <c r="CZ1496"/>
      <c r="DA1496"/>
      <c r="DB1496"/>
      <c r="DC1496"/>
      <c r="DD1496"/>
      <c r="DE1496" s="159"/>
      <c r="DF1496" s="201"/>
      <c r="DG1496" s="159"/>
      <c r="DH1496" s="201"/>
      <c r="DJ1496"/>
      <c r="DK1496"/>
      <c r="DL1496"/>
      <c r="DM1496"/>
      <c r="DN1496"/>
      <c r="DO1496"/>
      <c r="DP1496"/>
      <c r="DQ1496"/>
      <c r="DR1496"/>
      <c r="DS1496"/>
      <c r="DT1496"/>
      <c r="DU1496"/>
      <c r="DX1496"/>
      <c r="DY1496"/>
      <c r="DZ1496"/>
      <c r="EA1496"/>
      <c r="EB1496"/>
      <c r="EC1496"/>
      <c r="ED1496"/>
      <c r="EE1496"/>
      <c r="EF1496"/>
      <c r="EG1496"/>
      <c r="EH1496"/>
      <c r="EI1496"/>
      <c r="EJ1496"/>
      <c r="EK1496"/>
      <c r="EL1496"/>
      <c r="EM1496"/>
      <c r="EN1496"/>
      <c r="ER1496"/>
      <c r="ES1496"/>
      <c r="ET1496"/>
      <c r="EU1496"/>
    </row>
    <row r="1497" spans="2:151">
      <c r="B1497"/>
      <c r="C1497"/>
      <c r="D1497" s="159"/>
      <c r="E1497"/>
      <c r="L1497"/>
      <c r="M1497"/>
      <c r="N1497"/>
      <c r="O1497"/>
      <c r="P1497"/>
      <c r="Q1497"/>
      <c r="R1497"/>
      <c r="S1497"/>
      <c r="T1497"/>
      <c r="U1497"/>
      <c r="V1497"/>
      <c r="W1497"/>
      <c r="X1497"/>
      <c r="Y1497"/>
      <c r="Z1497"/>
      <c r="AA1497"/>
      <c r="AB1497"/>
      <c r="AC1497"/>
      <c r="AD1497"/>
      <c r="AE1497"/>
      <c r="AF1497"/>
      <c r="AG1497"/>
      <c r="AH1497"/>
      <c r="AI1497"/>
      <c r="AJ1497"/>
      <c r="AK1497"/>
      <c r="AL1497"/>
      <c r="AM1497"/>
      <c r="AN1497"/>
      <c r="AO1497"/>
      <c r="AP1497"/>
      <c r="AQ1497"/>
      <c r="AR1497"/>
      <c r="AS1497"/>
      <c r="AT1497"/>
      <c r="AU1497"/>
      <c r="AV1497"/>
      <c r="AW1497"/>
      <c r="AX1497"/>
      <c r="AY1497"/>
      <c r="AZ1497"/>
      <c r="BA1497"/>
      <c r="BB1497"/>
      <c r="BC1497"/>
      <c r="BD1497"/>
      <c r="BE1497"/>
      <c r="BF1497"/>
      <c r="BG1497"/>
      <c r="BH1497"/>
      <c r="BI1497"/>
      <c r="BJ1497"/>
      <c r="BK1497"/>
      <c r="BL1497"/>
      <c r="BM1497"/>
      <c r="BN1497"/>
      <c r="BO1497"/>
      <c r="BP1497"/>
      <c r="BQ1497"/>
      <c r="BR1497"/>
      <c r="BS1497"/>
      <c r="BT1497"/>
      <c r="BU1497"/>
      <c r="BV1497"/>
      <c r="BW1497"/>
      <c r="BX1497"/>
      <c r="BY1497"/>
      <c r="BZ1497"/>
      <c r="CA1497"/>
      <c r="CB1497"/>
      <c r="CC1497"/>
      <c r="CD1497"/>
      <c r="CE1497"/>
      <c r="CF1497"/>
      <c r="CG1497"/>
      <c r="CH1497"/>
      <c r="CI1497"/>
      <c r="CJ1497"/>
      <c r="CK1497"/>
      <c r="CL1497"/>
      <c r="CM1497"/>
      <c r="CN1497"/>
      <c r="CO1497"/>
      <c r="CQ1497"/>
      <c r="CR1497"/>
      <c r="CS1497"/>
      <c r="CT1497"/>
      <c r="CU1497"/>
      <c r="CV1497"/>
      <c r="CW1497"/>
      <c r="CX1497"/>
      <c r="CY1497"/>
      <c r="CZ1497"/>
      <c r="DA1497"/>
      <c r="DB1497"/>
      <c r="DC1497"/>
      <c r="DD1497"/>
      <c r="DE1497" s="159"/>
      <c r="DF1497" s="201"/>
      <c r="DG1497" s="159"/>
      <c r="DH1497" s="201"/>
      <c r="DJ1497"/>
      <c r="DK1497"/>
      <c r="DL1497"/>
      <c r="DM1497"/>
      <c r="DN1497"/>
      <c r="DO1497"/>
      <c r="DP1497"/>
      <c r="DQ1497"/>
      <c r="DR1497"/>
      <c r="DS1497"/>
      <c r="DT1497"/>
      <c r="DU1497"/>
      <c r="DX1497"/>
      <c r="DY1497"/>
      <c r="DZ1497"/>
      <c r="EA1497"/>
      <c r="EB1497"/>
      <c r="EC1497"/>
      <c r="ED1497"/>
      <c r="EE1497"/>
      <c r="EF1497"/>
      <c r="EG1497"/>
      <c r="EH1497"/>
      <c r="EI1497"/>
      <c r="EJ1497"/>
      <c r="EK1497"/>
      <c r="EL1497"/>
      <c r="EM1497"/>
      <c r="EN1497"/>
      <c r="ER1497"/>
      <c r="ES1497"/>
      <c r="ET1497"/>
      <c r="EU1497"/>
    </row>
    <row r="1498" spans="2:151">
      <c r="B1498"/>
      <c r="C1498"/>
      <c r="D1498" s="159"/>
      <c r="E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  <c r="Y1498"/>
      <c r="Z1498"/>
      <c r="AA1498"/>
      <c r="AB1498"/>
      <c r="AC1498"/>
      <c r="AD1498"/>
      <c r="AE1498"/>
      <c r="AF1498"/>
      <c r="AG1498"/>
      <c r="AH1498"/>
      <c r="AI1498"/>
      <c r="AJ1498"/>
      <c r="AK1498"/>
      <c r="AL1498"/>
      <c r="AM1498"/>
      <c r="AN1498"/>
      <c r="AO1498"/>
      <c r="AP1498"/>
      <c r="AQ1498"/>
      <c r="AR1498"/>
      <c r="AS1498"/>
      <c r="AT1498"/>
      <c r="AU1498"/>
      <c r="AV1498"/>
      <c r="AW1498"/>
      <c r="AX1498"/>
      <c r="AY1498"/>
      <c r="AZ1498"/>
      <c r="BA1498"/>
      <c r="BB1498"/>
      <c r="BC1498"/>
      <c r="BD1498"/>
      <c r="BE1498"/>
      <c r="BF1498"/>
      <c r="BG1498"/>
      <c r="BH1498"/>
      <c r="BI1498"/>
      <c r="BJ1498"/>
      <c r="BK1498"/>
      <c r="BL1498"/>
      <c r="BM1498"/>
      <c r="BN1498"/>
      <c r="BO1498"/>
      <c r="BP1498"/>
      <c r="BQ1498"/>
      <c r="BR1498"/>
      <c r="BS1498"/>
      <c r="BT1498"/>
      <c r="BU1498"/>
      <c r="BV1498"/>
      <c r="BW1498"/>
      <c r="BX1498"/>
      <c r="BY1498"/>
      <c r="BZ1498"/>
      <c r="CA1498"/>
      <c r="CB1498"/>
      <c r="CC1498"/>
      <c r="CD1498"/>
      <c r="CE1498"/>
      <c r="CF1498"/>
      <c r="CG1498"/>
      <c r="CH1498"/>
      <c r="CI1498"/>
      <c r="CJ1498"/>
      <c r="CK1498"/>
      <c r="CL1498"/>
      <c r="CM1498"/>
      <c r="CN1498"/>
      <c r="CO1498"/>
      <c r="CQ1498"/>
      <c r="CR1498"/>
      <c r="CS1498"/>
      <c r="CT1498"/>
      <c r="CU1498"/>
      <c r="CV1498"/>
      <c r="CW1498"/>
      <c r="CX1498"/>
      <c r="CY1498"/>
      <c r="CZ1498"/>
      <c r="DA1498"/>
      <c r="DB1498"/>
      <c r="DC1498"/>
      <c r="DD1498"/>
      <c r="DE1498" s="159"/>
      <c r="DF1498" s="201"/>
      <c r="DG1498" s="159"/>
      <c r="DH1498" s="201"/>
      <c r="DJ1498"/>
      <c r="DK1498"/>
      <c r="DL1498"/>
      <c r="DM1498"/>
      <c r="DN1498"/>
      <c r="DO1498"/>
      <c r="DP1498"/>
      <c r="DQ1498"/>
      <c r="DR1498"/>
      <c r="DS1498"/>
      <c r="DT1498"/>
      <c r="DU1498"/>
      <c r="DX1498"/>
      <c r="DY1498"/>
      <c r="DZ1498"/>
      <c r="EA1498"/>
      <c r="EB1498"/>
      <c r="EC1498"/>
      <c r="ED1498"/>
      <c r="EE1498"/>
      <c r="EF1498"/>
      <c r="EG1498"/>
      <c r="EH1498"/>
      <c r="EI1498"/>
      <c r="EJ1498"/>
      <c r="EK1498"/>
      <c r="EL1498"/>
      <c r="EM1498"/>
      <c r="EN1498"/>
      <c r="ER1498"/>
      <c r="ES1498"/>
      <c r="ET1498"/>
      <c r="EU1498"/>
    </row>
    <row r="1499" spans="2:151">
      <c r="B1499"/>
      <c r="C1499"/>
      <c r="D1499" s="159"/>
      <c r="E1499"/>
      <c r="L1499"/>
      <c r="M1499"/>
      <c r="N1499"/>
      <c r="O1499"/>
      <c r="P1499"/>
      <c r="Q1499"/>
      <c r="R1499"/>
      <c r="S1499"/>
      <c r="T1499"/>
      <c r="U1499"/>
      <c r="V1499"/>
      <c r="W1499"/>
      <c r="X1499"/>
      <c r="Y1499"/>
      <c r="Z1499"/>
      <c r="AA1499"/>
      <c r="AB1499"/>
      <c r="AC1499"/>
      <c r="AD1499"/>
      <c r="AE1499"/>
      <c r="AF1499"/>
      <c r="AG1499"/>
      <c r="AH1499"/>
      <c r="AI1499"/>
      <c r="AJ1499"/>
      <c r="AK1499"/>
      <c r="AL1499"/>
      <c r="AM1499"/>
      <c r="AN1499"/>
      <c r="AO1499"/>
      <c r="AP1499"/>
      <c r="AQ1499"/>
      <c r="AR1499"/>
      <c r="AS1499"/>
      <c r="AT1499"/>
      <c r="AU1499"/>
      <c r="AV1499"/>
      <c r="AW1499"/>
      <c r="AX1499"/>
      <c r="AY1499"/>
      <c r="AZ1499"/>
      <c r="BA1499"/>
      <c r="BB1499"/>
      <c r="BC1499"/>
      <c r="BD1499"/>
      <c r="BE1499"/>
      <c r="BF1499"/>
      <c r="BG1499"/>
      <c r="BH1499"/>
      <c r="BI1499"/>
      <c r="BJ1499"/>
      <c r="BK1499"/>
      <c r="BL1499"/>
      <c r="BM1499"/>
      <c r="BN1499"/>
      <c r="BO1499"/>
      <c r="BP1499"/>
      <c r="BQ1499"/>
      <c r="BR1499"/>
      <c r="BS1499"/>
      <c r="BT1499"/>
      <c r="BU1499"/>
      <c r="BV1499"/>
      <c r="BW1499"/>
      <c r="BX1499"/>
      <c r="BY1499"/>
      <c r="BZ1499"/>
      <c r="CA1499"/>
      <c r="CB1499"/>
      <c r="CC1499"/>
      <c r="CD1499"/>
      <c r="CE1499"/>
      <c r="CF1499"/>
      <c r="CG1499"/>
      <c r="CH1499"/>
      <c r="CI1499"/>
      <c r="CJ1499"/>
      <c r="CK1499"/>
      <c r="CL1499"/>
      <c r="CM1499"/>
      <c r="CN1499"/>
      <c r="CO1499"/>
      <c r="CQ1499"/>
      <c r="CR1499"/>
      <c r="CS1499"/>
      <c r="CT1499"/>
      <c r="CU1499"/>
      <c r="CV1499"/>
      <c r="CW1499"/>
      <c r="CX1499"/>
      <c r="CY1499"/>
      <c r="CZ1499"/>
      <c r="DA1499"/>
      <c r="DB1499"/>
      <c r="DC1499"/>
      <c r="DD1499"/>
      <c r="DE1499" s="159"/>
      <c r="DF1499" s="201"/>
      <c r="DG1499" s="159"/>
      <c r="DH1499" s="201"/>
      <c r="DJ1499"/>
      <c r="DK1499"/>
      <c r="DL1499"/>
      <c r="DM1499"/>
      <c r="DN1499"/>
      <c r="DO1499"/>
      <c r="DP1499"/>
      <c r="DQ1499"/>
      <c r="DR1499"/>
      <c r="DS1499"/>
      <c r="DT1499"/>
      <c r="DU1499"/>
      <c r="DX1499"/>
      <c r="DY1499"/>
      <c r="DZ1499"/>
      <c r="EA1499"/>
      <c r="EB1499"/>
      <c r="EC1499"/>
      <c r="ED1499"/>
      <c r="EE1499"/>
      <c r="EF1499"/>
      <c r="EG1499"/>
      <c r="EH1499"/>
      <c r="EI1499"/>
      <c r="EJ1499"/>
      <c r="EK1499"/>
      <c r="EL1499"/>
      <c r="EM1499"/>
      <c r="EN1499"/>
      <c r="ER1499"/>
      <c r="ES1499"/>
      <c r="ET1499"/>
      <c r="EU1499"/>
    </row>
    <row r="1500" spans="2:151">
      <c r="B1500"/>
      <c r="C1500"/>
      <c r="D1500" s="159"/>
      <c r="E1500"/>
      <c r="L1500"/>
      <c r="M1500"/>
      <c r="N1500"/>
      <c r="O1500"/>
      <c r="P1500"/>
      <c r="Q1500"/>
      <c r="R1500"/>
      <c r="S1500"/>
      <c r="T1500"/>
      <c r="U1500"/>
      <c r="V1500"/>
      <c r="W1500"/>
      <c r="X1500"/>
      <c r="Y1500"/>
      <c r="Z1500"/>
      <c r="AA1500"/>
      <c r="AB1500"/>
      <c r="AC1500"/>
      <c r="AD1500"/>
      <c r="AE1500"/>
      <c r="AF1500"/>
      <c r="AG1500"/>
      <c r="AH1500"/>
      <c r="AI1500"/>
      <c r="AJ1500"/>
      <c r="AK1500"/>
      <c r="AL1500"/>
      <c r="AM1500"/>
      <c r="AN1500"/>
      <c r="AO1500"/>
      <c r="AP1500"/>
      <c r="AQ1500"/>
      <c r="AR1500"/>
      <c r="AS1500"/>
      <c r="AT1500"/>
      <c r="AU1500"/>
      <c r="AV1500"/>
      <c r="AW1500"/>
      <c r="AX1500"/>
      <c r="AY1500"/>
      <c r="AZ1500"/>
      <c r="BA1500"/>
      <c r="BB1500"/>
      <c r="BC1500"/>
      <c r="BD1500"/>
      <c r="BE1500"/>
      <c r="BF1500"/>
      <c r="BG1500"/>
      <c r="BH1500"/>
      <c r="BI1500"/>
      <c r="BJ1500"/>
      <c r="BK1500"/>
      <c r="BL1500"/>
      <c r="BM1500"/>
      <c r="BN1500"/>
      <c r="BO1500"/>
      <c r="BP1500"/>
      <c r="BQ1500"/>
      <c r="BR1500"/>
      <c r="BS1500"/>
      <c r="BT1500"/>
      <c r="BU1500"/>
      <c r="BV1500"/>
      <c r="BW1500"/>
      <c r="BX1500"/>
      <c r="BY1500"/>
      <c r="BZ1500"/>
      <c r="CA1500"/>
      <c r="CB1500"/>
      <c r="CC1500"/>
      <c r="CD1500"/>
      <c r="CE1500"/>
      <c r="CF1500"/>
      <c r="CG1500"/>
      <c r="CH1500"/>
      <c r="CI1500"/>
      <c r="CJ1500"/>
      <c r="CK1500"/>
      <c r="CL1500"/>
      <c r="CM1500"/>
      <c r="CN1500"/>
      <c r="CO1500"/>
      <c r="CQ1500"/>
      <c r="CR1500"/>
      <c r="CS1500"/>
      <c r="CT1500"/>
      <c r="CU1500"/>
      <c r="CV1500"/>
      <c r="CW1500"/>
      <c r="CX1500"/>
      <c r="CY1500"/>
      <c r="CZ1500"/>
      <c r="DA1500"/>
      <c r="DB1500"/>
      <c r="DC1500"/>
      <c r="DD1500"/>
      <c r="DE1500" s="159"/>
      <c r="DF1500" s="201"/>
      <c r="DG1500" s="159"/>
      <c r="DH1500" s="201"/>
      <c r="DJ1500"/>
      <c r="DK1500"/>
      <c r="DL1500"/>
      <c r="DM1500"/>
      <c r="DN1500"/>
      <c r="DO1500"/>
      <c r="DP1500"/>
      <c r="DQ1500"/>
      <c r="DR1500"/>
      <c r="DS1500"/>
      <c r="DT1500"/>
      <c r="DU1500"/>
      <c r="DX1500"/>
      <c r="DY1500"/>
      <c r="DZ1500"/>
      <c r="EA1500"/>
      <c r="EB1500"/>
      <c r="EC1500"/>
      <c r="ED1500"/>
      <c r="EE1500"/>
      <c r="EF1500"/>
      <c r="EG1500"/>
      <c r="EH1500"/>
      <c r="EI1500"/>
      <c r="EJ1500"/>
      <c r="EK1500"/>
      <c r="EL1500"/>
      <c r="EM1500"/>
      <c r="EN1500"/>
      <c r="ER1500"/>
      <c r="ES1500"/>
      <c r="ET1500"/>
      <c r="EU1500"/>
    </row>
    <row r="1501" spans="2:151">
      <c r="B1501"/>
      <c r="C1501"/>
      <c r="D1501" s="159"/>
      <c r="E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  <c r="Y1501"/>
      <c r="Z1501"/>
      <c r="AA1501"/>
      <c r="AB1501"/>
      <c r="AC1501"/>
      <c r="AD1501"/>
      <c r="AE1501"/>
      <c r="AF1501"/>
      <c r="AG1501"/>
      <c r="AH1501"/>
      <c r="AI1501"/>
      <c r="AJ1501"/>
      <c r="AK1501"/>
      <c r="AL1501"/>
      <c r="AM1501"/>
      <c r="AN1501"/>
      <c r="AO1501"/>
      <c r="AP1501"/>
      <c r="AQ1501"/>
      <c r="AR1501"/>
      <c r="AS1501"/>
      <c r="AT1501"/>
      <c r="AU1501"/>
      <c r="AV1501"/>
      <c r="AW1501"/>
      <c r="AX1501"/>
      <c r="AY1501"/>
      <c r="AZ1501"/>
      <c r="BA1501"/>
      <c r="BB1501"/>
      <c r="BC1501"/>
      <c r="BD1501"/>
      <c r="BE1501"/>
      <c r="BF1501"/>
      <c r="BG1501"/>
      <c r="BH1501"/>
      <c r="BI1501"/>
      <c r="BJ1501"/>
      <c r="BK1501"/>
      <c r="BL1501"/>
      <c r="BM1501"/>
      <c r="BN1501"/>
      <c r="BO1501"/>
      <c r="BP1501"/>
      <c r="BQ1501"/>
      <c r="BR1501"/>
      <c r="BS1501"/>
      <c r="BT1501"/>
      <c r="BU1501"/>
      <c r="BV1501"/>
      <c r="BW1501"/>
      <c r="BX1501"/>
      <c r="BY1501"/>
      <c r="BZ1501"/>
      <c r="CA1501"/>
      <c r="CB1501"/>
      <c r="CC1501"/>
      <c r="CD1501"/>
      <c r="CE1501"/>
      <c r="CF1501"/>
      <c r="CG1501"/>
      <c r="CH1501"/>
      <c r="CI1501"/>
      <c r="CJ1501"/>
      <c r="CK1501"/>
      <c r="CL1501"/>
      <c r="CM1501"/>
      <c r="CN1501"/>
      <c r="CO1501"/>
      <c r="CQ1501"/>
      <c r="CR1501"/>
      <c r="CS1501"/>
      <c r="CT1501"/>
      <c r="CU1501"/>
      <c r="CV1501"/>
      <c r="CW1501"/>
      <c r="CX1501"/>
      <c r="CY1501"/>
      <c r="CZ1501"/>
      <c r="DA1501"/>
      <c r="DB1501"/>
      <c r="DC1501"/>
      <c r="DD1501"/>
      <c r="DE1501" s="159"/>
      <c r="DF1501" s="201"/>
      <c r="DG1501" s="159"/>
      <c r="DH1501" s="201"/>
      <c r="DJ1501"/>
      <c r="DK1501"/>
      <c r="DL1501"/>
      <c r="DM1501"/>
      <c r="DN1501"/>
      <c r="DO1501"/>
      <c r="DP1501"/>
      <c r="DQ1501"/>
      <c r="DR1501"/>
      <c r="DS1501"/>
      <c r="DT1501"/>
      <c r="DU1501"/>
      <c r="DX1501"/>
      <c r="DY1501"/>
      <c r="DZ1501"/>
      <c r="EA1501"/>
      <c r="EB1501"/>
      <c r="EC1501"/>
      <c r="ED1501"/>
      <c r="EE1501"/>
      <c r="EF1501"/>
      <c r="EG1501"/>
      <c r="EH1501"/>
      <c r="EI1501"/>
      <c r="EJ1501"/>
      <c r="EK1501"/>
      <c r="EL1501"/>
      <c r="EM1501"/>
      <c r="EN1501"/>
      <c r="ER1501"/>
      <c r="ES1501"/>
      <c r="ET1501"/>
      <c r="EU1501"/>
    </row>
    <row r="1502" spans="2:151">
      <c r="B1502"/>
      <c r="C1502"/>
      <c r="D1502" s="159"/>
      <c r="E1502"/>
      <c r="L1502"/>
      <c r="M1502"/>
      <c r="N1502"/>
      <c r="O1502"/>
      <c r="P1502"/>
      <c r="Q1502"/>
      <c r="R1502"/>
      <c r="S1502"/>
      <c r="T1502"/>
      <c r="U1502"/>
      <c r="V1502"/>
      <c r="W1502"/>
      <c r="X1502"/>
      <c r="Y1502"/>
      <c r="Z1502"/>
      <c r="AA1502"/>
      <c r="AB1502"/>
      <c r="AC1502"/>
      <c r="AD1502"/>
      <c r="AE1502"/>
      <c r="AF1502"/>
      <c r="AG1502"/>
      <c r="AH1502"/>
      <c r="AI1502"/>
      <c r="AJ1502"/>
      <c r="AK1502"/>
      <c r="AL1502"/>
      <c r="AM1502"/>
      <c r="AN1502"/>
      <c r="AO1502"/>
      <c r="AP1502"/>
      <c r="AQ1502"/>
      <c r="AR1502"/>
      <c r="AS1502"/>
      <c r="AT1502"/>
      <c r="AU1502"/>
      <c r="AV1502"/>
      <c r="AW1502"/>
      <c r="AX1502"/>
      <c r="AY1502"/>
      <c r="AZ1502"/>
      <c r="BA1502"/>
      <c r="BB1502"/>
      <c r="BC1502"/>
      <c r="BD1502"/>
      <c r="BE1502"/>
      <c r="BF1502"/>
      <c r="BG1502"/>
      <c r="BH1502"/>
      <c r="BI1502"/>
      <c r="BJ1502"/>
      <c r="BK1502"/>
      <c r="BL1502"/>
      <c r="BM1502"/>
      <c r="BN1502"/>
      <c r="BO1502"/>
      <c r="BP1502"/>
      <c r="BQ1502"/>
      <c r="BR1502"/>
      <c r="BS1502"/>
      <c r="BT1502"/>
      <c r="BU1502"/>
      <c r="BV1502"/>
      <c r="BW1502"/>
      <c r="BX1502"/>
      <c r="BY1502"/>
      <c r="BZ1502"/>
      <c r="CA1502"/>
      <c r="CB1502"/>
      <c r="CC1502"/>
      <c r="CD1502"/>
      <c r="CE1502"/>
      <c r="CF1502"/>
      <c r="CG1502"/>
      <c r="CH1502"/>
      <c r="CI1502"/>
      <c r="CJ1502"/>
      <c r="CK1502"/>
      <c r="CL1502"/>
      <c r="CM1502"/>
      <c r="CN1502"/>
      <c r="CO1502"/>
      <c r="CQ1502"/>
      <c r="CR1502"/>
      <c r="CS1502"/>
      <c r="CT1502"/>
      <c r="CU1502"/>
      <c r="CV1502"/>
      <c r="CW1502"/>
      <c r="CX1502"/>
      <c r="CY1502"/>
      <c r="CZ1502"/>
      <c r="DA1502"/>
      <c r="DB1502"/>
      <c r="DC1502"/>
      <c r="DD1502"/>
      <c r="DE1502" s="159"/>
      <c r="DF1502" s="201"/>
      <c r="DG1502" s="159"/>
      <c r="DH1502" s="201"/>
      <c r="DJ1502"/>
      <c r="DK1502"/>
      <c r="DL1502"/>
      <c r="DM1502"/>
      <c r="DN1502"/>
      <c r="DO1502"/>
      <c r="DP1502"/>
      <c r="DQ1502"/>
      <c r="DR1502"/>
      <c r="DS1502"/>
      <c r="DT1502"/>
      <c r="DU1502"/>
      <c r="DX1502"/>
      <c r="DY1502"/>
      <c r="DZ1502"/>
      <c r="EA1502"/>
      <c r="EB1502"/>
      <c r="EC1502"/>
      <c r="ED1502"/>
      <c r="EE1502"/>
      <c r="EF1502"/>
      <c r="EG1502"/>
      <c r="EH1502"/>
      <c r="EI1502"/>
      <c r="EJ1502"/>
      <c r="EK1502"/>
      <c r="EL1502"/>
      <c r="EM1502"/>
      <c r="EN1502"/>
      <c r="ER1502"/>
      <c r="ES1502"/>
      <c r="ET1502"/>
      <c r="EU1502"/>
    </row>
    <row r="1503" spans="2:151">
      <c r="B1503"/>
      <c r="C1503"/>
      <c r="D1503" s="159"/>
      <c r="E1503"/>
      <c r="L1503"/>
      <c r="M1503"/>
      <c r="N1503"/>
      <c r="O1503"/>
      <c r="P1503"/>
      <c r="Q1503"/>
      <c r="R1503"/>
      <c r="S1503"/>
      <c r="T1503"/>
      <c r="U1503"/>
      <c r="V1503"/>
      <c r="W1503"/>
      <c r="X1503"/>
      <c r="Y1503"/>
      <c r="Z1503"/>
      <c r="AA1503"/>
      <c r="AB1503"/>
      <c r="AC1503"/>
      <c r="AD1503"/>
      <c r="AE1503"/>
      <c r="AF1503"/>
      <c r="AG1503"/>
      <c r="AH1503"/>
      <c r="AI1503"/>
      <c r="AJ1503"/>
      <c r="AK1503"/>
      <c r="AL1503"/>
      <c r="AM1503"/>
      <c r="AN1503"/>
      <c r="AO1503"/>
      <c r="AP1503"/>
      <c r="AQ1503"/>
      <c r="AR1503"/>
      <c r="AS1503"/>
      <c r="AT1503"/>
      <c r="AU1503"/>
      <c r="AV1503"/>
      <c r="AW1503"/>
      <c r="AX1503"/>
      <c r="AY1503"/>
      <c r="AZ1503"/>
      <c r="BA1503"/>
      <c r="BB1503"/>
      <c r="BC1503"/>
      <c r="BD1503"/>
      <c r="BE1503"/>
      <c r="BF1503"/>
      <c r="BG1503"/>
      <c r="BH1503"/>
      <c r="BI1503"/>
      <c r="BJ1503"/>
      <c r="BK1503"/>
      <c r="BL1503"/>
      <c r="BM1503"/>
      <c r="BN1503"/>
      <c r="BO1503"/>
      <c r="BP1503"/>
      <c r="BQ1503"/>
      <c r="BR1503"/>
      <c r="BS1503"/>
      <c r="BT1503"/>
      <c r="BU1503"/>
      <c r="BV1503"/>
      <c r="BW1503"/>
      <c r="BX1503"/>
      <c r="BY1503"/>
      <c r="BZ1503"/>
      <c r="CA1503"/>
      <c r="CB1503"/>
      <c r="CC1503"/>
      <c r="CD1503"/>
      <c r="CE1503"/>
      <c r="CF1503"/>
      <c r="CG1503"/>
      <c r="CH1503"/>
      <c r="CI1503"/>
      <c r="CJ1503"/>
      <c r="CK1503"/>
      <c r="CL1503"/>
      <c r="CM1503"/>
      <c r="CN1503"/>
      <c r="CO1503"/>
      <c r="CQ1503"/>
      <c r="CR1503"/>
      <c r="CS1503"/>
      <c r="CT1503"/>
      <c r="CU1503"/>
      <c r="CV1503"/>
      <c r="CW1503"/>
      <c r="CX1503"/>
      <c r="CY1503"/>
      <c r="CZ1503"/>
      <c r="DA1503"/>
      <c r="DB1503"/>
      <c r="DC1503"/>
      <c r="DD1503"/>
      <c r="DE1503" s="159"/>
      <c r="DF1503" s="201"/>
      <c r="DG1503" s="159"/>
      <c r="DH1503" s="201"/>
      <c r="DJ1503"/>
      <c r="DK1503"/>
      <c r="DL1503"/>
      <c r="DM1503"/>
      <c r="DN1503"/>
      <c r="DO1503"/>
      <c r="DP1503"/>
      <c r="DQ1503"/>
      <c r="DR1503"/>
      <c r="DS1503"/>
      <c r="DT1503"/>
      <c r="DU1503"/>
      <c r="DX1503"/>
      <c r="DY1503"/>
      <c r="DZ1503"/>
      <c r="EA1503"/>
      <c r="EB1503"/>
      <c r="EC1503"/>
      <c r="ED1503"/>
      <c r="EE1503"/>
      <c r="EF1503"/>
      <c r="EG1503"/>
      <c r="EH1503"/>
      <c r="EI1503"/>
      <c r="EJ1503"/>
      <c r="EK1503"/>
      <c r="EL1503"/>
      <c r="EM1503"/>
      <c r="EN1503"/>
      <c r="ER1503"/>
      <c r="ES1503"/>
      <c r="ET1503"/>
      <c r="EU1503"/>
    </row>
    <row r="1504" spans="2:151">
      <c r="B1504"/>
      <c r="C1504"/>
      <c r="D1504" s="159"/>
      <c r="E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  <c r="Y1504"/>
      <c r="Z1504"/>
      <c r="AA1504"/>
      <c r="AB1504"/>
      <c r="AC1504"/>
      <c r="AD1504"/>
      <c r="AE1504"/>
      <c r="AF1504"/>
      <c r="AG1504"/>
      <c r="AH1504"/>
      <c r="AI1504"/>
      <c r="AJ1504"/>
      <c r="AK1504"/>
      <c r="AL1504"/>
      <c r="AM1504"/>
      <c r="AN1504"/>
      <c r="AO1504"/>
      <c r="AP1504"/>
      <c r="AQ1504"/>
      <c r="AR1504"/>
      <c r="AS1504"/>
      <c r="AT1504"/>
      <c r="AU1504"/>
      <c r="AV1504"/>
      <c r="AW1504"/>
      <c r="AX1504"/>
      <c r="AY1504"/>
      <c r="AZ1504"/>
      <c r="BA1504"/>
      <c r="BB1504"/>
      <c r="BC1504"/>
      <c r="BD1504"/>
      <c r="BE1504"/>
      <c r="BF1504"/>
      <c r="BG1504"/>
      <c r="BH1504"/>
      <c r="BI1504"/>
      <c r="BJ1504"/>
      <c r="BK1504"/>
      <c r="BL1504"/>
      <c r="BM1504"/>
      <c r="BN1504"/>
      <c r="BO1504"/>
      <c r="BP1504"/>
      <c r="BQ1504"/>
      <c r="BR1504"/>
      <c r="BS1504"/>
      <c r="BT1504"/>
      <c r="BU1504"/>
      <c r="BV1504"/>
      <c r="BW1504"/>
      <c r="BX1504"/>
      <c r="BY1504"/>
      <c r="BZ1504"/>
      <c r="CA1504"/>
      <c r="CB1504"/>
      <c r="CC1504"/>
      <c r="CD1504"/>
      <c r="CE1504"/>
      <c r="CF1504"/>
      <c r="CG1504"/>
      <c r="CH1504"/>
      <c r="CI1504"/>
      <c r="CJ1504"/>
      <c r="CK1504"/>
      <c r="CL1504"/>
      <c r="CM1504"/>
      <c r="CN1504"/>
      <c r="CO1504"/>
      <c r="CQ1504"/>
      <c r="CR1504"/>
      <c r="CS1504"/>
      <c r="CT1504"/>
      <c r="CU1504"/>
      <c r="CV1504"/>
      <c r="CW1504"/>
      <c r="CX1504"/>
      <c r="CY1504"/>
      <c r="CZ1504"/>
      <c r="DA1504"/>
      <c r="DB1504"/>
      <c r="DC1504"/>
      <c r="DD1504"/>
      <c r="DE1504" s="159"/>
      <c r="DF1504" s="201"/>
      <c r="DG1504" s="159"/>
      <c r="DH1504" s="201"/>
      <c r="DJ1504"/>
      <c r="DK1504"/>
      <c r="DL1504"/>
      <c r="DM1504"/>
      <c r="DN1504"/>
      <c r="DO1504"/>
      <c r="DP1504"/>
      <c r="DQ1504"/>
      <c r="DR1504"/>
      <c r="DS1504"/>
      <c r="DT1504"/>
      <c r="DU1504"/>
      <c r="DX1504"/>
      <c r="DY1504"/>
      <c r="DZ1504"/>
      <c r="EA1504"/>
      <c r="EB1504"/>
      <c r="EC1504"/>
      <c r="ED1504"/>
      <c r="EE1504"/>
      <c r="EF1504"/>
      <c r="EG1504"/>
      <c r="EH1504"/>
      <c r="EI1504"/>
      <c r="EJ1504"/>
      <c r="EK1504"/>
      <c r="EL1504"/>
      <c r="EM1504"/>
      <c r="EN1504"/>
      <c r="ER1504"/>
      <c r="ES1504"/>
      <c r="ET1504"/>
      <c r="EU1504"/>
    </row>
    <row r="1505" spans="2:151">
      <c r="B1505"/>
      <c r="C1505"/>
      <c r="D1505" s="159"/>
      <c r="E1505"/>
      <c r="L1505"/>
      <c r="M1505"/>
      <c r="N1505"/>
      <c r="O1505"/>
      <c r="P1505"/>
      <c r="Q1505"/>
      <c r="R1505"/>
      <c r="S1505"/>
      <c r="T1505"/>
      <c r="U1505"/>
      <c r="V1505"/>
      <c r="W1505"/>
      <c r="X1505"/>
      <c r="Y1505"/>
      <c r="Z1505"/>
      <c r="AA1505"/>
      <c r="AB1505"/>
      <c r="AC1505"/>
      <c r="AD1505"/>
      <c r="AE1505"/>
      <c r="AF1505"/>
      <c r="AG1505"/>
      <c r="AH1505"/>
      <c r="AI1505"/>
      <c r="AJ1505"/>
      <c r="AK1505"/>
      <c r="AL1505"/>
      <c r="AM1505"/>
      <c r="AN1505"/>
      <c r="AO1505"/>
      <c r="AP1505"/>
      <c r="AQ1505"/>
      <c r="AR1505"/>
      <c r="AS1505"/>
      <c r="AT1505"/>
      <c r="AU1505"/>
      <c r="AV1505"/>
      <c r="AW1505"/>
      <c r="AX1505"/>
      <c r="AY1505"/>
      <c r="AZ1505"/>
      <c r="BA1505"/>
      <c r="BB1505"/>
      <c r="BC1505"/>
      <c r="BD1505"/>
      <c r="BE1505"/>
      <c r="BF1505"/>
      <c r="BG1505"/>
      <c r="BH1505"/>
      <c r="BI1505"/>
      <c r="BJ1505"/>
      <c r="BK1505"/>
      <c r="BL1505"/>
      <c r="BM1505"/>
      <c r="BN1505"/>
      <c r="BO1505"/>
      <c r="BP1505"/>
      <c r="BQ1505"/>
      <c r="BR1505"/>
      <c r="BS1505"/>
      <c r="BT1505"/>
      <c r="BU1505"/>
      <c r="BV1505"/>
      <c r="BW1505"/>
      <c r="BX1505"/>
      <c r="BY1505"/>
      <c r="BZ1505"/>
      <c r="CA1505"/>
      <c r="CB1505"/>
      <c r="CC1505"/>
      <c r="CD1505"/>
      <c r="CE1505"/>
      <c r="CF1505"/>
      <c r="CG1505"/>
      <c r="CH1505"/>
      <c r="CI1505"/>
      <c r="CJ1505"/>
      <c r="CK1505"/>
      <c r="CL1505"/>
      <c r="CM1505"/>
      <c r="CN1505"/>
      <c r="CO1505"/>
      <c r="CQ1505"/>
      <c r="CR1505"/>
      <c r="CS1505"/>
      <c r="CT1505"/>
      <c r="CU1505"/>
      <c r="CV1505"/>
      <c r="CW1505"/>
      <c r="CX1505"/>
      <c r="CY1505"/>
      <c r="CZ1505"/>
      <c r="DA1505"/>
      <c r="DB1505"/>
      <c r="DC1505"/>
      <c r="DD1505"/>
      <c r="DE1505" s="159"/>
      <c r="DF1505" s="201"/>
      <c r="DG1505" s="159"/>
      <c r="DH1505" s="201"/>
      <c r="DJ1505"/>
      <c r="DK1505"/>
      <c r="DL1505"/>
      <c r="DM1505"/>
      <c r="DN1505"/>
      <c r="DO1505"/>
      <c r="DP1505"/>
      <c r="DQ1505"/>
      <c r="DR1505"/>
      <c r="DS1505"/>
      <c r="DT1505"/>
      <c r="DU1505"/>
      <c r="DX1505"/>
      <c r="DY1505"/>
      <c r="DZ1505"/>
      <c r="EA1505"/>
      <c r="EB1505"/>
      <c r="EC1505"/>
      <c r="ED1505"/>
      <c r="EE1505"/>
      <c r="EF1505"/>
      <c r="EG1505"/>
      <c r="EH1505"/>
      <c r="EI1505"/>
      <c r="EJ1505"/>
      <c r="EK1505"/>
      <c r="EL1505"/>
      <c r="EM1505"/>
      <c r="EN1505"/>
      <c r="ER1505"/>
      <c r="ES1505"/>
      <c r="ET1505"/>
      <c r="EU1505"/>
    </row>
    <row r="1506" spans="2:151">
      <c r="B1506"/>
      <c r="C1506"/>
      <c r="D1506" s="159"/>
      <c r="E1506"/>
      <c r="L1506"/>
      <c r="M1506"/>
      <c r="N1506"/>
      <c r="O1506"/>
      <c r="P1506"/>
      <c r="Q1506"/>
      <c r="R1506"/>
      <c r="S1506"/>
      <c r="T1506"/>
      <c r="U1506"/>
      <c r="V1506"/>
      <c r="W1506"/>
      <c r="X1506"/>
      <c r="Y1506"/>
      <c r="Z1506"/>
      <c r="AA1506"/>
      <c r="AB1506"/>
      <c r="AC1506"/>
      <c r="AD1506"/>
      <c r="AE1506"/>
      <c r="AF1506"/>
      <c r="AG1506"/>
      <c r="AH1506"/>
      <c r="AI1506"/>
      <c r="AJ1506"/>
      <c r="AK1506"/>
      <c r="AL1506"/>
      <c r="AM1506"/>
      <c r="AN1506"/>
      <c r="AO1506"/>
      <c r="AP1506"/>
      <c r="AQ1506"/>
      <c r="AR1506"/>
      <c r="AS1506"/>
      <c r="AT1506"/>
      <c r="AU1506"/>
      <c r="AV1506"/>
      <c r="AW1506"/>
      <c r="AX1506"/>
      <c r="AY1506"/>
      <c r="AZ1506"/>
      <c r="BA1506"/>
      <c r="BB1506"/>
      <c r="BC1506"/>
      <c r="BD1506"/>
      <c r="BE1506"/>
      <c r="BF1506"/>
      <c r="BG1506"/>
      <c r="BH1506"/>
      <c r="BI1506"/>
      <c r="BJ1506"/>
      <c r="BK1506"/>
      <c r="BL1506"/>
      <c r="BM1506"/>
      <c r="BN1506"/>
      <c r="BO1506"/>
      <c r="BP1506"/>
      <c r="BQ1506"/>
      <c r="BR1506"/>
      <c r="BS1506"/>
      <c r="BT1506"/>
      <c r="BU1506"/>
      <c r="BV1506"/>
      <c r="BW1506"/>
      <c r="BX1506"/>
      <c r="BY1506"/>
      <c r="BZ1506"/>
      <c r="CA1506"/>
      <c r="CB1506"/>
      <c r="CC1506"/>
      <c r="CD1506"/>
      <c r="CE1506"/>
      <c r="CF1506"/>
      <c r="CG1506"/>
      <c r="CH1506"/>
      <c r="CI1506"/>
      <c r="CJ1506"/>
      <c r="CK1506"/>
      <c r="CL1506"/>
      <c r="CM1506"/>
      <c r="CN1506"/>
      <c r="CO1506"/>
      <c r="CQ1506"/>
      <c r="CR1506"/>
      <c r="CS1506"/>
      <c r="CT1506"/>
      <c r="CU1506"/>
      <c r="CV1506"/>
      <c r="CW1506"/>
      <c r="CX1506"/>
      <c r="CY1506"/>
      <c r="CZ1506"/>
      <c r="DA1506"/>
      <c r="DB1506"/>
      <c r="DC1506"/>
      <c r="DD1506"/>
      <c r="DE1506" s="159"/>
      <c r="DF1506" s="201"/>
      <c r="DG1506" s="159"/>
      <c r="DH1506" s="201"/>
      <c r="DJ1506"/>
      <c r="DK1506"/>
      <c r="DL1506"/>
      <c r="DM1506"/>
      <c r="DN1506"/>
      <c r="DO1506"/>
      <c r="DP1506"/>
      <c r="DQ1506"/>
      <c r="DR1506"/>
      <c r="DS1506"/>
      <c r="DT1506"/>
      <c r="DU1506"/>
      <c r="DX1506"/>
      <c r="DY1506"/>
      <c r="DZ1506"/>
      <c r="EA1506"/>
      <c r="EB1506"/>
      <c r="EC1506"/>
      <c r="ED1506"/>
      <c r="EE1506"/>
      <c r="EF1506"/>
      <c r="EG1506"/>
      <c r="EH1506"/>
      <c r="EI1506"/>
      <c r="EJ1506"/>
      <c r="EK1506"/>
      <c r="EL1506"/>
      <c r="EM1506"/>
      <c r="EN1506"/>
      <c r="ER1506"/>
      <c r="ES1506"/>
      <c r="ET1506"/>
      <c r="EU1506"/>
    </row>
    <row r="1507" spans="2:151">
      <c r="B1507"/>
      <c r="C1507"/>
      <c r="D1507" s="159"/>
      <c r="E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  <c r="Y1507"/>
      <c r="Z1507"/>
      <c r="AA1507"/>
      <c r="AB1507"/>
      <c r="AC1507"/>
      <c r="AD1507"/>
      <c r="AE1507"/>
      <c r="AF1507"/>
      <c r="AG1507"/>
      <c r="AH1507"/>
      <c r="AI1507"/>
      <c r="AJ1507"/>
      <c r="AK1507"/>
      <c r="AL1507"/>
      <c r="AM1507"/>
      <c r="AN1507"/>
      <c r="AO1507"/>
      <c r="AP1507"/>
      <c r="AQ1507"/>
      <c r="AR1507"/>
      <c r="AS1507"/>
      <c r="AT1507"/>
      <c r="AU1507"/>
      <c r="AV1507"/>
      <c r="AW1507"/>
      <c r="AX1507"/>
      <c r="AY1507"/>
      <c r="AZ1507"/>
      <c r="BA1507"/>
      <c r="BB1507"/>
      <c r="BC1507"/>
      <c r="BD1507"/>
      <c r="BE1507"/>
      <c r="BF1507"/>
      <c r="BG1507"/>
      <c r="BH1507"/>
      <c r="BI1507"/>
      <c r="BJ1507"/>
      <c r="BK1507"/>
      <c r="BL1507"/>
      <c r="BM1507"/>
      <c r="BN1507"/>
      <c r="BO1507"/>
      <c r="BP1507"/>
      <c r="BQ1507"/>
      <c r="BR1507"/>
      <c r="BS1507"/>
      <c r="BT1507"/>
      <c r="BU1507"/>
      <c r="BV1507"/>
      <c r="BW1507"/>
      <c r="BX1507"/>
      <c r="BY1507"/>
      <c r="BZ1507"/>
      <c r="CA1507"/>
      <c r="CB1507"/>
      <c r="CC1507"/>
      <c r="CD1507"/>
      <c r="CE1507"/>
      <c r="CF1507"/>
      <c r="CG1507"/>
      <c r="CH1507"/>
      <c r="CI1507"/>
      <c r="CJ1507"/>
      <c r="CK1507"/>
      <c r="CL1507"/>
      <c r="CM1507"/>
      <c r="CN1507"/>
      <c r="CO1507"/>
      <c r="CQ1507"/>
      <c r="CR1507"/>
      <c r="CS1507"/>
      <c r="CT1507"/>
      <c r="CU1507"/>
      <c r="CV1507"/>
      <c r="CW1507"/>
      <c r="CX1507"/>
      <c r="CY1507"/>
      <c r="CZ1507"/>
      <c r="DA1507"/>
      <c r="DB1507"/>
      <c r="DC1507"/>
      <c r="DD1507"/>
      <c r="DE1507" s="159"/>
      <c r="DF1507" s="201"/>
      <c r="DG1507" s="159"/>
      <c r="DH1507" s="201"/>
      <c r="DJ1507"/>
      <c r="DK1507"/>
      <c r="DL1507"/>
      <c r="DM1507"/>
      <c r="DN1507"/>
      <c r="DO1507"/>
      <c r="DP1507"/>
      <c r="DQ1507"/>
      <c r="DR1507"/>
      <c r="DS1507"/>
      <c r="DT1507"/>
      <c r="DU1507"/>
      <c r="DX1507"/>
      <c r="DY1507"/>
      <c r="DZ1507"/>
      <c r="EA1507"/>
      <c r="EB1507"/>
      <c r="EC1507"/>
      <c r="ED1507"/>
      <c r="EE1507"/>
      <c r="EF1507"/>
      <c r="EG1507"/>
      <c r="EH1507"/>
      <c r="EI1507"/>
      <c r="EJ1507"/>
      <c r="EK1507"/>
      <c r="EL1507"/>
      <c r="EM1507"/>
      <c r="EN1507"/>
      <c r="ER1507"/>
      <c r="ES1507"/>
      <c r="ET1507"/>
      <c r="EU1507"/>
    </row>
    <row r="1508" spans="2:151">
      <c r="B1508"/>
      <c r="C1508"/>
      <c r="D1508" s="159"/>
      <c r="E1508"/>
      <c r="L1508"/>
      <c r="M1508"/>
      <c r="N1508"/>
      <c r="O1508"/>
      <c r="P1508"/>
      <c r="Q1508"/>
      <c r="R1508"/>
      <c r="S1508"/>
      <c r="T1508"/>
      <c r="U1508"/>
      <c r="V1508"/>
      <c r="W1508"/>
      <c r="X1508"/>
      <c r="Y1508"/>
      <c r="Z1508"/>
      <c r="AA1508"/>
      <c r="AB1508"/>
      <c r="AC1508"/>
      <c r="AD1508"/>
      <c r="AE1508"/>
      <c r="AF1508"/>
      <c r="AG1508"/>
      <c r="AH1508"/>
      <c r="AI1508"/>
      <c r="AJ1508"/>
      <c r="AK1508"/>
      <c r="AL1508"/>
      <c r="AM1508"/>
      <c r="AN1508"/>
      <c r="AO1508"/>
      <c r="AP1508"/>
      <c r="AQ1508"/>
      <c r="AR1508"/>
      <c r="AS1508"/>
      <c r="AT1508"/>
      <c r="AU1508"/>
      <c r="AV1508"/>
      <c r="AW1508"/>
      <c r="AX1508"/>
      <c r="AY1508"/>
      <c r="AZ1508"/>
      <c r="BA1508"/>
      <c r="BB1508"/>
      <c r="BC1508"/>
      <c r="BD1508"/>
      <c r="BE1508"/>
      <c r="BF1508"/>
      <c r="BG1508"/>
      <c r="BH1508"/>
      <c r="BI1508"/>
      <c r="BJ1508"/>
      <c r="BK1508"/>
      <c r="BL1508"/>
      <c r="BM1508"/>
      <c r="BN1508"/>
      <c r="BO1508"/>
      <c r="BP1508"/>
      <c r="BQ1508"/>
      <c r="BR1508"/>
      <c r="BS1508"/>
      <c r="BT1508"/>
      <c r="BU1508"/>
      <c r="BV1508"/>
      <c r="BW1508"/>
      <c r="BX1508"/>
      <c r="BY1508"/>
      <c r="BZ1508"/>
      <c r="CA1508"/>
      <c r="CB1508"/>
      <c r="CC1508"/>
      <c r="CD1508"/>
      <c r="CE1508"/>
      <c r="CF1508"/>
      <c r="CG1508"/>
      <c r="CH1508"/>
      <c r="CI1508"/>
      <c r="CJ1508"/>
      <c r="CK1508"/>
      <c r="CL1508"/>
      <c r="CM1508"/>
      <c r="CN1508"/>
      <c r="CO1508"/>
      <c r="CQ1508"/>
      <c r="CR1508"/>
      <c r="CS1508"/>
      <c r="CT1508"/>
      <c r="CU1508"/>
      <c r="CV1508"/>
      <c r="CW1508"/>
      <c r="CX1508"/>
      <c r="CY1508"/>
      <c r="CZ1508"/>
      <c r="DA1508"/>
      <c r="DB1508"/>
      <c r="DC1508"/>
      <c r="DD1508"/>
      <c r="DE1508" s="159"/>
      <c r="DF1508" s="201"/>
      <c r="DG1508" s="159"/>
      <c r="DH1508" s="201"/>
      <c r="DJ1508"/>
      <c r="DK1508"/>
      <c r="DL1508"/>
      <c r="DM1508"/>
      <c r="DN1508"/>
      <c r="DO1508"/>
      <c r="DP1508"/>
      <c r="DQ1508"/>
      <c r="DR1508"/>
      <c r="DS1508"/>
      <c r="DT1508"/>
      <c r="DU1508"/>
      <c r="DX1508"/>
      <c r="DY1508"/>
      <c r="DZ1508"/>
      <c r="EA1508"/>
      <c r="EB1508"/>
      <c r="EC1508"/>
      <c r="ED1508"/>
      <c r="EE1508"/>
      <c r="EF1508"/>
      <c r="EG1508"/>
      <c r="EH1508"/>
      <c r="EI1508"/>
      <c r="EJ1508"/>
      <c r="EK1508"/>
      <c r="EL1508"/>
      <c r="EM1508"/>
      <c r="EN1508"/>
      <c r="ER1508"/>
      <c r="ES1508"/>
      <c r="ET1508"/>
      <c r="EU1508"/>
    </row>
    <row r="1509" spans="2:151">
      <c r="B1509"/>
      <c r="C1509"/>
      <c r="D1509" s="159"/>
      <c r="E1509"/>
      <c r="L1509"/>
      <c r="M1509"/>
      <c r="N1509"/>
      <c r="O1509"/>
      <c r="P1509"/>
      <c r="Q1509"/>
      <c r="R1509"/>
      <c r="S1509"/>
      <c r="T1509"/>
      <c r="U1509"/>
      <c r="V1509"/>
      <c r="W1509"/>
      <c r="X1509"/>
      <c r="Y1509"/>
      <c r="Z1509"/>
      <c r="AA1509"/>
      <c r="AB1509"/>
      <c r="AC1509"/>
      <c r="AD1509"/>
      <c r="AE1509"/>
      <c r="AF1509"/>
      <c r="AG1509"/>
      <c r="AH1509"/>
      <c r="AI1509"/>
      <c r="AJ1509"/>
      <c r="AK1509"/>
      <c r="AL1509"/>
      <c r="AM1509"/>
      <c r="AN1509"/>
      <c r="AO1509"/>
      <c r="AP1509"/>
      <c r="AQ1509"/>
      <c r="AR1509"/>
      <c r="AS1509"/>
      <c r="AT1509"/>
      <c r="AU1509"/>
      <c r="AV1509"/>
      <c r="AW1509"/>
      <c r="AX1509"/>
      <c r="AY1509"/>
      <c r="AZ1509"/>
      <c r="BA1509"/>
      <c r="BB1509"/>
      <c r="BC1509"/>
      <c r="BD1509"/>
      <c r="BE1509"/>
      <c r="BF1509"/>
      <c r="BG1509"/>
      <c r="BH1509"/>
      <c r="BI1509"/>
      <c r="BJ1509"/>
      <c r="BK1509"/>
      <c r="BL1509"/>
      <c r="BM1509"/>
      <c r="BN1509"/>
      <c r="BO1509"/>
      <c r="BP1509"/>
      <c r="BQ1509"/>
      <c r="BR1509"/>
      <c r="BS1509"/>
      <c r="BT1509"/>
      <c r="BU1509"/>
      <c r="BV1509"/>
      <c r="BW1509"/>
      <c r="BX1509"/>
      <c r="BY1509"/>
      <c r="BZ1509"/>
      <c r="CA1509"/>
      <c r="CB1509"/>
      <c r="CC1509"/>
      <c r="CD1509"/>
      <c r="CE1509"/>
      <c r="CF1509"/>
      <c r="CG1509"/>
      <c r="CH1509"/>
      <c r="CI1509"/>
      <c r="CJ1509"/>
      <c r="CK1509"/>
      <c r="CL1509"/>
      <c r="CM1509"/>
      <c r="CN1509"/>
      <c r="CO1509"/>
      <c r="CQ1509"/>
      <c r="CR1509"/>
      <c r="CS1509"/>
      <c r="CT1509"/>
      <c r="CU1509"/>
      <c r="CV1509"/>
      <c r="CW1509"/>
      <c r="CX1509"/>
      <c r="CY1509"/>
      <c r="CZ1509"/>
      <c r="DA1509"/>
      <c r="DB1509"/>
      <c r="DC1509"/>
      <c r="DD1509"/>
      <c r="DE1509" s="159"/>
      <c r="DF1509" s="201"/>
      <c r="DG1509" s="159"/>
      <c r="DH1509" s="201"/>
      <c r="DJ1509"/>
      <c r="DK1509"/>
      <c r="DL1509"/>
      <c r="DM1509"/>
      <c r="DN1509"/>
      <c r="DO1509"/>
      <c r="DP1509"/>
      <c r="DQ1509"/>
      <c r="DR1509"/>
      <c r="DS1509"/>
      <c r="DT1509"/>
      <c r="DU1509"/>
      <c r="DX1509"/>
      <c r="DY1509"/>
      <c r="DZ1509"/>
      <c r="EA1509"/>
      <c r="EB1509"/>
      <c r="EC1509"/>
      <c r="ED1509"/>
      <c r="EE1509"/>
      <c r="EF1509"/>
      <c r="EG1509"/>
      <c r="EH1509"/>
      <c r="EI1509"/>
      <c r="EJ1509"/>
      <c r="EK1509"/>
      <c r="EL1509"/>
      <c r="EM1509"/>
      <c r="EN1509"/>
      <c r="ER1509"/>
      <c r="ES1509"/>
      <c r="ET1509"/>
      <c r="EU1509"/>
    </row>
    <row r="1510" spans="2:151">
      <c r="B1510"/>
      <c r="C1510"/>
      <c r="D1510" s="159"/>
      <c r="E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  <c r="Y1510"/>
      <c r="Z1510"/>
      <c r="AA1510"/>
      <c r="AB1510"/>
      <c r="AC1510"/>
      <c r="AD1510"/>
      <c r="AE1510"/>
      <c r="AF1510"/>
      <c r="AG1510"/>
      <c r="AH1510"/>
      <c r="AI1510"/>
      <c r="AJ1510"/>
      <c r="AK1510"/>
      <c r="AL1510"/>
      <c r="AM1510"/>
      <c r="AN1510"/>
      <c r="AO1510"/>
      <c r="AP1510"/>
      <c r="AQ1510"/>
      <c r="AR1510"/>
      <c r="AS1510"/>
      <c r="AT1510"/>
      <c r="AU1510"/>
      <c r="AV1510"/>
      <c r="AW1510"/>
      <c r="AX1510"/>
      <c r="AY1510"/>
      <c r="AZ1510"/>
      <c r="BA1510"/>
      <c r="BB1510"/>
      <c r="BC1510"/>
      <c r="BD1510"/>
      <c r="BE1510"/>
      <c r="BF1510"/>
      <c r="BG1510"/>
      <c r="BH1510"/>
      <c r="BI1510"/>
      <c r="BJ1510"/>
      <c r="BK1510"/>
      <c r="BL1510"/>
      <c r="BM1510"/>
      <c r="BN1510"/>
      <c r="BO1510"/>
      <c r="BP1510"/>
      <c r="BQ1510"/>
      <c r="BR1510"/>
      <c r="BS1510"/>
      <c r="BT1510"/>
      <c r="BU1510"/>
      <c r="BV1510"/>
      <c r="BW1510"/>
      <c r="BX1510"/>
      <c r="BY1510"/>
      <c r="BZ1510"/>
      <c r="CA1510"/>
      <c r="CB1510"/>
      <c r="CC1510"/>
      <c r="CD1510"/>
      <c r="CE1510"/>
      <c r="CF1510"/>
      <c r="CG1510"/>
      <c r="CH1510"/>
      <c r="CI1510"/>
      <c r="CJ1510"/>
      <c r="CK1510"/>
      <c r="CL1510"/>
      <c r="CM1510"/>
      <c r="CN1510"/>
      <c r="CO1510"/>
      <c r="CQ1510"/>
      <c r="CR1510"/>
      <c r="CS1510"/>
      <c r="CT1510"/>
      <c r="CU1510"/>
      <c r="CV1510"/>
      <c r="CW1510"/>
      <c r="CX1510"/>
      <c r="CY1510"/>
      <c r="CZ1510"/>
      <c r="DA1510"/>
      <c r="DB1510"/>
      <c r="DC1510"/>
      <c r="DD1510"/>
      <c r="DE1510" s="159"/>
      <c r="DF1510" s="201"/>
      <c r="DG1510" s="159"/>
      <c r="DH1510" s="201"/>
      <c r="DJ1510"/>
      <c r="DK1510"/>
      <c r="DL1510"/>
      <c r="DM1510"/>
      <c r="DN1510"/>
      <c r="DO1510"/>
      <c r="DP1510"/>
      <c r="DQ1510"/>
      <c r="DR1510"/>
      <c r="DS1510"/>
      <c r="DT1510"/>
      <c r="DU1510"/>
      <c r="DX1510"/>
      <c r="DY1510"/>
      <c r="DZ1510"/>
      <c r="EA1510"/>
      <c r="EB1510"/>
      <c r="EC1510"/>
      <c r="ED1510"/>
      <c r="EE1510"/>
      <c r="EF1510"/>
      <c r="EG1510"/>
      <c r="EH1510"/>
      <c r="EI1510"/>
      <c r="EJ1510"/>
      <c r="EK1510"/>
      <c r="EL1510"/>
      <c r="EM1510"/>
      <c r="EN1510"/>
      <c r="ER1510"/>
      <c r="ES1510"/>
      <c r="ET1510"/>
      <c r="EU1510"/>
    </row>
    <row r="1511" spans="2:151">
      <c r="B1511"/>
      <c r="C1511"/>
      <c r="D1511" s="159"/>
      <c r="E1511"/>
      <c r="L1511"/>
      <c r="M1511"/>
      <c r="N1511"/>
      <c r="O1511"/>
      <c r="P1511"/>
      <c r="Q1511"/>
      <c r="R1511"/>
      <c r="S1511"/>
      <c r="T1511"/>
      <c r="U1511"/>
      <c r="V1511"/>
      <c r="W1511"/>
      <c r="X1511"/>
      <c r="Y1511"/>
      <c r="Z1511"/>
      <c r="AA1511"/>
      <c r="AB1511"/>
      <c r="AC1511"/>
      <c r="AD1511"/>
      <c r="AE1511"/>
      <c r="AF1511"/>
      <c r="AG1511"/>
      <c r="AH1511"/>
      <c r="AI1511"/>
      <c r="AJ1511"/>
      <c r="AK1511"/>
      <c r="AL1511"/>
      <c r="AM1511"/>
      <c r="AN1511"/>
      <c r="AO1511"/>
      <c r="AP1511"/>
      <c r="AQ1511"/>
      <c r="AR1511"/>
      <c r="AS1511"/>
      <c r="AT1511"/>
      <c r="AU1511"/>
      <c r="AV1511"/>
      <c r="AW1511"/>
      <c r="AX1511"/>
      <c r="AY1511"/>
      <c r="AZ1511"/>
      <c r="BA1511"/>
      <c r="BB1511"/>
      <c r="BC1511"/>
      <c r="BD1511"/>
      <c r="BE1511"/>
      <c r="BF1511"/>
      <c r="BG1511"/>
      <c r="BH1511"/>
      <c r="BI1511"/>
      <c r="BJ1511"/>
      <c r="BK1511"/>
      <c r="BL1511"/>
      <c r="BM1511"/>
      <c r="BN1511"/>
      <c r="BO1511"/>
      <c r="BP1511"/>
      <c r="BQ1511"/>
      <c r="BR1511"/>
      <c r="BS1511"/>
      <c r="BT1511"/>
      <c r="BU1511"/>
      <c r="BV1511"/>
      <c r="BW1511"/>
      <c r="BX1511"/>
      <c r="BY1511"/>
      <c r="BZ1511"/>
      <c r="CA1511"/>
      <c r="CB1511"/>
      <c r="CC1511"/>
      <c r="CD1511"/>
      <c r="CE1511"/>
      <c r="CF1511"/>
      <c r="CG1511"/>
      <c r="CH1511"/>
      <c r="CI1511"/>
      <c r="CJ1511"/>
      <c r="CK1511"/>
      <c r="CL1511"/>
      <c r="CM1511"/>
      <c r="CN1511"/>
      <c r="CO1511"/>
      <c r="CQ1511"/>
      <c r="CR1511"/>
      <c r="CS1511"/>
      <c r="CT1511"/>
      <c r="CU1511"/>
      <c r="CV1511"/>
      <c r="CW1511"/>
      <c r="CX1511"/>
      <c r="CY1511"/>
      <c r="CZ1511"/>
      <c r="DA1511"/>
      <c r="DB1511"/>
      <c r="DC1511"/>
      <c r="DD1511"/>
      <c r="DE1511" s="159"/>
      <c r="DF1511" s="201"/>
      <c r="DG1511" s="159"/>
      <c r="DH1511" s="201"/>
      <c r="DJ1511"/>
      <c r="DK1511"/>
      <c r="DL1511"/>
      <c r="DM1511"/>
      <c r="DN1511"/>
      <c r="DO1511"/>
      <c r="DP1511"/>
      <c r="DQ1511"/>
      <c r="DR1511"/>
      <c r="DS1511"/>
      <c r="DT1511"/>
      <c r="DU1511"/>
      <c r="DX1511"/>
      <c r="DY1511"/>
      <c r="DZ1511"/>
      <c r="EA1511"/>
      <c r="EB1511"/>
      <c r="EC1511"/>
      <c r="ED1511"/>
      <c r="EE1511"/>
      <c r="EF1511"/>
      <c r="EG1511"/>
      <c r="EH1511"/>
      <c r="EI1511"/>
      <c r="EJ1511"/>
      <c r="EK1511"/>
      <c r="EL1511"/>
      <c r="EM1511"/>
      <c r="EN1511"/>
      <c r="ER1511"/>
      <c r="ES1511"/>
      <c r="ET1511"/>
      <c r="EU1511"/>
    </row>
    <row r="1512" spans="2:151">
      <c r="B1512"/>
      <c r="C1512"/>
      <c r="D1512" s="159"/>
      <c r="E1512"/>
      <c r="L1512"/>
      <c r="M1512"/>
      <c r="N1512"/>
      <c r="O1512"/>
      <c r="P1512"/>
      <c r="Q1512"/>
      <c r="R1512"/>
      <c r="S1512"/>
      <c r="T1512"/>
      <c r="U1512"/>
      <c r="V1512"/>
      <c r="W1512"/>
      <c r="X1512"/>
      <c r="Y1512"/>
      <c r="Z1512"/>
      <c r="AA1512"/>
      <c r="AB1512"/>
      <c r="AC1512"/>
      <c r="AD1512"/>
      <c r="AE1512"/>
      <c r="AF1512"/>
      <c r="AG1512"/>
      <c r="AH1512"/>
      <c r="AI1512"/>
      <c r="AJ1512"/>
      <c r="AK1512"/>
      <c r="AL1512"/>
      <c r="AM1512"/>
      <c r="AN1512"/>
      <c r="AO1512"/>
      <c r="AP1512"/>
      <c r="AQ1512"/>
      <c r="AR1512"/>
      <c r="AS1512"/>
      <c r="AT1512"/>
      <c r="AU1512"/>
      <c r="AV1512"/>
      <c r="AW1512"/>
      <c r="AX1512"/>
      <c r="AY1512"/>
      <c r="AZ1512"/>
      <c r="BA1512"/>
      <c r="BB1512"/>
      <c r="BC1512"/>
      <c r="BD1512"/>
      <c r="BE1512"/>
      <c r="BF1512"/>
      <c r="BG1512"/>
      <c r="BH1512"/>
      <c r="BI1512"/>
      <c r="BJ1512"/>
      <c r="BK1512"/>
      <c r="BL1512"/>
      <c r="BM1512"/>
      <c r="BN1512"/>
      <c r="BO1512"/>
      <c r="BP1512"/>
      <c r="BQ1512"/>
      <c r="BR1512"/>
      <c r="BS1512"/>
      <c r="BT1512"/>
      <c r="BU1512"/>
      <c r="BV1512"/>
      <c r="BW1512"/>
      <c r="BX1512"/>
      <c r="BY1512"/>
      <c r="BZ1512"/>
      <c r="CA1512"/>
      <c r="CB1512"/>
      <c r="CC1512"/>
      <c r="CD1512"/>
      <c r="CE1512"/>
      <c r="CF1512"/>
      <c r="CG1512"/>
      <c r="CH1512"/>
      <c r="CI1512"/>
      <c r="CJ1512"/>
      <c r="CK1512"/>
      <c r="CL1512"/>
      <c r="CM1512"/>
      <c r="CN1512"/>
      <c r="CO1512"/>
      <c r="CQ1512"/>
      <c r="CR1512"/>
      <c r="CS1512"/>
      <c r="CT1512"/>
      <c r="CU1512"/>
      <c r="CV1512"/>
      <c r="CW1512"/>
      <c r="CX1512"/>
      <c r="CY1512"/>
      <c r="CZ1512"/>
      <c r="DA1512"/>
      <c r="DB1512"/>
      <c r="DC1512"/>
      <c r="DD1512"/>
      <c r="DE1512" s="159"/>
      <c r="DF1512" s="201"/>
      <c r="DG1512" s="159"/>
      <c r="DH1512" s="201"/>
      <c r="DJ1512"/>
      <c r="DK1512"/>
      <c r="DL1512"/>
      <c r="DM1512"/>
      <c r="DN1512"/>
      <c r="DO1512"/>
      <c r="DP1512"/>
      <c r="DQ1512"/>
      <c r="DR1512"/>
      <c r="DS1512"/>
      <c r="DT1512"/>
      <c r="DU1512"/>
      <c r="DX1512"/>
      <c r="DY1512"/>
      <c r="DZ1512"/>
      <c r="EA1512"/>
      <c r="EB1512"/>
      <c r="EC1512"/>
      <c r="ED1512"/>
      <c r="EE1512"/>
      <c r="EF1512"/>
      <c r="EG1512"/>
      <c r="EH1512"/>
      <c r="EI1512"/>
      <c r="EJ1512"/>
      <c r="EK1512"/>
      <c r="EL1512"/>
      <c r="EM1512"/>
      <c r="EN1512"/>
      <c r="ER1512"/>
      <c r="ES1512"/>
      <c r="ET1512"/>
      <c r="EU1512"/>
    </row>
    <row r="1513" spans="2:151">
      <c r="B1513"/>
      <c r="C1513"/>
      <c r="D1513" s="159"/>
      <c r="E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  <c r="Y1513"/>
      <c r="Z1513"/>
      <c r="AA1513"/>
      <c r="AB1513"/>
      <c r="AC1513"/>
      <c r="AD1513"/>
      <c r="AE1513"/>
      <c r="AF1513"/>
      <c r="AG1513"/>
      <c r="AH1513"/>
      <c r="AI1513"/>
      <c r="AJ1513"/>
      <c r="AK1513"/>
      <c r="AL1513"/>
      <c r="AM1513"/>
      <c r="AN1513"/>
      <c r="AO1513"/>
      <c r="AP1513"/>
      <c r="AQ1513"/>
      <c r="AR1513"/>
      <c r="AS1513"/>
      <c r="AT1513"/>
      <c r="AU1513"/>
      <c r="AV1513"/>
      <c r="AW1513"/>
      <c r="AX1513"/>
      <c r="AY1513"/>
      <c r="AZ1513"/>
      <c r="BA1513"/>
      <c r="BB1513"/>
      <c r="BC1513"/>
      <c r="BD1513"/>
      <c r="BE1513"/>
      <c r="BF1513"/>
      <c r="BG1513"/>
      <c r="BH1513"/>
      <c r="BI1513"/>
      <c r="BJ1513"/>
      <c r="BK1513"/>
      <c r="BL1513"/>
      <c r="BM1513"/>
      <c r="BN1513"/>
      <c r="BO1513"/>
      <c r="BP1513"/>
      <c r="BQ1513"/>
      <c r="BR1513"/>
      <c r="BS1513"/>
      <c r="BT1513"/>
      <c r="BU1513"/>
      <c r="BV1513"/>
      <c r="BW1513"/>
      <c r="BX1513"/>
      <c r="BY1513"/>
      <c r="BZ1513"/>
      <c r="CA1513"/>
      <c r="CB1513"/>
      <c r="CC1513"/>
      <c r="CD1513"/>
      <c r="CE1513"/>
      <c r="CF1513"/>
      <c r="CG1513"/>
      <c r="CH1513"/>
      <c r="CI1513"/>
      <c r="CJ1513"/>
      <c r="CK1513"/>
      <c r="CL1513"/>
      <c r="CM1513"/>
      <c r="CN1513"/>
      <c r="CO1513"/>
      <c r="CQ1513"/>
      <c r="CR1513"/>
      <c r="CS1513"/>
      <c r="CT1513"/>
      <c r="CU1513"/>
      <c r="CV1513"/>
      <c r="CW1513"/>
      <c r="CX1513"/>
      <c r="CY1513"/>
      <c r="CZ1513"/>
      <c r="DA1513"/>
      <c r="DB1513"/>
      <c r="DC1513"/>
      <c r="DD1513"/>
      <c r="DE1513" s="159"/>
      <c r="DF1513" s="201"/>
      <c r="DG1513" s="159"/>
      <c r="DH1513" s="201"/>
      <c r="DJ1513"/>
      <c r="DK1513"/>
      <c r="DL1513"/>
      <c r="DM1513"/>
      <c r="DN1513"/>
      <c r="DO1513"/>
      <c r="DP1513"/>
      <c r="DQ1513"/>
      <c r="DR1513"/>
      <c r="DS1513"/>
      <c r="DT1513"/>
      <c r="DU1513"/>
      <c r="DX1513"/>
      <c r="DY1513"/>
      <c r="DZ1513"/>
      <c r="EA1513"/>
      <c r="EB1513"/>
      <c r="EC1513"/>
      <c r="ED1513"/>
      <c r="EE1513"/>
      <c r="EF1513"/>
      <c r="EG1513"/>
      <c r="EH1513"/>
      <c r="EI1513"/>
      <c r="EJ1513"/>
      <c r="EK1513"/>
      <c r="EL1513"/>
      <c r="EM1513"/>
      <c r="EN1513"/>
      <c r="ER1513"/>
      <c r="ES1513"/>
      <c r="ET1513"/>
      <c r="EU1513"/>
    </row>
    <row r="1514" spans="2:151">
      <c r="B1514"/>
      <c r="C1514"/>
      <c r="D1514" s="159"/>
      <c r="E1514"/>
      <c r="L1514"/>
      <c r="M1514"/>
      <c r="N1514"/>
      <c r="O1514"/>
      <c r="P1514"/>
      <c r="Q1514"/>
      <c r="R1514"/>
      <c r="S1514"/>
      <c r="T1514"/>
      <c r="U1514"/>
      <c r="V1514"/>
      <c r="W1514"/>
      <c r="X1514"/>
      <c r="Y1514"/>
      <c r="Z1514"/>
      <c r="AA1514"/>
      <c r="AB1514"/>
      <c r="AC1514"/>
      <c r="AD1514"/>
      <c r="AE1514"/>
      <c r="AF1514"/>
      <c r="AG1514"/>
      <c r="AH1514"/>
      <c r="AI1514"/>
      <c r="AJ1514"/>
      <c r="AK1514"/>
      <c r="AL1514"/>
      <c r="AM1514"/>
      <c r="AN1514"/>
      <c r="AO1514"/>
      <c r="AP1514"/>
      <c r="AQ1514"/>
      <c r="AR1514"/>
      <c r="AS1514"/>
      <c r="AT1514"/>
      <c r="AU1514"/>
      <c r="AV1514"/>
      <c r="AW1514"/>
      <c r="AX1514"/>
      <c r="AY1514"/>
      <c r="AZ1514"/>
      <c r="BA1514"/>
      <c r="BB1514"/>
      <c r="BC1514"/>
      <c r="BD1514"/>
      <c r="BE1514"/>
      <c r="BF1514"/>
      <c r="BG1514"/>
      <c r="BH1514"/>
      <c r="BI1514"/>
      <c r="BJ1514"/>
      <c r="BK1514"/>
      <c r="BL1514"/>
      <c r="BM1514"/>
      <c r="BN1514"/>
      <c r="BO1514"/>
      <c r="BP1514"/>
      <c r="BQ1514"/>
      <c r="BR1514"/>
      <c r="BS1514"/>
      <c r="BT1514"/>
      <c r="BU1514"/>
      <c r="BV1514"/>
      <c r="BW1514"/>
      <c r="BX1514"/>
      <c r="BY1514"/>
      <c r="BZ1514"/>
      <c r="CA1514"/>
      <c r="CB1514"/>
      <c r="CC1514"/>
      <c r="CD1514"/>
      <c r="CE1514"/>
      <c r="CF1514"/>
      <c r="CG1514"/>
      <c r="CH1514"/>
      <c r="CI1514"/>
      <c r="CJ1514"/>
      <c r="CK1514"/>
      <c r="CL1514"/>
      <c r="CM1514"/>
      <c r="CN1514"/>
      <c r="CO1514"/>
      <c r="CQ1514"/>
      <c r="CR1514"/>
      <c r="CS1514"/>
      <c r="CT1514"/>
      <c r="CU1514"/>
      <c r="CV1514"/>
      <c r="CW1514"/>
      <c r="CX1514"/>
      <c r="CY1514"/>
      <c r="CZ1514"/>
      <c r="DA1514"/>
      <c r="DB1514"/>
      <c r="DC1514"/>
      <c r="DD1514"/>
      <c r="DE1514" s="159"/>
      <c r="DF1514" s="201"/>
      <c r="DG1514" s="159"/>
      <c r="DH1514" s="201"/>
      <c r="DJ1514"/>
      <c r="DK1514"/>
      <c r="DL1514"/>
      <c r="DM1514"/>
      <c r="DN1514"/>
      <c r="DO1514"/>
      <c r="DP1514"/>
      <c r="DQ1514"/>
      <c r="DR1514"/>
      <c r="DS1514"/>
      <c r="DT1514"/>
      <c r="DU1514"/>
      <c r="DX1514"/>
      <c r="DY1514"/>
      <c r="DZ1514"/>
      <c r="EA1514"/>
      <c r="EB1514"/>
      <c r="EC1514"/>
      <c r="ED1514"/>
      <c r="EE1514"/>
      <c r="EF1514"/>
      <c r="EG1514"/>
      <c r="EH1514"/>
      <c r="EI1514"/>
      <c r="EJ1514"/>
      <c r="EK1514"/>
      <c r="EL1514"/>
      <c r="EM1514"/>
      <c r="EN1514"/>
      <c r="ER1514"/>
      <c r="ES1514"/>
      <c r="ET1514"/>
      <c r="EU1514"/>
    </row>
    <row r="1515" spans="2:151">
      <c r="B1515"/>
      <c r="C1515"/>
      <c r="D1515" s="159"/>
      <c r="E1515"/>
      <c r="L1515"/>
      <c r="M1515"/>
      <c r="N1515"/>
      <c r="O1515"/>
      <c r="P1515"/>
      <c r="Q1515"/>
      <c r="R1515"/>
      <c r="S1515"/>
      <c r="T1515"/>
      <c r="U1515"/>
      <c r="V1515"/>
      <c r="W1515"/>
      <c r="X1515"/>
      <c r="Y1515"/>
      <c r="Z1515"/>
      <c r="AA1515"/>
      <c r="AB1515"/>
      <c r="AC1515"/>
      <c r="AD1515"/>
      <c r="AE1515"/>
      <c r="AF1515"/>
      <c r="AG1515"/>
      <c r="AH1515"/>
      <c r="AI1515"/>
      <c r="AJ1515"/>
      <c r="AK1515"/>
      <c r="AL1515"/>
      <c r="AM1515"/>
      <c r="AN1515"/>
      <c r="AO1515"/>
      <c r="AP1515"/>
      <c r="AQ1515"/>
      <c r="AR1515"/>
      <c r="AS1515"/>
      <c r="AT1515"/>
      <c r="AU1515"/>
      <c r="AV1515"/>
      <c r="AW1515"/>
      <c r="AX1515"/>
      <c r="AY1515"/>
      <c r="AZ1515"/>
      <c r="BA1515"/>
      <c r="BB1515"/>
      <c r="BC1515"/>
      <c r="BD1515"/>
      <c r="BE1515"/>
      <c r="BF1515"/>
      <c r="BG1515"/>
      <c r="BH1515"/>
      <c r="BI1515"/>
      <c r="BJ1515"/>
      <c r="BK1515"/>
      <c r="BL1515"/>
      <c r="BM1515"/>
      <c r="BN1515"/>
      <c r="BO1515"/>
      <c r="BP1515"/>
      <c r="BQ1515"/>
      <c r="BR1515"/>
      <c r="BS1515"/>
      <c r="BT1515"/>
      <c r="BU1515"/>
      <c r="BV1515"/>
      <c r="BW1515"/>
      <c r="BX1515"/>
      <c r="BY1515"/>
      <c r="BZ1515"/>
      <c r="CA1515"/>
      <c r="CB1515"/>
      <c r="CC1515"/>
      <c r="CD1515"/>
      <c r="CE1515"/>
      <c r="CF1515"/>
      <c r="CG1515"/>
      <c r="CH1515"/>
      <c r="CI1515"/>
      <c r="CJ1515"/>
      <c r="CK1515"/>
      <c r="CL1515"/>
      <c r="CM1515"/>
      <c r="CN1515"/>
      <c r="CO1515"/>
      <c r="CQ1515"/>
      <c r="CR1515"/>
      <c r="CS1515"/>
      <c r="CT1515"/>
      <c r="CU1515"/>
      <c r="CV1515"/>
      <c r="CW1515"/>
      <c r="CX1515"/>
      <c r="CY1515"/>
      <c r="CZ1515"/>
      <c r="DA1515"/>
      <c r="DB1515"/>
      <c r="DC1515"/>
      <c r="DD1515"/>
      <c r="DE1515" s="159"/>
      <c r="DF1515" s="201"/>
      <c r="DG1515" s="159"/>
      <c r="DH1515" s="201"/>
      <c r="DJ1515"/>
      <c r="DK1515"/>
      <c r="DL1515"/>
      <c r="DM1515"/>
      <c r="DN1515"/>
      <c r="DO1515"/>
      <c r="DP1515"/>
      <c r="DQ1515"/>
      <c r="DR1515"/>
      <c r="DS1515"/>
      <c r="DT1515"/>
      <c r="DU1515"/>
      <c r="DX1515"/>
      <c r="DY1515"/>
      <c r="DZ1515"/>
      <c r="EA1515"/>
      <c r="EB1515"/>
      <c r="EC1515"/>
      <c r="ED1515"/>
      <c r="EE1515"/>
      <c r="EF1515"/>
      <c r="EG1515"/>
      <c r="EH1515"/>
      <c r="EI1515"/>
      <c r="EJ1515"/>
      <c r="EK1515"/>
      <c r="EL1515"/>
      <c r="EM1515"/>
      <c r="EN1515"/>
      <c r="ER1515"/>
      <c r="ES1515"/>
      <c r="ET1515"/>
      <c r="EU1515"/>
    </row>
    <row r="1516" spans="2:151">
      <c r="B1516"/>
      <c r="C1516"/>
      <c r="D1516" s="159"/>
      <c r="E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  <c r="Y1516"/>
      <c r="Z1516"/>
      <c r="AA1516"/>
      <c r="AB1516"/>
      <c r="AC1516"/>
      <c r="AD1516"/>
      <c r="AE1516"/>
      <c r="AF1516"/>
      <c r="AG1516"/>
      <c r="AH1516"/>
      <c r="AI1516"/>
      <c r="AJ1516"/>
      <c r="AK1516"/>
      <c r="AL1516"/>
      <c r="AM1516"/>
      <c r="AN1516"/>
      <c r="AO1516"/>
      <c r="AP1516"/>
      <c r="AQ1516"/>
      <c r="AR1516"/>
      <c r="AS1516"/>
      <c r="AT1516"/>
      <c r="AU1516"/>
      <c r="AV1516"/>
      <c r="AW1516"/>
      <c r="AX1516"/>
      <c r="AY1516"/>
      <c r="AZ1516"/>
      <c r="BA1516"/>
      <c r="BB1516"/>
      <c r="BC1516"/>
      <c r="BD1516"/>
      <c r="BE1516"/>
      <c r="BF1516"/>
      <c r="BG1516"/>
      <c r="BH1516"/>
      <c r="BI1516"/>
      <c r="BJ1516"/>
      <c r="BK1516"/>
      <c r="BL1516"/>
      <c r="BM1516"/>
      <c r="BN1516"/>
      <c r="BO1516"/>
      <c r="BP1516"/>
      <c r="BQ1516"/>
      <c r="BR1516"/>
      <c r="BS1516"/>
      <c r="BT1516"/>
      <c r="BU1516"/>
      <c r="BV1516"/>
      <c r="BW1516"/>
      <c r="BX1516"/>
      <c r="BY1516"/>
      <c r="BZ1516"/>
      <c r="CA1516"/>
      <c r="CB1516"/>
      <c r="CC1516"/>
      <c r="CD1516"/>
      <c r="CE1516"/>
      <c r="CF1516"/>
      <c r="CG1516"/>
      <c r="CH1516"/>
      <c r="CI1516"/>
      <c r="CJ1516"/>
      <c r="CK1516"/>
      <c r="CL1516"/>
      <c r="CM1516"/>
      <c r="CN1516"/>
      <c r="CO1516"/>
      <c r="CQ1516"/>
      <c r="CR1516"/>
      <c r="CS1516"/>
      <c r="CT1516"/>
      <c r="CU1516"/>
      <c r="CV1516"/>
      <c r="CW1516"/>
      <c r="CX1516"/>
      <c r="CY1516"/>
      <c r="CZ1516"/>
      <c r="DA1516"/>
      <c r="DB1516"/>
      <c r="DC1516"/>
      <c r="DD1516"/>
      <c r="DE1516" s="159"/>
      <c r="DF1516" s="201"/>
      <c r="DG1516" s="159"/>
      <c r="DH1516" s="201"/>
      <c r="DJ1516"/>
      <c r="DK1516"/>
      <c r="DL1516"/>
      <c r="DM1516"/>
      <c r="DN1516"/>
      <c r="DO1516"/>
      <c r="DP1516"/>
      <c r="DQ1516"/>
      <c r="DR1516"/>
      <c r="DS1516"/>
      <c r="DT1516"/>
      <c r="DU1516"/>
      <c r="DX1516"/>
      <c r="DY1516"/>
      <c r="DZ1516"/>
      <c r="EA1516"/>
      <c r="EB1516"/>
      <c r="EC1516"/>
      <c r="ED1516"/>
      <c r="EE1516"/>
      <c r="EF1516"/>
      <c r="EG1516"/>
      <c r="EH1516"/>
      <c r="EI1516"/>
      <c r="EJ1516"/>
      <c r="EK1516"/>
      <c r="EL1516"/>
      <c r="EM1516"/>
      <c r="EN1516"/>
      <c r="ER1516"/>
      <c r="ES1516"/>
      <c r="ET1516"/>
      <c r="EU1516"/>
    </row>
    <row r="1517" spans="2:151">
      <c r="B1517"/>
      <c r="C1517"/>
      <c r="D1517" s="159"/>
      <c r="E1517"/>
      <c r="L1517"/>
      <c r="M1517"/>
      <c r="N1517"/>
      <c r="O1517"/>
      <c r="P1517"/>
      <c r="Q1517"/>
      <c r="R1517"/>
      <c r="S1517"/>
      <c r="T1517"/>
      <c r="U1517"/>
      <c r="V1517"/>
      <c r="W1517"/>
      <c r="X1517"/>
      <c r="Y1517"/>
      <c r="Z1517"/>
      <c r="AA1517"/>
      <c r="AB1517"/>
      <c r="AC1517"/>
      <c r="AD1517"/>
      <c r="AE1517"/>
      <c r="AF1517"/>
      <c r="AG1517"/>
      <c r="AH1517"/>
      <c r="AI1517"/>
      <c r="AJ1517"/>
      <c r="AK1517"/>
      <c r="AL1517"/>
      <c r="AM1517"/>
      <c r="AN1517"/>
      <c r="AO1517"/>
      <c r="AP1517"/>
      <c r="AQ1517"/>
      <c r="AR1517"/>
      <c r="AS1517"/>
      <c r="AT1517"/>
      <c r="AU1517"/>
      <c r="AV1517"/>
      <c r="AW1517"/>
      <c r="AX1517"/>
      <c r="AY1517"/>
      <c r="AZ1517"/>
      <c r="BA1517"/>
      <c r="BB1517"/>
      <c r="BC1517"/>
      <c r="BD1517"/>
      <c r="BE1517"/>
      <c r="BF1517"/>
      <c r="BG1517"/>
      <c r="BH1517"/>
      <c r="BI1517"/>
      <c r="BJ1517"/>
      <c r="BK1517"/>
      <c r="BL1517"/>
      <c r="BM1517"/>
      <c r="BN1517"/>
      <c r="BO1517"/>
      <c r="BP1517"/>
      <c r="BQ1517"/>
      <c r="BR1517"/>
      <c r="BS1517"/>
      <c r="BT1517"/>
      <c r="BU1517"/>
      <c r="BV1517"/>
      <c r="BW1517"/>
      <c r="BX1517"/>
      <c r="BY1517"/>
      <c r="BZ1517"/>
      <c r="CA1517"/>
      <c r="CB1517"/>
      <c r="CC1517"/>
      <c r="CD1517"/>
      <c r="CE1517"/>
      <c r="CF1517"/>
      <c r="CG1517"/>
      <c r="CH1517"/>
      <c r="CI1517"/>
      <c r="CJ1517"/>
      <c r="CK1517"/>
      <c r="CL1517"/>
      <c r="CM1517"/>
      <c r="CN1517"/>
      <c r="CO1517"/>
      <c r="CQ1517"/>
      <c r="CR1517"/>
      <c r="CS1517"/>
      <c r="CT1517"/>
      <c r="CU1517"/>
      <c r="CV1517"/>
      <c r="CW1517"/>
      <c r="CX1517"/>
      <c r="CY1517"/>
      <c r="CZ1517"/>
      <c r="DA1517"/>
      <c r="DB1517"/>
      <c r="DC1517"/>
      <c r="DD1517"/>
      <c r="DE1517" s="159"/>
      <c r="DF1517" s="201"/>
      <c r="DG1517" s="159"/>
      <c r="DH1517" s="201"/>
      <c r="DJ1517"/>
      <c r="DK1517"/>
      <c r="DL1517"/>
      <c r="DM1517"/>
      <c r="DN1517"/>
      <c r="DO1517"/>
      <c r="DP1517"/>
      <c r="DQ1517"/>
      <c r="DR1517"/>
      <c r="DS1517"/>
      <c r="DT1517"/>
      <c r="DU1517"/>
      <c r="DX1517"/>
      <c r="DY1517"/>
      <c r="DZ1517"/>
      <c r="EA1517"/>
      <c r="EB1517"/>
      <c r="EC1517"/>
      <c r="ED1517"/>
      <c r="EE1517"/>
      <c r="EF1517"/>
      <c r="EG1517"/>
      <c r="EH1517"/>
      <c r="EI1517"/>
      <c r="EJ1517"/>
      <c r="EK1517"/>
      <c r="EL1517"/>
      <c r="EM1517"/>
      <c r="EN1517"/>
      <c r="ER1517"/>
      <c r="ES1517"/>
      <c r="ET1517"/>
      <c r="EU1517"/>
    </row>
    <row r="1518" spans="2:151">
      <c r="B1518"/>
      <c r="C1518"/>
      <c r="D1518" s="159"/>
      <c r="E1518"/>
      <c r="L1518"/>
      <c r="M1518"/>
      <c r="N1518"/>
      <c r="O1518"/>
      <c r="P1518"/>
      <c r="Q1518"/>
      <c r="R1518"/>
      <c r="S1518"/>
      <c r="T1518"/>
      <c r="U1518"/>
      <c r="V1518"/>
      <c r="W1518"/>
      <c r="X1518"/>
      <c r="Y1518"/>
      <c r="Z1518"/>
      <c r="AA1518"/>
      <c r="AB1518"/>
      <c r="AC1518"/>
      <c r="AD1518"/>
      <c r="AE1518"/>
      <c r="AF1518"/>
      <c r="AG1518"/>
      <c r="AH1518"/>
      <c r="AI1518"/>
      <c r="AJ1518"/>
      <c r="AK1518"/>
      <c r="AL1518"/>
      <c r="AM1518"/>
      <c r="AN1518"/>
      <c r="AO1518"/>
      <c r="AP1518"/>
      <c r="AQ1518"/>
      <c r="AR1518"/>
      <c r="AS1518"/>
      <c r="AT1518"/>
      <c r="AU1518"/>
      <c r="AV1518"/>
      <c r="AW1518"/>
      <c r="AX1518"/>
      <c r="AY1518"/>
      <c r="AZ1518"/>
      <c r="BA1518"/>
      <c r="BB1518"/>
      <c r="BC1518"/>
      <c r="BD1518"/>
      <c r="BE1518"/>
      <c r="BF1518"/>
      <c r="BG1518"/>
      <c r="BH1518"/>
      <c r="BI1518"/>
      <c r="BJ1518"/>
      <c r="BK1518"/>
      <c r="BL1518"/>
      <c r="BM1518"/>
      <c r="BN1518"/>
      <c r="BO1518"/>
      <c r="BP1518"/>
      <c r="BQ1518"/>
      <c r="BR1518"/>
      <c r="BS1518"/>
      <c r="BT1518"/>
      <c r="BU1518"/>
      <c r="BV1518"/>
      <c r="BW1518"/>
      <c r="BX1518"/>
      <c r="BY1518"/>
      <c r="BZ1518"/>
      <c r="CA1518"/>
      <c r="CB1518"/>
      <c r="CC1518"/>
      <c r="CD1518"/>
      <c r="CE1518"/>
      <c r="CF1518"/>
      <c r="CG1518"/>
      <c r="CH1518"/>
      <c r="CI1518"/>
      <c r="CJ1518"/>
      <c r="CK1518"/>
      <c r="CL1518"/>
      <c r="CM1518"/>
      <c r="CN1518"/>
      <c r="CO1518"/>
      <c r="CQ1518"/>
      <c r="CR1518"/>
      <c r="CS1518"/>
      <c r="CT1518"/>
      <c r="CU1518"/>
      <c r="CV1518"/>
      <c r="CW1518"/>
      <c r="CX1518"/>
      <c r="CY1518"/>
      <c r="CZ1518"/>
      <c r="DA1518"/>
      <c r="DB1518"/>
      <c r="DC1518"/>
      <c r="DD1518"/>
      <c r="DE1518" s="159"/>
      <c r="DF1518" s="201"/>
      <c r="DG1518" s="159"/>
      <c r="DH1518" s="201"/>
      <c r="DJ1518"/>
      <c r="DK1518"/>
      <c r="DL1518"/>
      <c r="DM1518"/>
      <c r="DN1518"/>
      <c r="DO1518"/>
      <c r="DP1518"/>
      <c r="DQ1518"/>
      <c r="DR1518"/>
      <c r="DS1518"/>
      <c r="DT1518"/>
      <c r="DU1518"/>
      <c r="DX1518"/>
      <c r="DY1518"/>
      <c r="DZ1518"/>
      <c r="EA1518"/>
      <c r="EB1518"/>
      <c r="EC1518"/>
      <c r="ED1518"/>
      <c r="EE1518"/>
      <c r="EF1518"/>
      <c r="EG1518"/>
      <c r="EH1518"/>
      <c r="EI1518"/>
      <c r="EJ1518"/>
      <c r="EK1518"/>
      <c r="EL1518"/>
      <c r="EM1518"/>
      <c r="EN1518"/>
      <c r="ER1518"/>
      <c r="ES1518"/>
      <c r="ET1518"/>
      <c r="EU1518"/>
    </row>
    <row r="1519" spans="2:151">
      <c r="B1519"/>
      <c r="C1519"/>
      <c r="D1519" s="159"/>
      <c r="E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  <c r="Y1519"/>
      <c r="Z1519"/>
      <c r="AA1519"/>
      <c r="AB1519"/>
      <c r="AC1519"/>
      <c r="AD1519"/>
      <c r="AE1519"/>
      <c r="AF1519"/>
      <c r="AG1519"/>
      <c r="AH1519"/>
      <c r="AI1519"/>
      <c r="AJ1519"/>
      <c r="AK1519"/>
      <c r="AL1519"/>
      <c r="AM1519"/>
      <c r="AN1519"/>
      <c r="AO1519"/>
      <c r="AP1519"/>
      <c r="AQ1519"/>
      <c r="AR1519"/>
      <c r="AS1519"/>
      <c r="AT1519"/>
      <c r="AU1519"/>
      <c r="AV1519"/>
      <c r="AW1519"/>
      <c r="AX1519"/>
      <c r="AY1519"/>
      <c r="AZ1519"/>
      <c r="BA1519"/>
      <c r="BB1519"/>
      <c r="BC1519"/>
      <c r="BD1519"/>
      <c r="BE1519"/>
      <c r="BF1519"/>
      <c r="BG1519"/>
      <c r="BH1519"/>
      <c r="BI1519"/>
      <c r="BJ1519"/>
      <c r="BK1519"/>
      <c r="BL1519"/>
      <c r="BM1519"/>
      <c r="BN1519"/>
      <c r="BO1519"/>
      <c r="BP1519"/>
      <c r="BQ1519"/>
      <c r="BR1519"/>
      <c r="BS1519"/>
      <c r="BT1519"/>
      <c r="BU1519"/>
      <c r="BV1519"/>
      <c r="BW1519"/>
      <c r="BX1519"/>
      <c r="BY1519"/>
      <c r="BZ1519"/>
      <c r="CA1519"/>
      <c r="CB1519"/>
      <c r="CC1519"/>
      <c r="CD1519"/>
      <c r="CE1519"/>
      <c r="CF1519"/>
      <c r="CG1519"/>
      <c r="CH1519"/>
      <c r="CI1519"/>
      <c r="CJ1519"/>
      <c r="CK1519"/>
      <c r="CL1519"/>
      <c r="CM1519"/>
      <c r="CN1519"/>
      <c r="CO1519"/>
      <c r="CQ1519"/>
      <c r="CR1519"/>
      <c r="CS1519"/>
      <c r="CT1519"/>
      <c r="CU1519"/>
      <c r="CV1519"/>
      <c r="CW1519"/>
      <c r="CX1519"/>
      <c r="CY1519"/>
      <c r="CZ1519"/>
      <c r="DA1519"/>
      <c r="DB1519"/>
      <c r="DC1519"/>
      <c r="DD1519"/>
      <c r="DE1519" s="159"/>
      <c r="DF1519" s="201"/>
      <c r="DG1519" s="159"/>
      <c r="DH1519" s="201"/>
      <c r="DJ1519"/>
      <c r="DK1519"/>
      <c r="DL1519"/>
      <c r="DM1519"/>
      <c r="DN1519"/>
      <c r="DO1519"/>
      <c r="DP1519"/>
      <c r="DQ1519"/>
      <c r="DR1519"/>
      <c r="DS1519"/>
      <c r="DT1519"/>
      <c r="DU1519"/>
      <c r="DX1519"/>
      <c r="DY1519"/>
      <c r="DZ1519"/>
      <c r="EA1519"/>
      <c r="EB1519"/>
      <c r="EC1519"/>
      <c r="ED1519"/>
      <c r="EE1519"/>
      <c r="EF1519"/>
      <c r="EG1519"/>
      <c r="EH1519"/>
      <c r="EI1519"/>
      <c r="EJ1519"/>
      <c r="EK1519"/>
      <c r="EL1519"/>
      <c r="EM1519"/>
      <c r="EN1519"/>
      <c r="ER1519"/>
      <c r="ES1519"/>
      <c r="ET1519"/>
      <c r="EU1519"/>
    </row>
    <row r="1520" spans="2:151">
      <c r="B1520"/>
      <c r="C1520"/>
      <c r="D1520" s="159"/>
      <c r="E1520"/>
      <c r="L1520"/>
      <c r="M1520"/>
      <c r="N1520"/>
      <c r="O1520"/>
      <c r="P1520"/>
      <c r="Q1520"/>
      <c r="R1520"/>
      <c r="S1520"/>
      <c r="T1520"/>
      <c r="U1520"/>
      <c r="V1520"/>
      <c r="W1520"/>
      <c r="X1520"/>
      <c r="Y1520"/>
      <c r="Z1520"/>
      <c r="AA1520"/>
      <c r="AB1520"/>
      <c r="AC1520"/>
      <c r="AD1520"/>
      <c r="AE1520"/>
      <c r="AF1520"/>
      <c r="AG1520"/>
      <c r="AH1520"/>
      <c r="AI1520"/>
      <c r="AJ1520"/>
      <c r="AK1520"/>
      <c r="AL1520"/>
      <c r="AM1520"/>
      <c r="AN1520"/>
      <c r="AO1520"/>
      <c r="AP1520"/>
      <c r="AQ1520"/>
      <c r="AR1520"/>
      <c r="AS1520"/>
      <c r="AT1520"/>
      <c r="AU1520"/>
      <c r="AV1520"/>
      <c r="AW1520"/>
      <c r="AX1520"/>
      <c r="AY1520"/>
      <c r="AZ1520"/>
      <c r="BA1520"/>
      <c r="BB1520"/>
      <c r="BC1520"/>
      <c r="BD1520"/>
      <c r="BE1520"/>
      <c r="BF1520"/>
      <c r="BG1520"/>
      <c r="BH1520"/>
      <c r="BI1520"/>
      <c r="BJ1520"/>
      <c r="BK1520"/>
      <c r="BL1520"/>
      <c r="BM1520"/>
      <c r="BN1520"/>
      <c r="BO1520"/>
      <c r="BP1520"/>
      <c r="BQ1520"/>
      <c r="BR1520"/>
      <c r="BS1520"/>
      <c r="BT1520"/>
      <c r="BU1520"/>
      <c r="BV1520"/>
      <c r="BW1520"/>
      <c r="BX1520"/>
      <c r="BY1520"/>
      <c r="BZ1520"/>
      <c r="CA1520"/>
      <c r="CB1520"/>
      <c r="CC1520"/>
      <c r="CD1520"/>
      <c r="CE1520"/>
      <c r="CF1520"/>
      <c r="CG1520"/>
      <c r="CH1520"/>
      <c r="CI1520"/>
      <c r="CJ1520"/>
      <c r="CK1520"/>
      <c r="CL1520"/>
      <c r="CM1520"/>
      <c r="CN1520"/>
      <c r="CO1520"/>
      <c r="CQ1520"/>
      <c r="CR1520"/>
      <c r="CS1520"/>
      <c r="CT1520"/>
      <c r="CU1520"/>
      <c r="CV1520"/>
      <c r="CW1520"/>
      <c r="CX1520"/>
      <c r="CY1520"/>
      <c r="CZ1520"/>
      <c r="DA1520"/>
      <c r="DB1520"/>
      <c r="DC1520"/>
      <c r="DD1520"/>
      <c r="DE1520" s="159"/>
      <c r="DF1520" s="201"/>
      <c r="DG1520" s="159"/>
      <c r="DH1520" s="201"/>
      <c r="DJ1520"/>
      <c r="DK1520"/>
      <c r="DL1520"/>
      <c r="DM1520"/>
      <c r="DN1520"/>
      <c r="DO1520"/>
      <c r="DP1520"/>
      <c r="DQ1520"/>
      <c r="DR1520"/>
      <c r="DS1520"/>
      <c r="DT1520"/>
      <c r="DU1520"/>
      <c r="DX1520"/>
      <c r="DY1520"/>
      <c r="DZ1520"/>
      <c r="EA1520"/>
      <c r="EB1520"/>
      <c r="EC1520"/>
      <c r="ED1520"/>
      <c r="EE1520"/>
      <c r="EF1520"/>
      <c r="EG1520"/>
      <c r="EH1520"/>
      <c r="EI1520"/>
      <c r="EJ1520"/>
      <c r="EK1520"/>
      <c r="EL1520"/>
      <c r="EM1520"/>
      <c r="EN1520"/>
      <c r="ER1520"/>
      <c r="ES1520"/>
      <c r="ET1520"/>
      <c r="EU1520"/>
    </row>
    <row r="1521" spans="2:151">
      <c r="B1521"/>
      <c r="C1521"/>
      <c r="D1521" s="159"/>
      <c r="E1521"/>
      <c r="L1521"/>
      <c r="M1521"/>
      <c r="N1521"/>
      <c r="O1521"/>
      <c r="P1521"/>
      <c r="Q1521"/>
      <c r="R1521"/>
      <c r="S1521"/>
      <c r="T1521"/>
      <c r="U1521"/>
      <c r="V1521"/>
      <c r="W1521"/>
      <c r="X1521"/>
      <c r="Y1521"/>
      <c r="Z1521"/>
      <c r="AA1521"/>
      <c r="AB1521"/>
      <c r="AC1521"/>
      <c r="AD1521"/>
      <c r="AE1521"/>
      <c r="AF1521"/>
      <c r="AG1521"/>
      <c r="AH1521"/>
      <c r="AI1521"/>
      <c r="AJ1521"/>
      <c r="AK1521"/>
      <c r="AL1521"/>
      <c r="AM1521"/>
      <c r="AN1521"/>
      <c r="AO1521"/>
      <c r="AP1521"/>
      <c r="AQ1521"/>
      <c r="AR1521"/>
      <c r="AS1521"/>
      <c r="AT1521"/>
      <c r="AU1521"/>
      <c r="AV1521"/>
      <c r="AW1521"/>
      <c r="AX1521"/>
      <c r="AY1521"/>
      <c r="AZ1521"/>
      <c r="BA1521"/>
      <c r="BB1521"/>
      <c r="BC1521"/>
      <c r="BD1521"/>
      <c r="BE1521"/>
      <c r="BF1521"/>
      <c r="BG1521"/>
      <c r="BH1521"/>
      <c r="BI1521"/>
      <c r="BJ1521"/>
      <c r="BK1521"/>
      <c r="BL1521"/>
      <c r="BM1521"/>
      <c r="BN1521"/>
      <c r="BO1521"/>
      <c r="BP1521"/>
      <c r="BQ1521"/>
      <c r="BR1521"/>
      <c r="BS1521"/>
      <c r="BT1521"/>
      <c r="BU1521"/>
      <c r="BV1521"/>
      <c r="BW1521"/>
      <c r="BX1521"/>
      <c r="BY1521"/>
      <c r="BZ1521"/>
      <c r="CA1521"/>
      <c r="CB1521"/>
      <c r="CC1521"/>
      <c r="CD1521"/>
      <c r="CE1521"/>
      <c r="CF1521"/>
      <c r="CG1521"/>
      <c r="CH1521"/>
      <c r="CI1521"/>
      <c r="CJ1521"/>
      <c r="CK1521"/>
      <c r="CL1521"/>
      <c r="CM1521"/>
      <c r="CN1521"/>
      <c r="CO1521"/>
      <c r="CQ1521"/>
      <c r="CR1521"/>
      <c r="CS1521"/>
      <c r="CT1521"/>
      <c r="CU1521"/>
      <c r="CV1521"/>
      <c r="CW1521"/>
      <c r="CX1521"/>
      <c r="CY1521"/>
      <c r="CZ1521"/>
      <c r="DA1521"/>
      <c r="DB1521"/>
      <c r="DC1521"/>
      <c r="DD1521"/>
      <c r="DE1521" s="159"/>
      <c r="DF1521" s="201"/>
      <c r="DG1521" s="159"/>
      <c r="DH1521" s="201"/>
      <c r="DJ1521"/>
      <c r="DK1521"/>
      <c r="DL1521"/>
      <c r="DM1521"/>
      <c r="DN1521"/>
      <c r="DO1521"/>
      <c r="DP1521"/>
      <c r="DQ1521"/>
      <c r="DR1521"/>
      <c r="DS1521"/>
      <c r="DT1521"/>
      <c r="DU1521"/>
      <c r="DX1521"/>
      <c r="DY1521"/>
      <c r="DZ1521"/>
      <c r="EA1521"/>
      <c r="EB1521"/>
      <c r="EC1521"/>
      <c r="ED1521"/>
      <c r="EE1521"/>
      <c r="EF1521"/>
      <c r="EG1521"/>
      <c r="EH1521"/>
      <c r="EI1521"/>
      <c r="EJ1521"/>
      <c r="EK1521"/>
      <c r="EL1521"/>
      <c r="EM1521"/>
      <c r="EN1521"/>
      <c r="ER1521"/>
      <c r="ES1521"/>
      <c r="ET1521"/>
      <c r="EU1521"/>
    </row>
    <row r="1522" spans="2:151">
      <c r="B1522"/>
      <c r="C1522"/>
      <c r="D1522" s="159"/>
      <c r="E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  <c r="Y1522"/>
      <c r="Z1522"/>
      <c r="AA1522"/>
      <c r="AB1522"/>
      <c r="AC1522"/>
      <c r="AD1522"/>
      <c r="AE1522"/>
      <c r="AF1522"/>
      <c r="AG1522"/>
      <c r="AH1522"/>
      <c r="AI1522"/>
      <c r="AJ1522"/>
      <c r="AK1522"/>
      <c r="AL1522"/>
      <c r="AM1522"/>
      <c r="AN1522"/>
      <c r="AO1522"/>
      <c r="AP1522"/>
      <c r="AQ1522"/>
      <c r="AR1522"/>
      <c r="AS1522"/>
      <c r="AT1522"/>
      <c r="AU1522"/>
      <c r="AV1522"/>
      <c r="AW1522"/>
      <c r="AX1522"/>
      <c r="AY1522"/>
      <c r="AZ1522"/>
      <c r="BA1522"/>
      <c r="BB1522"/>
      <c r="BC1522"/>
      <c r="BD1522"/>
      <c r="BE1522"/>
      <c r="BF1522"/>
      <c r="BG1522"/>
      <c r="BH1522"/>
      <c r="BI1522"/>
      <c r="BJ1522"/>
      <c r="BK1522"/>
      <c r="BL1522"/>
      <c r="BM1522"/>
      <c r="BN1522"/>
      <c r="BO1522"/>
      <c r="BP1522"/>
      <c r="BQ1522"/>
      <c r="BR1522"/>
      <c r="BS1522"/>
      <c r="BT1522"/>
      <c r="BU1522"/>
      <c r="BV1522"/>
      <c r="BW1522"/>
      <c r="BX1522"/>
      <c r="BY1522"/>
      <c r="BZ1522"/>
      <c r="CA1522"/>
      <c r="CB1522"/>
      <c r="CC1522"/>
      <c r="CD1522"/>
      <c r="CE1522"/>
      <c r="CF1522"/>
      <c r="CG1522"/>
      <c r="CH1522"/>
      <c r="CI1522"/>
      <c r="CJ1522"/>
      <c r="CK1522"/>
      <c r="CL1522"/>
      <c r="CM1522"/>
      <c r="CN1522"/>
      <c r="CO1522"/>
      <c r="CQ1522"/>
      <c r="CR1522"/>
      <c r="CS1522"/>
      <c r="CT1522"/>
      <c r="CU1522"/>
      <c r="CV1522"/>
      <c r="CW1522"/>
      <c r="CX1522"/>
      <c r="CY1522"/>
      <c r="CZ1522"/>
      <c r="DA1522"/>
      <c r="DB1522"/>
      <c r="DC1522"/>
      <c r="DD1522"/>
      <c r="DE1522" s="159"/>
      <c r="DF1522" s="201"/>
      <c r="DG1522" s="159"/>
      <c r="DH1522" s="201"/>
      <c r="DJ1522"/>
      <c r="DK1522"/>
      <c r="DL1522"/>
      <c r="DM1522"/>
      <c r="DN1522"/>
      <c r="DO1522"/>
      <c r="DP1522"/>
      <c r="DQ1522"/>
      <c r="DR1522"/>
      <c r="DS1522"/>
      <c r="DT1522"/>
      <c r="DU1522"/>
      <c r="DX1522"/>
      <c r="DY1522"/>
      <c r="DZ1522"/>
      <c r="EA1522"/>
      <c r="EB1522"/>
      <c r="EC1522"/>
      <c r="ED1522"/>
      <c r="EE1522"/>
      <c r="EF1522"/>
      <c r="EG1522"/>
      <c r="EH1522"/>
      <c r="EI1522"/>
      <c r="EJ1522"/>
      <c r="EK1522"/>
      <c r="EL1522"/>
      <c r="EM1522"/>
      <c r="EN1522"/>
      <c r="ER1522"/>
      <c r="ES1522"/>
      <c r="ET1522"/>
      <c r="EU1522"/>
    </row>
    <row r="1523" spans="2:151">
      <c r="B1523"/>
      <c r="C1523"/>
      <c r="D1523" s="159"/>
      <c r="E1523"/>
      <c r="L1523"/>
      <c r="M1523"/>
      <c r="N1523"/>
      <c r="O1523"/>
      <c r="P1523"/>
      <c r="Q1523"/>
      <c r="R1523"/>
      <c r="S1523"/>
      <c r="T1523"/>
      <c r="U1523"/>
      <c r="V1523"/>
      <c r="W1523"/>
      <c r="X1523"/>
      <c r="Y1523"/>
      <c r="Z1523"/>
      <c r="AA1523"/>
      <c r="AB1523"/>
      <c r="AC1523"/>
      <c r="AD1523"/>
      <c r="AE1523"/>
      <c r="AF1523"/>
      <c r="AG1523"/>
      <c r="AH1523"/>
      <c r="AI1523"/>
      <c r="AJ1523"/>
      <c r="AK1523"/>
      <c r="AL1523"/>
      <c r="AM1523"/>
      <c r="AN1523"/>
      <c r="AO1523"/>
      <c r="AP1523"/>
      <c r="AQ1523"/>
      <c r="AR1523"/>
      <c r="AS1523"/>
      <c r="AT1523"/>
      <c r="AU1523"/>
      <c r="AV1523"/>
      <c r="AW1523"/>
      <c r="AX1523"/>
      <c r="AY1523"/>
      <c r="AZ1523"/>
      <c r="BA1523"/>
      <c r="BB1523"/>
      <c r="BC1523"/>
      <c r="BD1523"/>
      <c r="BE1523"/>
      <c r="BF1523"/>
      <c r="BG1523"/>
      <c r="BH1523"/>
      <c r="BI1523"/>
      <c r="BJ1523"/>
      <c r="BK1523"/>
      <c r="BL1523"/>
      <c r="BM1523"/>
      <c r="BN1523"/>
      <c r="BO1523"/>
      <c r="BP1523"/>
      <c r="BQ1523"/>
      <c r="BR1523"/>
      <c r="BS1523"/>
      <c r="BT1523"/>
      <c r="BU1523"/>
      <c r="BV1523"/>
      <c r="BW1523"/>
      <c r="BX1523"/>
      <c r="BY1523"/>
      <c r="BZ1523"/>
      <c r="CA1523"/>
      <c r="CB1523"/>
      <c r="CC1523"/>
      <c r="CD1523"/>
      <c r="CE1523"/>
      <c r="CF1523"/>
      <c r="CG1523"/>
      <c r="CH1523"/>
      <c r="CI1523"/>
      <c r="CJ1523"/>
      <c r="CK1523"/>
      <c r="CL1523"/>
      <c r="CM1523"/>
      <c r="CN1523"/>
      <c r="CO1523"/>
      <c r="CQ1523"/>
      <c r="CR1523"/>
      <c r="CS1523"/>
      <c r="CT1523"/>
      <c r="CU1523"/>
      <c r="CV1523"/>
      <c r="CW1523"/>
      <c r="CX1523"/>
      <c r="CY1523"/>
      <c r="CZ1523"/>
      <c r="DA1523"/>
      <c r="DB1523"/>
      <c r="DC1523"/>
      <c r="DD1523"/>
      <c r="DE1523" s="159"/>
      <c r="DF1523" s="201"/>
      <c r="DG1523" s="159"/>
      <c r="DH1523" s="201"/>
      <c r="DJ1523"/>
      <c r="DK1523"/>
      <c r="DL1523"/>
      <c r="DM1523"/>
      <c r="DN1523"/>
      <c r="DO1523"/>
      <c r="DP1523"/>
      <c r="DQ1523"/>
      <c r="DR1523"/>
      <c r="DS1523"/>
      <c r="DT1523"/>
      <c r="DU1523"/>
      <c r="DX1523"/>
      <c r="DY1523"/>
      <c r="DZ1523"/>
      <c r="EA1523"/>
      <c r="EB1523"/>
      <c r="EC1523"/>
      <c r="ED1523"/>
      <c r="EE1523"/>
      <c r="EF1523"/>
      <c r="EG1523"/>
      <c r="EH1523"/>
      <c r="EI1523"/>
      <c r="EJ1523"/>
      <c r="EK1523"/>
      <c r="EL1523"/>
      <c r="EM1523"/>
      <c r="EN1523"/>
      <c r="ER1523"/>
      <c r="ES1523"/>
      <c r="ET1523"/>
      <c r="EU1523"/>
    </row>
    <row r="1524" spans="2:151">
      <c r="B1524"/>
      <c r="C1524"/>
      <c r="D1524" s="159"/>
      <c r="E1524"/>
      <c r="L1524"/>
      <c r="M1524"/>
      <c r="N1524"/>
      <c r="O1524"/>
      <c r="P1524"/>
      <c r="Q1524"/>
      <c r="R1524"/>
      <c r="S1524"/>
      <c r="T1524"/>
      <c r="U1524"/>
      <c r="V1524"/>
      <c r="W1524"/>
      <c r="X1524"/>
      <c r="Y1524"/>
      <c r="Z1524"/>
      <c r="AA1524"/>
      <c r="AB1524"/>
      <c r="AC1524"/>
      <c r="AD1524"/>
      <c r="AE1524"/>
      <c r="AF1524"/>
      <c r="AG1524"/>
      <c r="AH1524"/>
      <c r="AI1524"/>
      <c r="AJ1524"/>
      <c r="AK1524"/>
      <c r="AL1524"/>
      <c r="AM1524"/>
      <c r="AN1524"/>
      <c r="AO1524"/>
      <c r="AP1524"/>
      <c r="AQ1524"/>
      <c r="AR1524"/>
      <c r="AS1524"/>
      <c r="AT1524"/>
      <c r="AU1524"/>
      <c r="AV1524"/>
      <c r="AW1524"/>
      <c r="AX1524"/>
      <c r="AY1524"/>
      <c r="AZ1524"/>
      <c r="BA1524"/>
      <c r="BB1524"/>
      <c r="BC1524"/>
      <c r="BD1524"/>
      <c r="BE1524"/>
      <c r="BF1524"/>
      <c r="BG1524"/>
      <c r="BH1524"/>
      <c r="BI1524"/>
      <c r="BJ1524"/>
      <c r="BK1524"/>
      <c r="BL1524"/>
      <c r="BM1524"/>
      <c r="BN1524"/>
      <c r="BO1524"/>
      <c r="BP1524"/>
      <c r="BQ1524"/>
      <c r="BR1524"/>
      <c r="BS1524"/>
      <c r="BT1524"/>
      <c r="BU1524"/>
      <c r="BV1524"/>
      <c r="BW1524"/>
      <c r="BX1524"/>
      <c r="BY1524"/>
      <c r="BZ1524"/>
      <c r="CA1524"/>
      <c r="CB1524"/>
      <c r="CC1524"/>
      <c r="CD1524"/>
      <c r="CE1524"/>
      <c r="CF1524"/>
      <c r="CG1524"/>
      <c r="CH1524"/>
      <c r="CI1524"/>
      <c r="CJ1524"/>
      <c r="CK1524"/>
      <c r="CL1524"/>
      <c r="CM1524"/>
      <c r="CN1524"/>
      <c r="CO1524"/>
      <c r="CQ1524"/>
      <c r="CR1524"/>
      <c r="CS1524"/>
      <c r="CT1524"/>
      <c r="CU1524"/>
      <c r="CV1524"/>
      <c r="CW1524"/>
      <c r="CX1524"/>
      <c r="CY1524"/>
      <c r="CZ1524"/>
      <c r="DA1524"/>
      <c r="DB1524"/>
      <c r="DC1524"/>
      <c r="DD1524"/>
      <c r="DE1524" s="159"/>
      <c r="DF1524" s="201"/>
      <c r="DG1524" s="159"/>
      <c r="DH1524" s="201"/>
      <c r="DJ1524"/>
      <c r="DK1524"/>
      <c r="DL1524"/>
      <c r="DM1524"/>
      <c r="DN1524"/>
      <c r="DO1524"/>
      <c r="DP1524"/>
      <c r="DQ1524"/>
      <c r="DR1524"/>
      <c r="DS1524"/>
      <c r="DT1524"/>
      <c r="DU1524"/>
      <c r="DX1524"/>
      <c r="DY1524"/>
      <c r="DZ1524"/>
      <c r="EA1524"/>
      <c r="EB1524"/>
      <c r="EC1524"/>
      <c r="ED1524"/>
      <c r="EE1524"/>
      <c r="EF1524"/>
      <c r="EG1524"/>
      <c r="EH1524"/>
      <c r="EI1524"/>
      <c r="EJ1524"/>
      <c r="EK1524"/>
      <c r="EL1524"/>
      <c r="EM1524"/>
      <c r="EN1524"/>
      <c r="ER1524"/>
      <c r="ES1524"/>
      <c r="ET1524"/>
      <c r="EU1524"/>
    </row>
    <row r="1525" spans="2:151">
      <c r="B1525"/>
      <c r="C1525"/>
      <c r="D1525" s="159"/>
      <c r="E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  <c r="Y1525"/>
      <c r="Z1525"/>
      <c r="AA1525"/>
      <c r="AB1525"/>
      <c r="AC1525"/>
      <c r="AD1525"/>
      <c r="AE1525"/>
      <c r="AF1525"/>
      <c r="AG1525"/>
      <c r="AH1525"/>
      <c r="AI1525"/>
      <c r="AJ1525"/>
      <c r="AK1525"/>
      <c r="AL1525"/>
      <c r="AM1525"/>
      <c r="AN1525"/>
      <c r="AO1525"/>
      <c r="AP1525"/>
      <c r="AQ1525"/>
      <c r="AR1525"/>
      <c r="AS1525"/>
      <c r="AT1525"/>
      <c r="AU1525"/>
      <c r="AV1525"/>
      <c r="AW1525"/>
      <c r="AX1525"/>
      <c r="AY1525"/>
      <c r="AZ1525"/>
      <c r="BA1525"/>
      <c r="BB1525"/>
      <c r="BC1525"/>
      <c r="BD1525"/>
      <c r="BE1525"/>
      <c r="BF1525"/>
      <c r="BG1525"/>
      <c r="BH1525"/>
      <c r="BI1525"/>
      <c r="BJ1525"/>
      <c r="BK1525"/>
      <c r="BL1525"/>
      <c r="BM1525"/>
      <c r="BN1525"/>
      <c r="BO1525"/>
      <c r="BP1525"/>
      <c r="BQ1525"/>
      <c r="BR1525"/>
      <c r="BS1525"/>
      <c r="BT1525"/>
      <c r="BU1525"/>
      <c r="BV1525"/>
      <c r="BW1525"/>
      <c r="BX1525"/>
      <c r="BY1525"/>
      <c r="BZ1525"/>
      <c r="CA1525"/>
      <c r="CB1525"/>
      <c r="CC1525"/>
      <c r="CD1525"/>
      <c r="CE1525"/>
      <c r="CF1525"/>
      <c r="CG1525"/>
      <c r="CH1525"/>
      <c r="CI1525"/>
      <c r="CJ1525"/>
      <c r="CK1525"/>
      <c r="CL1525"/>
      <c r="CM1525"/>
      <c r="CN1525"/>
      <c r="CO1525"/>
      <c r="CQ1525"/>
      <c r="CR1525"/>
      <c r="CS1525"/>
      <c r="CT1525"/>
      <c r="CU1525"/>
      <c r="CV1525"/>
      <c r="CW1525"/>
      <c r="CX1525"/>
      <c r="CY1525"/>
      <c r="CZ1525"/>
      <c r="DA1525"/>
      <c r="DB1525"/>
      <c r="DC1525"/>
      <c r="DD1525"/>
      <c r="DE1525" s="159"/>
      <c r="DF1525" s="201"/>
      <c r="DG1525" s="159"/>
      <c r="DH1525" s="201"/>
      <c r="DJ1525"/>
      <c r="DK1525"/>
      <c r="DL1525"/>
      <c r="DM1525"/>
      <c r="DN1525"/>
      <c r="DO1525"/>
      <c r="DP1525"/>
      <c r="DQ1525"/>
      <c r="DR1525"/>
      <c r="DS1525"/>
      <c r="DT1525"/>
      <c r="DU1525"/>
      <c r="DX1525"/>
      <c r="DY1525"/>
      <c r="DZ1525"/>
      <c r="EA1525"/>
      <c r="EB1525"/>
      <c r="EC1525"/>
      <c r="ED1525"/>
      <c r="EE1525"/>
      <c r="EF1525"/>
      <c r="EG1525"/>
      <c r="EH1525"/>
      <c r="EI1525"/>
      <c r="EJ1525"/>
      <c r="EK1525"/>
      <c r="EL1525"/>
      <c r="EM1525"/>
      <c r="EN1525"/>
      <c r="ER1525"/>
      <c r="ES1525"/>
      <c r="ET1525"/>
      <c r="EU1525"/>
    </row>
    <row r="1526" spans="2:151">
      <c r="B1526"/>
      <c r="C1526"/>
      <c r="D1526" s="159"/>
      <c r="E1526"/>
      <c r="L1526"/>
      <c r="M1526"/>
      <c r="N1526"/>
      <c r="O1526"/>
      <c r="P1526"/>
      <c r="Q1526"/>
      <c r="R1526"/>
      <c r="S1526"/>
      <c r="T1526"/>
      <c r="U1526"/>
      <c r="V1526"/>
      <c r="W1526"/>
      <c r="X1526"/>
      <c r="Y1526"/>
      <c r="Z1526"/>
      <c r="AA1526"/>
      <c r="AB1526"/>
      <c r="AC1526"/>
      <c r="AD1526"/>
      <c r="AE1526"/>
      <c r="AF1526"/>
      <c r="AG1526"/>
      <c r="AH1526"/>
      <c r="AI1526"/>
      <c r="AJ1526"/>
      <c r="AK1526"/>
      <c r="AL1526"/>
      <c r="AM1526"/>
      <c r="AN1526"/>
      <c r="AO1526"/>
      <c r="AP1526"/>
      <c r="AQ1526"/>
      <c r="AR1526"/>
      <c r="AS1526"/>
      <c r="AT1526"/>
      <c r="AU1526"/>
      <c r="AV1526"/>
      <c r="AW1526"/>
      <c r="AX1526"/>
      <c r="AY1526"/>
      <c r="AZ1526"/>
      <c r="BA1526"/>
      <c r="BB1526"/>
      <c r="BC1526"/>
      <c r="BD1526"/>
      <c r="BE1526"/>
      <c r="BF1526"/>
      <c r="BG1526"/>
      <c r="BH1526"/>
      <c r="BI1526"/>
      <c r="BJ1526"/>
      <c r="BK1526"/>
      <c r="BL1526"/>
      <c r="BM1526"/>
      <c r="BN1526"/>
      <c r="BO1526"/>
      <c r="BP1526"/>
      <c r="BQ1526"/>
      <c r="BR1526"/>
      <c r="BS1526"/>
      <c r="BT1526"/>
      <c r="BU1526"/>
      <c r="BV1526"/>
      <c r="BW1526"/>
      <c r="BX1526"/>
      <c r="BY1526"/>
      <c r="BZ1526"/>
      <c r="CA1526"/>
      <c r="CB1526"/>
      <c r="CC1526"/>
      <c r="CD1526"/>
      <c r="CE1526"/>
      <c r="CF1526"/>
      <c r="CG1526"/>
      <c r="CH1526"/>
      <c r="CI1526"/>
      <c r="CJ1526"/>
      <c r="CK1526"/>
      <c r="CL1526"/>
      <c r="CM1526"/>
      <c r="CN1526"/>
      <c r="CO1526"/>
      <c r="CQ1526"/>
      <c r="CR1526"/>
      <c r="CS1526"/>
      <c r="CT1526"/>
      <c r="CU1526"/>
      <c r="CV1526"/>
      <c r="CW1526"/>
      <c r="CX1526"/>
      <c r="CY1526"/>
      <c r="CZ1526"/>
      <c r="DA1526"/>
      <c r="DB1526"/>
      <c r="DC1526"/>
      <c r="DD1526"/>
      <c r="DE1526" s="159"/>
      <c r="DF1526" s="201"/>
      <c r="DG1526" s="159"/>
      <c r="DH1526" s="201"/>
      <c r="DJ1526"/>
      <c r="DK1526"/>
      <c r="DL1526"/>
      <c r="DM1526"/>
      <c r="DN1526"/>
      <c r="DO1526"/>
      <c r="DP1526"/>
      <c r="DQ1526"/>
      <c r="DR1526"/>
      <c r="DS1526"/>
      <c r="DT1526"/>
      <c r="DU1526"/>
      <c r="DX1526"/>
      <c r="DY1526"/>
      <c r="DZ1526"/>
      <c r="EA1526"/>
      <c r="EB1526"/>
      <c r="EC1526"/>
      <c r="ED1526"/>
      <c r="EE1526"/>
      <c r="EF1526"/>
      <c r="EG1526"/>
      <c r="EH1526"/>
      <c r="EI1526"/>
      <c r="EJ1526"/>
      <c r="EK1526"/>
      <c r="EL1526"/>
      <c r="EM1526"/>
      <c r="EN1526"/>
      <c r="ER1526"/>
      <c r="ES1526"/>
      <c r="ET1526"/>
      <c r="EU1526"/>
    </row>
    <row r="1527" spans="2:151">
      <c r="B1527"/>
      <c r="C1527"/>
      <c r="D1527" s="159"/>
      <c r="E1527"/>
      <c r="L1527"/>
      <c r="M1527"/>
      <c r="N1527"/>
      <c r="O1527"/>
      <c r="P1527"/>
      <c r="Q1527"/>
      <c r="R1527"/>
      <c r="S1527"/>
      <c r="T1527"/>
      <c r="U1527"/>
      <c r="V1527"/>
      <c r="W1527"/>
      <c r="X1527"/>
      <c r="Y1527"/>
      <c r="Z1527"/>
      <c r="AA1527"/>
      <c r="AB1527"/>
      <c r="AC1527"/>
      <c r="AD1527"/>
      <c r="AE1527"/>
      <c r="AF1527"/>
      <c r="AG1527"/>
      <c r="AH1527"/>
      <c r="AI1527"/>
      <c r="AJ1527"/>
      <c r="AK1527"/>
      <c r="AL1527"/>
      <c r="AM1527"/>
      <c r="AN1527"/>
      <c r="AO1527"/>
      <c r="AP1527"/>
      <c r="AQ1527"/>
      <c r="AR1527"/>
      <c r="AS1527"/>
      <c r="AT1527"/>
      <c r="AU1527"/>
      <c r="AV1527"/>
      <c r="AW1527"/>
      <c r="AX1527"/>
      <c r="AY1527"/>
      <c r="AZ1527"/>
      <c r="BA1527"/>
      <c r="BB1527"/>
      <c r="BC1527"/>
      <c r="BD1527"/>
      <c r="BE1527"/>
      <c r="BF1527"/>
      <c r="BG1527"/>
      <c r="BH1527"/>
      <c r="BI1527"/>
      <c r="BJ1527"/>
      <c r="BK1527"/>
      <c r="BL1527"/>
      <c r="BM1527"/>
      <c r="BN1527"/>
      <c r="BO1527"/>
      <c r="BP1527"/>
      <c r="BQ1527"/>
      <c r="BR1527"/>
      <c r="BS1527"/>
      <c r="BT1527"/>
      <c r="BU1527"/>
      <c r="BV1527"/>
      <c r="BW1527"/>
      <c r="BX1527"/>
      <c r="BY1527"/>
      <c r="BZ1527"/>
      <c r="CA1527"/>
      <c r="CB1527"/>
      <c r="CC1527"/>
      <c r="CD1527"/>
      <c r="CE1527"/>
      <c r="CF1527"/>
      <c r="CG1527"/>
      <c r="CH1527"/>
      <c r="CI1527"/>
      <c r="CJ1527"/>
      <c r="CK1527"/>
      <c r="CL1527"/>
      <c r="CM1527"/>
      <c r="CN1527"/>
      <c r="CO1527"/>
      <c r="CQ1527"/>
      <c r="CR1527"/>
      <c r="CS1527"/>
      <c r="CT1527"/>
      <c r="CU1527"/>
      <c r="CV1527"/>
      <c r="CW1527"/>
      <c r="CX1527"/>
      <c r="CY1527"/>
      <c r="CZ1527"/>
      <c r="DA1527"/>
      <c r="DB1527"/>
      <c r="DC1527"/>
      <c r="DD1527"/>
      <c r="DE1527" s="159"/>
      <c r="DF1527" s="201"/>
      <c r="DG1527" s="159"/>
      <c r="DH1527" s="201"/>
      <c r="DJ1527"/>
      <c r="DK1527"/>
      <c r="DL1527"/>
      <c r="DM1527"/>
      <c r="DN1527"/>
      <c r="DO1527"/>
      <c r="DP1527"/>
      <c r="DQ1527"/>
      <c r="DR1527"/>
      <c r="DS1527"/>
      <c r="DT1527"/>
      <c r="DU1527"/>
      <c r="DX1527"/>
      <c r="DY1527"/>
      <c r="DZ1527"/>
      <c r="EA1527"/>
      <c r="EB1527"/>
      <c r="EC1527"/>
      <c r="ED1527"/>
      <c r="EE1527"/>
      <c r="EF1527"/>
      <c r="EG1527"/>
      <c r="EH1527"/>
      <c r="EI1527"/>
      <c r="EJ1527"/>
      <c r="EK1527"/>
      <c r="EL1527"/>
      <c r="EM1527"/>
      <c r="EN1527"/>
      <c r="ER1527"/>
      <c r="ES1527"/>
      <c r="ET1527"/>
      <c r="EU1527"/>
    </row>
    <row r="1528" spans="2:151">
      <c r="B1528"/>
      <c r="C1528"/>
      <c r="D1528" s="159"/>
      <c r="E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  <c r="Y1528"/>
      <c r="Z1528"/>
      <c r="AA1528"/>
      <c r="AB1528"/>
      <c r="AC1528"/>
      <c r="AD1528"/>
      <c r="AE1528"/>
      <c r="AF1528"/>
      <c r="AG1528"/>
      <c r="AH1528"/>
      <c r="AI1528"/>
      <c r="AJ1528"/>
      <c r="AK1528"/>
      <c r="AL1528"/>
      <c r="AM1528"/>
      <c r="AN1528"/>
      <c r="AO1528"/>
      <c r="AP1528"/>
      <c r="AQ1528"/>
      <c r="AR1528"/>
      <c r="AS1528"/>
      <c r="AT1528"/>
      <c r="AU1528"/>
      <c r="AV1528"/>
      <c r="AW1528"/>
      <c r="AX1528"/>
      <c r="AY1528"/>
      <c r="AZ1528"/>
      <c r="BA1528"/>
      <c r="BB1528"/>
      <c r="BC1528"/>
      <c r="BD1528"/>
      <c r="BE1528"/>
      <c r="BF1528"/>
      <c r="BG1528"/>
      <c r="BH1528"/>
      <c r="BI1528"/>
      <c r="BJ1528"/>
      <c r="BK1528"/>
      <c r="BL1528"/>
      <c r="BM1528"/>
      <c r="BN1528"/>
      <c r="BO1528"/>
      <c r="BP1528"/>
      <c r="BQ1528"/>
      <c r="BR1528"/>
      <c r="BS1528"/>
      <c r="BT1528"/>
      <c r="BU1528"/>
      <c r="BV1528"/>
      <c r="BW1528"/>
      <c r="BX1528"/>
      <c r="BY1528"/>
      <c r="BZ1528"/>
      <c r="CA1528"/>
      <c r="CB1528"/>
      <c r="CC1528"/>
      <c r="CD1528"/>
      <c r="CE1528"/>
      <c r="CF1528"/>
      <c r="CG1528"/>
      <c r="CH1528"/>
      <c r="CI1528"/>
      <c r="CJ1528"/>
      <c r="CK1528"/>
      <c r="CL1528"/>
      <c r="CM1528"/>
      <c r="CN1528"/>
      <c r="CO1528"/>
      <c r="CQ1528"/>
      <c r="CR1528"/>
      <c r="CS1528"/>
      <c r="CT1528"/>
      <c r="CU1528"/>
      <c r="CV1528"/>
      <c r="CW1528"/>
      <c r="CX1528"/>
      <c r="CY1528"/>
      <c r="CZ1528"/>
      <c r="DA1528"/>
      <c r="DB1528"/>
      <c r="DC1528"/>
      <c r="DD1528"/>
      <c r="DE1528" s="159"/>
      <c r="DF1528" s="201"/>
      <c r="DG1528" s="159"/>
      <c r="DH1528" s="201"/>
      <c r="DJ1528"/>
      <c r="DK1528"/>
      <c r="DL1528"/>
      <c r="DM1528"/>
      <c r="DN1528"/>
      <c r="DO1528"/>
      <c r="DP1528"/>
      <c r="DQ1528"/>
      <c r="DR1528"/>
      <c r="DS1528"/>
      <c r="DT1528"/>
      <c r="DU1528"/>
      <c r="DX1528"/>
      <c r="DY1528"/>
      <c r="DZ1528"/>
      <c r="EA1528"/>
      <c r="EB1528"/>
      <c r="EC1528"/>
      <c r="ED1528"/>
      <c r="EE1528"/>
      <c r="EF1528"/>
      <c r="EG1528"/>
      <c r="EH1528"/>
      <c r="EI1528"/>
      <c r="EJ1528"/>
      <c r="EK1528"/>
      <c r="EL1528"/>
      <c r="EM1528"/>
      <c r="EN1528"/>
      <c r="ER1528"/>
      <c r="ES1528"/>
      <c r="ET1528"/>
      <c r="EU1528"/>
    </row>
    <row r="1529" spans="2:151">
      <c r="B1529"/>
      <c r="C1529"/>
      <c r="D1529" s="159"/>
      <c r="E1529"/>
      <c r="L1529"/>
      <c r="M1529"/>
      <c r="N1529"/>
      <c r="O1529"/>
      <c r="P1529"/>
      <c r="Q1529"/>
      <c r="R1529"/>
      <c r="S1529"/>
      <c r="T1529"/>
      <c r="U1529"/>
      <c r="V1529"/>
      <c r="W1529"/>
      <c r="X1529"/>
      <c r="Y1529"/>
      <c r="Z1529"/>
      <c r="AA1529"/>
      <c r="AB1529"/>
      <c r="AC1529"/>
      <c r="AD1529"/>
      <c r="AE1529"/>
      <c r="AF1529"/>
      <c r="AG1529"/>
      <c r="AH1529"/>
      <c r="AI1529"/>
      <c r="AJ1529"/>
      <c r="AK1529"/>
      <c r="AL1529"/>
      <c r="AM1529"/>
      <c r="AN1529"/>
      <c r="AO1529"/>
      <c r="AP1529"/>
      <c r="AQ1529"/>
      <c r="AR1529"/>
      <c r="AS1529"/>
      <c r="AT1529"/>
      <c r="AU1529"/>
      <c r="AV1529"/>
      <c r="AW1529"/>
      <c r="AX1529"/>
      <c r="AY1529"/>
      <c r="AZ1529"/>
      <c r="BA1529"/>
      <c r="BB1529"/>
      <c r="BC1529"/>
      <c r="BD1529"/>
      <c r="BE1529"/>
      <c r="BF1529"/>
      <c r="BG1529"/>
      <c r="BH1529"/>
      <c r="BI1529"/>
      <c r="BJ1529"/>
      <c r="BK1529"/>
      <c r="BL1529"/>
      <c r="BM1529"/>
      <c r="BN1529"/>
      <c r="BO1529"/>
      <c r="BP1529"/>
      <c r="BQ1529"/>
      <c r="BR1529"/>
      <c r="BS1529"/>
      <c r="BT1529"/>
      <c r="BU1529"/>
      <c r="BV1529"/>
      <c r="BW1529"/>
      <c r="BX1529"/>
      <c r="BY1529"/>
      <c r="BZ1529"/>
      <c r="CA1529"/>
      <c r="CB1529"/>
      <c r="CC1529"/>
      <c r="CD1529"/>
      <c r="CE1529"/>
      <c r="CF1529"/>
      <c r="CG1529"/>
      <c r="CH1529"/>
      <c r="CI1529"/>
      <c r="CJ1529"/>
      <c r="CK1529"/>
      <c r="CL1529"/>
      <c r="CM1529"/>
      <c r="CN1529"/>
      <c r="CO1529"/>
      <c r="CQ1529"/>
      <c r="CR1529"/>
      <c r="CS1529"/>
      <c r="CT1529"/>
      <c r="CU1529"/>
      <c r="CV1529"/>
      <c r="CW1529"/>
      <c r="CX1529"/>
      <c r="CY1529"/>
      <c r="CZ1529"/>
      <c r="DA1529"/>
      <c r="DB1529"/>
      <c r="DC1529"/>
      <c r="DD1529"/>
      <c r="DE1529" s="159"/>
      <c r="DF1529" s="201"/>
      <c r="DG1529" s="159"/>
      <c r="DH1529" s="201"/>
      <c r="DJ1529"/>
      <c r="DK1529"/>
      <c r="DL1529"/>
      <c r="DM1529"/>
      <c r="DN1529"/>
      <c r="DO1529"/>
      <c r="DP1529"/>
      <c r="DQ1529"/>
      <c r="DR1529"/>
      <c r="DS1529"/>
      <c r="DT1529"/>
      <c r="DU1529"/>
      <c r="DX1529"/>
      <c r="DY1529"/>
      <c r="DZ1529"/>
      <c r="EA1529"/>
      <c r="EB1529"/>
      <c r="EC1529"/>
      <c r="ED1529"/>
      <c r="EE1529"/>
      <c r="EF1529"/>
      <c r="EG1529"/>
      <c r="EH1529"/>
      <c r="EI1529"/>
      <c r="EJ1529"/>
      <c r="EK1529"/>
      <c r="EL1529"/>
      <c r="EM1529"/>
      <c r="EN1529"/>
      <c r="ER1529"/>
      <c r="ES1529"/>
      <c r="ET1529"/>
      <c r="EU1529"/>
    </row>
    <row r="1530" spans="2:151">
      <c r="B1530"/>
      <c r="C1530"/>
      <c r="D1530" s="159"/>
      <c r="E1530"/>
      <c r="L1530"/>
      <c r="M1530"/>
      <c r="N1530"/>
      <c r="O1530"/>
      <c r="P1530"/>
      <c r="Q1530"/>
      <c r="R1530"/>
      <c r="S1530"/>
      <c r="T1530"/>
      <c r="U1530"/>
      <c r="V1530"/>
      <c r="W1530"/>
      <c r="X1530"/>
      <c r="Y1530"/>
      <c r="Z1530"/>
      <c r="AA1530"/>
      <c r="AB1530"/>
      <c r="AC1530"/>
      <c r="AD1530"/>
      <c r="AE1530"/>
      <c r="AF1530"/>
      <c r="AG1530"/>
      <c r="AH1530"/>
      <c r="AI1530"/>
      <c r="AJ1530"/>
      <c r="AK1530"/>
      <c r="AL1530"/>
      <c r="AM1530"/>
      <c r="AN1530"/>
      <c r="AO1530"/>
      <c r="AP1530"/>
      <c r="AQ1530"/>
      <c r="AR1530"/>
      <c r="AS1530"/>
      <c r="AT1530"/>
      <c r="AU1530"/>
      <c r="AV1530"/>
      <c r="AW1530"/>
      <c r="AX1530"/>
      <c r="AY1530"/>
      <c r="AZ1530"/>
      <c r="BA1530"/>
      <c r="BB1530"/>
      <c r="BC1530"/>
      <c r="BD1530"/>
      <c r="BE1530"/>
      <c r="BF1530"/>
      <c r="BG1530"/>
      <c r="BH1530"/>
      <c r="BI1530"/>
      <c r="BJ1530"/>
      <c r="BK1530"/>
      <c r="BL1530"/>
      <c r="BM1530"/>
      <c r="BN1530"/>
      <c r="BO1530"/>
      <c r="BP1530"/>
      <c r="BQ1530"/>
      <c r="BR1530"/>
      <c r="BS1530"/>
      <c r="BT1530"/>
      <c r="BU1530"/>
      <c r="BV1530"/>
      <c r="BW1530"/>
      <c r="BX1530"/>
      <c r="BY1530"/>
      <c r="BZ1530"/>
      <c r="CA1530"/>
      <c r="CB1530"/>
      <c r="CC1530"/>
      <c r="CD1530"/>
      <c r="CE1530"/>
      <c r="CF1530"/>
      <c r="CG1530"/>
      <c r="CH1530"/>
      <c r="CI1530"/>
      <c r="CJ1530"/>
      <c r="CK1530"/>
      <c r="CL1530"/>
      <c r="CM1530"/>
      <c r="CN1530"/>
      <c r="CO1530"/>
      <c r="CQ1530"/>
      <c r="CR1530"/>
      <c r="CS1530"/>
      <c r="CT1530"/>
      <c r="CU1530"/>
      <c r="CV1530"/>
      <c r="CW1530"/>
      <c r="CX1530"/>
      <c r="CY1530"/>
      <c r="CZ1530"/>
      <c r="DA1530"/>
      <c r="DB1530"/>
      <c r="DC1530"/>
      <c r="DD1530"/>
      <c r="DE1530" s="159"/>
      <c r="DF1530" s="201"/>
      <c r="DG1530" s="159"/>
      <c r="DH1530" s="201"/>
      <c r="DJ1530"/>
      <c r="DK1530"/>
      <c r="DL1530"/>
      <c r="DM1530"/>
      <c r="DN1530"/>
      <c r="DO1530"/>
      <c r="DP1530"/>
      <c r="DQ1530"/>
      <c r="DR1530"/>
      <c r="DS1530"/>
      <c r="DT1530"/>
      <c r="DU1530"/>
      <c r="DX1530"/>
      <c r="DY1530"/>
      <c r="DZ1530"/>
      <c r="EA1530"/>
      <c r="EB1530"/>
      <c r="EC1530"/>
      <c r="ED1530"/>
      <c r="EE1530"/>
      <c r="EF1530"/>
      <c r="EG1530"/>
      <c r="EH1530"/>
      <c r="EI1530"/>
      <c r="EJ1530"/>
      <c r="EK1530"/>
      <c r="EL1530"/>
      <c r="EM1530"/>
      <c r="EN1530"/>
      <c r="ER1530"/>
      <c r="ES1530"/>
      <c r="ET1530"/>
      <c r="EU1530"/>
    </row>
    <row r="1531" spans="2:151">
      <c r="B1531"/>
      <c r="C1531"/>
      <c r="D1531" s="159"/>
      <c r="E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  <c r="Y1531"/>
      <c r="Z1531"/>
      <c r="AA1531"/>
      <c r="AB1531"/>
      <c r="AC1531"/>
      <c r="AD1531"/>
      <c r="AE1531"/>
      <c r="AF1531"/>
      <c r="AG1531"/>
      <c r="AH1531"/>
      <c r="AI1531"/>
      <c r="AJ1531"/>
      <c r="AK1531"/>
      <c r="AL1531"/>
      <c r="AM1531"/>
      <c r="AN1531"/>
      <c r="AO1531"/>
      <c r="AP1531"/>
      <c r="AQ1531"/>
      <c r="AR1531"/>
      <c r="AS1531"/>
      <c r="AT1531"/>
      <c r="AU1531"/>
      <c r="AV1531"/>
      <c r="AW1531"/>
      <c r="AX1531"/>
      <c r="AY1531"/>
      <c r="AZ1531"/>
      <c r="BA1531"/>
      <c r="BB1531"/>
      <c r="BC1531"/>
      <c r="BD1531"/>
      <c r="BE1531"/>
      <c r="BF1531"/>
      <c r="BG1531"/>
      <c r="BH1531"/>
      <c r="BI1531"/>
      <c r="BJ1531"/>
      <c r="BK1531"/>
      <c r="BL1531"/>
      <c r="BM1531"/>
      <c r="BN1531"/>
      <c r="BO1531"/>
      <c r="BP1531"/>
      <c r="BQ1531"/>
      <c r="BR1531"/>
      <c r="BS1531"/>
      <c r="BT1531"/>
      <c r="BU1531"/>
      <c r="BV1531"/>
      <c r="BW1531"/>
      <c r="BX1531"/>
      <c r="BY1531"/>
      <c r="BZ1531"/>
      <c r="CA1531"/>
      <c r="CB1531"/>
      <c r="CC1531"/>
      <c r="CD1531"/>
      <c r="CE1531"/>
      <c r="CF1531"/>
      <c r="CG1531"/>
      <c r="CH1531"/>
      <c r="CI1531"/>
      <c r="CJ1531"/>
      <c r="CK1531"/>
      <c r="CL1531"/>
      <c r="CM1531"/>
      <c r="CN1531"/>
      <c r="CO1531"/>
      <c r="CQ1531"/>
      <c r="CR1531"/>
      <c r="CS1531"/>
      <c r="CT1531"/>
      <c r="CU1531"/>
      <c r="CV1531"/>
      <c r="CW1531"/>
      <c r="CX1531"/>
      <c r="CY1531"/>
      <c r="CZ1531"/>
      <c r="DA1531"/>
      <c r="DB1531"/>
      <c r="DC1531"/>
      <c r="DD1531"/>
      <c r="DE1531" s="159"/>
      <c r="DF1531" s="201"/>
      <c r="DG1531" s="159"/>
      <c r="DH1531" s="201"/>
      <c r="DJ1531"/>
      <c r="DK1531"/>
      <c r="DL1531"/>
      <c r="DM1531"/>
      <c r="DN1531"/>
      <c r="DO1531"/>
      <c r="DP1531"/>
      <c r="DQ1531"/>
      <c r="DR1531"/>
      <c r="DS1531"/>
      <c r="DT1531"/>
      <c r="DU1531"/>
      <c r="DX1531"/>
      <c r="DY1531"/>
      <c r="DZ1531"/>
      <c r="EA1531"/>
      <c r="EB1531"/>
      <c r="EC1531"/>
      <c r="ED1531"/>
      <c r="EE1531"/>
      <c r="EF1531"/>
      <c r="EG1531"/>
      <c r="EH1531"/>
      <c r="EI1531"/>
      <c r="EJ1531"/>
      <c r="EK1531"/>
      <c r="EL1531"/>
      <c r="EM1531"/>
      <c r="EN1531"/>
      <c r="ER1531"/>
      <c r="ES1531"/>
      <c r="ET1531"/>
      <c r="EU1531"/>
    </row>
    <row r="1532" spans="2:151">
      <c r="B1532"/>
      <c r="C1532"/>
      <c r="D1532" s="159"/>
      <c r="E1532"/>
      <c r="L1532"/>
      <c r="M1532"/>
      <c r="N1532"/>
      <c r="O1532"/>
      <c r="P1532"/>
      <c r="Q1532"/>
      <c r="R1532"/>
      <c r="S1532"/>
      <c r="T1532"/>
      <c r="U1532"/>
      <c r="V1532"/>
      <c r="W1532"/>
      <c r="X1532"/>
      <c r="Y1532"/>
      <c r="Z1532"/>
      <c r="AA1532"/>
      <c r="AB1532"/>
      <c r="AC1532"/>
      <c r="AD1532"/>
      <c r="AE1532"/>
      <c r="AF1532"/>
      <c r="AG1532"/>
      <c r="AH1532"/>
      <c r="AI1532"/>
      <c r="AJ1532"/>
      <c r="AK1532"/>
      <c r="AL1532"/>
      <c r="AM1532"/>
      <c r="AN1532"/>
      <c r="AO1532"/>
      <c r="AP1532"/>
      <c r="AQ1532"/>
      <c r="AR1532"/>
      <c r="AS1532"/>
      <c r="AT1532"/>
      <c r="AU1532"/>
      <c r="AV1532"/>
      <c r="AW1532"/>
      <c r="AX1532"/>
      <c r="AY1532"/>
      <c r="AZ1532"/>
      <c r="BA1532"/>
      <c r="BB1532"/>
      <c r="BC1532"/>
      <c r="BD1532"/>
      <c r="BE1532"/>
      <c r="BF1532"/>
      <c r="BG1532"/>
      <c r="BH1532"/>
      <c r="BI1532"/>
      <c r="BJ1532"/>
      <c r="BK1532"/>
      <c r="BL1532"/>
      <c r="BM1532"/>
      <c r="BN1532"/>
      <c r="BO1532"/>
      <c r="BP1532"/>
      <c r="BQ1532"/>
      <c r="BR1532"/>
      <c r="BS1532"/>
      <c r="BT1532"/>
      <c r="BU1532"/>
      <c r="BV1532"/>
      <c r="BW1532"/>
      <c r="BX1532"/>
      <c r="BY1532"/>
      <c r="BZ1532"/>
      <c r="CA1532"/>
      <c r="CB1532"/>
      <c r="CC1532"/>
      <c r="CD1532"/>
      <c r="CE1532"/>
      <c r="CF1532"/>
      <c r="CG1532"/>
      <c r="CH1532"/>
      <c r="CI1532"/>
      <c r="CJ1532"/>
      <c r="CK1532"/>
      <c r="CL1532"/>
      <c r="CM1532"/>
      <c r="CN1532"/>
      <c r="CO1532"/>
      <c r="CQ1532"/>
      <c r="CR1532"/>
      <c r="CS1532"/>
      <c r="CT1532"/>
      <c r="CU1532"/>
      <c r="CV1532"/>
      <c r="CW1532"/>
      <c r="CX1532"/>
      <c r="CY1532"/>
      <c r="CZ1532"/>
      <c r="DA1532"/>
      <c r="DB1532"/>
      <c r="DC1532"/>
      <c r="DD1532"/>
      <c r="DE1532" s="159"/>
      <c r="DF1532" s="201"/>
      <c r="DG1532" s="159"/>
      <c r="DH1532" s="201"/>
      <c r="DJ1532"/>
      <c r="DK1532"/>
      <c r="DL1532"/>
      <c r="DM1532"/>
      <c r="DN1532"/>
      <c r="DO1532"/>
      <c r="DP1532"/>
      <c r="DQ1532"/>
      <c r="DR1532"/>
      <c r="DS1532"/>
      <c r="DT1532"/>
      <c r="DU1532"/>
      <c r="DX1532"/>
      <c r="DY1532"/>
      <c r="DZ1532"/>
      <c r="EA1532"/>
      <c r="EB1532"/>
      <c r="EC1532"/>
      <c r="ED1532"/>
      <c r="EE1532"/>
      <c r="EF1532"/>
      <c r="EG1532"/>
      <c r="EH1532"/>
      <c r="EI1532"/>
      <c r="EJ1532"/>
      <c r="EK1532"/>
      <c r="EL1532"/>
      <c r="EM1532"/>
      <c r="EN1532"/>
      <c r="ER1532"/>
      <c r="ES1532"/>
      <c r="ET1532"/>
      <c r="EU1532"/>
    </row>
    <row r="1533" spans="2:151">
      <c r="B1533"/>
      <c r="C1533"/>
      <c r="D1533" s="159"/>
      <c r="E1533"/>
      <c r="L1533"/>
      <c r="M1533"/>
      <c r="N1533"/>
      <c r="O1533"/>
      <c r="P1533"/>
      <c r="Q1533"/>
      <c r="R1533"/>
      <c r="S1533"/>
      <c r="T1533"/>
      <c r="U1533"/>
      <c r="V1533"/>
      <c r="W1533"/>
      <c r="X1533"/>
      <c r="Y1533"/>
      <c r="Z1533"/>
      <c r="AA1533"/>
      <c r="AB1533"/>
      <c r="AC1533"/>
      <c r="AD1533"/>
      <c r="AE1533"/>
      <c r="AF1533"/>
      <c r="AG1533"/>
      <c r="AH1533"/>
      <c r="AI1533"/>
      <c r="AJ1533"/>
      <c r="AK1533"/>
      <c r="AL1533"/>
      <c r="AM1533"/>
      <c r="AN1533"/>
      <c r="AO1533"/>
      <c r="AP1533"/>
      <c r="AQ1533"/>
      <c r="AR1533"/>
      <c r="AS1533"/>
      <c r="AT1533"/>
      <c r="AU1533"/>
      <c r="AV1533"/>
      <c r="AW1533"/>
      <c r="AX1533"/>
      <c r="AY1533"/>
      <c r="AZ1533"/>
      <c r="BA1533"/>
      <c r="BB1533"/>
      <c r="BC1533"/>
      <c r="BD1533"/>
      <c r="BE1533"/>
      <c r="BF1533"/>
      <c r="BG1533"/>
      <c r="BH1533"/>
      <c r="BI1533"/>
      <c r="BJ1533"/>
      <c r="BK1533"/>
      <c r="BL1533"/>
      <c r="BM1533"/>
      <c r="BN1533"/>
      <c r="BO1533"/>
      <c r="BP1533"/>
      <c r="BQ1533"/>
      <c r="BR1533"/>
      <c r="BS1533"/>
      <c r="BT1533"/>
      <c r="BU1533"/>
      <c r="BV1533"/>
      <c r="BW1533"/>
      <c r="BX1533"/>
      <c r="BY1533"/>
      <c r="BZ1533"/>
      <c r="CA1533"/>
      <c r="CB1533"/>
      <c r="CC1533"/>
      <c r="CD1533"/>
      <c r="CE1533"/>
      <c r="CF1533"/>
      <c r="CG1533"/>
      <c r="CH1533"/>
      <c r="CI1533"/>
      <c r="CJ1533"/>
      <c r="CK1533"/>
      <c r="CL1533"/>
      <c r="CM1533"/>
      <c r="CN1533"/>
      <c r="CO1533"/>
      <c r="CQ1533"/>
      <c r="CR1533"/>
      <c r="CS1533"/>
      <c r="CT1533"/>
      <c r="CU1533"/>
      <c r="CV1533"/>
      <c r="CW1533"/>
      <c r="CX1533"/>
      <c r="CY1533"/>
      <c r="CZ1533"/>
      <c r="DA1533"/>
      <c r="DB1533"/>
      <c r="DC1533"/>
      <c r="DD1533"/>
      <c r="DE1533" s="159"/>
      <c r="DF1533" s="201"/>
      <c r="DG1533" s="159"/>
      <c r="DH1533" s="201"/>
      <c r="DJ1533"/>
      <c r="DK1533"/>
      <c r="DL1533"/>
      <c r="DM1533"/>
      <c r="DN1533"/>
      <c r="DO1533"/>
      <c r="DP1533"/>
      <c r="DQ1533"/>
      <c r="DR1533"/>
      <c r="DS1533"/>
      <c r="DT1533"/>
      <c r="DU1533"/>
      <c r="DX1533"/>
      <c r="DY1533"/>
      <c r="DZ1533"/>
      <c r="EA1533"/>
      <c r="EB1533"/>
      <c r="EC1533"/>
      <c r="ED1533"/>
      <c r="EE1533"/>
      <c r="EF1533"/>
      <c r="EG1533"/>
      <c r="EH1533"/>
      <c r="EI1533"/>
      <c r="EJ1533"/>
      <c r="EK1533"/>
      <c r="EL1533"/>
      <c r="EM1533"/>
      <c r="EN1533"/>
      <c r="ER1533"/>
      <c r="ES1533"/>
      <c r="ET1533"/>
      <c r="EU1533"/>
    </row>
    <row r="1534" spans="2:151">
      <c r="B1534"/>
      <c r="C1534"/>
      <c r="D1534" s="159"/>
      <c r="E1534"/>
      <c r="EG1534"/>
      <c r="EH1534"/>
      <c r="EI1534"/>
      <c r="EJ1534"/>
      <c r="EK1534"/>
      <c r="EL1534"/>
      <c r="EM1534"/>
      <c r="EN1534"/>
      <c r="ER1534"/>
      <c r="ES1534"/>
      <c r="ET1534"/>
      <c r="EU1534"/>
    </row>
    <row r="1535" spans="2:151">
      <c r="B1535"/>
      <c r="C1535"/>
      <c r="D1535" s="159"/>
      <c r="E1535"/>
      <c r="EG1535"/>
      <c r="EH1535"/>
      <c r="EI1535"/>
      <c r="EJ1535"/>
      <c r="EK1535"/>
      <c r="EL1535"/>
      <c r="EM1535"/>
      <c r="EN1535"/>
      <c r="ER1535"/>
      <c r="ES1535"/>
      <c r="ET1535"/>
      <c r="EU1535"/>
    </row>
    <row r="1536" spans="2:151">
      <c r="B1536"/>
      <c r="C1536"/>
      <c r="D1536" s="159"/>
      <c r="E1536"/>
      <c r="EG1536"/>
      <c r="EH1536"/>
      <c r="EI1536"/>
      <c r="EJ1536"/>
      <c r="EK1536"/>
      <c r="EL1536"/>
      <c r="EM1536"/>
      <c r="EN1536"/>
      <c r="ER1536"/>
      <c r="ES1536"/>
      <c r="ET1536"/>
      <c r="EU1536"/>
    </row>
    <row r="1537" spans="2:151">
      <c r="B1537"/>
      <c r="C1537"/>
      <c r="D1537" s="159"/>
      <c r="E1537"/>
      <c r="EG1537"/>
      <c r="EH1537"/>
      <c r="EI1537"/>
      <c r="EJ1537"/>
      <c r="EK1537"/>
      <c r="EL1537"/>
      <c r="EM1537"/>
      <c r="EN1537"/>
      <c r="ER1537"/>
      <c r="ES1537"/>
      <c r="ET1537"/>
      <c r="EU1537"/>
    </row>
    <row r="1538" spans="2:151">
      <c r="B1538"/>
      <c r="C1538"/>
      <c r="D1538" s="159"/>
      <c r="E1538"/>
      <c r="EG1538"/>
      <c r="EH1538"/>
      <c r="EI1538"/>
      <c r="EJ1538"/>
      <c r="EK1538"/>
      <c r="EL1538"/>
      <c r="EM1538"/>
      <c r="EN1538"/>
      <c r="ER1538"/>
      <c r="ES1538"/>
      <c r="ET1538"/>
      <c r="EU1538"/>
    </row>
    <row r="1539" spans="2:151">
      <c r="B1539"/>
      <c r="C1539"/>
      <c r="D1539" s="159"/>
      <c r="E1539"/>
      <c r="EG1539"/>
      <c r="EH1539"/>
      <c r="EI1539"/>
      <c r="EJ1539"/>
      <c r="EK1539"/>
      <c r="EL1539"/>
      <c r="EM1539"/>
      <c r="EN1539"/>
      <c r="ER1539"/>
      <c r="ES1539"/>
      <c r="ET1539"/>
      <c r="EU1539"/>
    </row>
    <row r="1540" spans="2:151">
      <c r="B1540"/>
      <c r="C1540"/>
      <c r="D1540" s="159"/>
      <c r="E1540"/>
      <c r="EG1540"/>
      <c r="EH1540"/>
      <c r="EI1540"/>
      <c r="EJ1540"/>
      <c r="EK1540"/>
      <c r="EL1540"/>
      <c r="EM1540"/>
      <c r="EN1540"/>
      <c r="ER1540"/>
      <c r="ES1540"/>
      <c r="ET1540"/>
      <c r="EU1540"/>
    </row>
    <row r="1541" spans="2:151">
      <c r="B1541"/>
      <c r="C1541"/>
      <c r="D1541" s="159"/>
      <c r="E1541"/>
      <c r="EG1541"/>
      <c r="EH1541"/>
      <c r="EI1541"/>
      <c r="EJ1541"/>
      <c r="EK1541"/>
      <c r="EL1541"/>
      <c r="EM1541"/>
      <c r="EN1541"/>
      <c r="ER1541"/>
      <c r="ES1541"/>
      <c r="ET1541"/>
      <c r="EU1541"/>
    </row>
    <row r="1542" spans="2:151">
      <c r="B1542"/>
      <c r="C1542"/>
      <c r="D1542" s="159"/>
      <c r="E1542"/>
      <c r="EG1542"/>
      <c r="EH1542"/>
      <c r="EI1542"/>
      <c r="EJ1542"/>
      <c r="EK1542"/>
      <c r="EL1542"/>
      <c r="EM1542"/>
      <c r="EN1542"/>
      <c r="ER1542"/>
      <c r="ES1542"/>
      <c r="ET1542"/>
      <c r="EU1542"/>
    </row>
    <row r="1543" spans="2:151">
      <c r="B1543"/>
      <c r="C1543"/>
      <c r="D1543" s="159"/>
      <c r="E1543"/>
      <c r="EG1543"/>
      <c r="EH1543"/>
      <c r="EI1543"/>
      <c r="EJ1543"/>
      <c r="EK1543"/>
      <c r="EL1543"/>
      <c r="EM1543"/>
      <c r="EN1543"/>
      <c r="ER1543"/>
      <c r="ES1543"/>
      <c r="ET1543"/>
      <c r="EU1543"/>
    </row>
    <row r="1544" spans="2:151">
      <c r="B1544"/>
      <c r="C1544"/>
      <c r="D1544" s="159"/>
      <c r="E1544"/>
      <c r="EG1544"/>
      <c r="EH1544"/>
      <c r="EI1544"/>
      <c r="EJ1544"/>
      <c r="EK1544"/>
      <c r="EL1544"/>
      <c r="EM1544"/>
      <c r="EN1544"/>
      <c r="ER1544"/>
      <c r="ES1544"/>
      <c r="ET1544"/>
      <c r="EU1544"/>
    </row>
    <row r="1545" spans="2:151">
      <c r="B1545"/>
      <c r="C1545"/>
      <c r="D1545" s="159"/>
      <c r="E1545"/>
      <c r="EG1545"/>
      <c r="EH1545"/>
      <c r="EI1545"/>
      <c r="EJ1545"/>
      <c r="EK1545"/>
      <c r="EL1545"/>
      <c r="EM1545"/>
      <c r="EN1545"/>
      <c r="ER1545"/>
      <c r="ES1545"/>
      <c r="ET1545"/>
      <c r="EU1545"/>
    </row>
    <row r="1546" spans="2:151">
      <c r="B1546"/>
      <c r="C1546"/>
      <c r="D1546" s="159"/>
      <c r="E1546"/>
      <c r="EG1546"/>
      <c r="EH1546"/>
      <c r="EI1546"/>
      <c r="EJ1546"/>
      <c r="EK1546"/>
      <c r="EL1546"/>
      <c r="EM1546"/>
      <c r="EN1546"/>
      <c r="ER1546"/>
      <c r="ES1546"/>
      <c r="ET1546"/>
      <c r="EU1546"/>
    </row>
    <row r="1547" spans="2:151">
      <c r="B1547"/>
      <c r="C1547"/>
      <c r="D1547" s="159"/>
      <c r="E1547"/>
      <c r="EG1547"/>
      <c r="EH1547"/>
      <c r="EI1547"/>
      <c r="EJ1547"/>
      <c r="EK1547"/>
      <c r="EL1547"/>
      <c r="EM1547"/>
      <c r="EN1547"/>
      <c r="ER1547"/>
      <c r="ES1547"/>
      <c r="ET1547"/>
      <c r="EU1547"/>
    </row>
    <row r="1548" spans="2:151">
      <c r="B1548"/>
      <c r="C1548"/>
      <c r="D1548" s="159"/>
      <c r="E1548"/>
      <c r="EG1548"/>
      <c r="EH1548"/>
      <c r="EI1548"/>
      <c r="EJ1548"/>
      <c r="EK1548"/>
      <c r="EL1548"/>
      <c r="EM1548"/>
      <c r="EN1548"/>
      <c r="ER1548"/>
      <c r="ES1548"/>
      <c r="ET1548"/>
      <c r="EU1548"/>
    </row>
    <row r="1549" spans="2:151">
      <c r="B1549"/>
      <c r="C1549"/>
      <c r="D1549" s="159"/>
      <c r="E1549"/>
      <c r="EG1549"/>
      <c r="EH1549"/>
      <c r="EI1549"/>
      <c r="EJ1549"/>
      <c r="EK1549"/>
      <c r="EL1549"/>
      <c r="EM1549"/>
      <c r="EN1549"/>
      <c r="ER1549"/>
      <c r="ES1549"/>
      <c r="ET1549"/>
      <c r="EU1549"/>
    </row>
    <row r="1550" spans="2:151">
      <c r="B1550"/>
      <c r="C1550"/>
      <c r="D1550" s="159"/>
      <c r="E1550"/>
      <c r="EG1550"/>
      <c r="EH1550"/>
      <c r="EI1550"/>
      <c r="EJ1550"/>
      <c r="EK1550"/>
      <c r="EL1550"/>
      <c r="EM1550"/>
      <c r="EN1550"/>
      <c r="ER1550"/>
      <c r="ES1550"/>
      <c r="ET1550"/>
      <c r="EU1550"/>
    </row>
    <row r="1551" spans="2:151">
      <c r="B1551"/>
      <c r="C1551"/>
      <c r="D1551" s="159"/>
      <c r="E1551"/>
      <c r="EG1551"/>
      <c r="EH1551"/>
      <c r="EI1551"/>
      <c r="EJ1551"/>
      <c r="EK1551"/>
      <c r="EL1551"/>
      <c r="EM1551"/>
      <c r="EN1551"/>
      <c r="ER1551"/>
      <c r="ES1551"/>
      <c r="ET1551"/>
      <c r="EU1551"/>
    </row>
    <row r="1552" spans="2:151">
      <c r="B1552"/>
      <c r="C1552"/>
      <c r="D1552" s="159"/>
      <c r="E1552"/>
      <c r="EG1552"/>
      <c r="EH1552"/>
      <c r="EI1552"/>
      <c r="EJ1552"/>
      <c r="EK1552"/>
      <c r="EL1552"/>
      <c r="EM1552"/>
      <c r="EN1552"/>
      <c r="ER1552"/>
      <c r="ES1552"/>
      <c r="ET1552"/>
      <c r="EU1552"/>
    </row>
    <row r="1553" spans="2:151">
      <c r="B1553"/>
      <c r="C1553"/>
      <c r="D1553" s="159"/>
      <c r="E1553"/>
      <c r="EG1553"/>
      <c r="EH1553"/>
      <c r="EI1553"/>
      <c r="EJ1553"/>
      <c r="EK1553"/>
      <c r="EL1553"/>
      <c r="EM1553"/>
      <c r="EN1553"/>
      <c r="ER1553"/>
      <c r="ES1553"/>
      <c r="ET1553"/>
      <c r="EU1553"/>
    </row>
    <row r="1554" spans="2:151">
      <c r="B1554"/>
      <c r="C1554"/>
      <c r="D1554" s="159"/>
      <c r="E1554"/>
      <c r="EG1554"/>
      <c r="EH1554"/>
      <c r="EI1554"/>
      <c r="EJ1554"/>
      <c r="EK1554"/>
      <c r="EL1554"/>
      <c r="EM1554"/>
      <c r="EN1554"/>
      <c r="ER1554"/>
      <c r="ES1554"/>
      <c r="ET1554"/>
      <c r="EU1554"/>
    </row>
    <row r="1555" spans="2:151">
      <c r="B1555"/>
      <c r="C1555"/>
      <c r="D1555" s="159"/>
      <c r="E1555"/>
      <c r="EG1555"/>
      <c r="EH1555"/>
      <c r="EI1555"/>
      <c r="EJ1555"/>
      <c r="EK1555"/>
      <c r="EL1555"/>
      <c r="EM1555"/>
      <c r="EN1555"/>
      <c r="ER1555"/>
      <c r="ES1555"/>
      <c r="ET1555"/>
      <c r="EU1555"/>
    </row>
    <row r="1556" spans="2:151">
      <c r="B1556"/>
      <c r="C1556"/>
      <c r="D1556" s="159"/>
      <c r="E1556"/>
      <c r="EG1556"/>
      <c r="EH1556"/>
      <c r="EI1556"/>
      <c r="EJ1556"/>
      <c r="EK1556"/>
      <c r="EL1556"/>
      <c r="EM1556"/>
      <c r="EN1556"/>
      <c r="ER1556"/>
      <c r="ES1556"/>
      <c r="ET1556"/>
      <c r="EU1556"/>
    </row>
    <row r="1557" spans="2:151">
      <c r="B1557"/>
      <c r="C1557"/>
      <c r="D1557" s="159"/>
      <c r="E1557"/>
      <c r="EG1557"/>
      <c r="EH1557"/>
      <c r="EI1557"/>
      <c r="EJ1557"/>
      <c r="EK1557"/>
      <c r="EL1557"/>
      <c r="EM1557"/>
      <c r="EN1557"/>
      <c r="ER1557"/>
      <c r="ES1557"/>
      <c r="ET1557"/>
      <c r="EU1557"/>
    </row>
    <row r="1558" spans="2:151">
      <c r="B1558"/>
      <c r="C1558"/>
      <c r="D1558" s="159"/>
      <c r="E1558"/>
      <c r="EG1558"/>
      <c r="EH1558"/>
      <c r="EI1558"/>
      <c r="EJ1558"/>
      <c r="EK1558"/>
      <c r="EL1558"/>
      <c r="EM1558"/>
      <c r="EN1558"/>
      <c r="ER1558"/>
      <c r="ES1558"/>
      <c r="ET1558"/>
      <c r="EU1558"/>
    </row>
    <row r="1559" spans="2:151">
      <c r="B1559"/>
      <c r="C1559"/>
      <c r="D1559" s="159"/>
      <c r="E1559"/>
      <c r="EG1559"/>
      <c r="EH1559"/>
      <c r="EI1559"/>
      <c r="EJ1559"/>
      <c r="EK1559"/>
      <c r="EL1559"/>
      <c r="EM1559"/>
      <c r="EN1559"/>
      <c r="ER1559"/>
      <c r="ES1559"/>
      <c r="ET1559"/>
      <c r="EU1559"/>
    </row>
    <row r="1560" spans="2:151">
      <c r="B1560"/>
      <c r="C1560"/>
      <c r="D1560" s="159"/>
      <c r="E1560"/>
      <c r="EG1560"/>
      <c r="EH1560"/>
      <c r="EI1560"/>
      <c r="EJ1560"/>
      <c r="EK1560"/>
      <c r="EL1560"/>
      <c r="EM1560"/>
      <c r="EN1560"/>
      <c r="ER1560"/>
      <c r="ES1560"/>
      <c r="ET1560"/>
      <c r="EU1560"/>
    </row>
    <row r="1561" spans="2:151">
      <c r="B1561"/>
      <c r="C1561"/>
      <c r="D1561" s="159"/>
      <c r="E1561"/>
      <c r="EG1561"/>
      <c r="EH1561"/>
      <c r="EI1561"/>
      <c r="EJ1561"/>
      <c r="EK1561"/>
      <c r="EL1561"/>
      <c r="EM1561"/>
      <c r="EN1561"/>
      <c r="ER1561"/>
      <c r="ES1561"/>
      <c r="ET1561"/>
      <c r="EU1561"/>
    </row>
    <row r="1562" spans="2:151">
      <c r="B1562"/>
      <c r="C1562"/>
      <c r="D1562" s="159"/>
      <c r="E1562"/>
      <c r="EG1562"/>
      <c r="EH1562"/>
      <c r="EI1562"/>
      <c r="EJ1562"/>
      <c r="EK1562"/>
      <c r="EL1562"/>
      <c r="EM1562"/>
      <c r="EN1562"/>
      <c r="ER1562"/>
      <c r="ES1562"/>
      <c r="ET1562"/>
      <c r="EU1562"/>
    </row>
    <row r="1563" spans="2:151">
      <c r="B1563"/>
      <c r="C1563"/>
      <c r="D1563" s="159"/>
      <c r="E1563"/>
      <c r="EG1563"/>
      <c r="EH1563"/>
      <c r="EI1563"/>
      <c r="EJ1563"/>
      <c r="EK1563"/>
      <c r="EL1563"/>
      <c r="EM1563"/>
      <c r="EN1563"/>
      <c r="ER1563"/>
      <c r="ES1563"/>
      <c r="ET1563"/>
      <c r="EU1563"/>
    </row>
    <row r="1564" spans="2:151">
      <c r="B1564"/>
      <c r="C1564"/>
      <c r="D1564" s="159"/>
      <c r="E1564"/>
      <c r="EG1564"/>
      <c r="EH1564"/>
      <c r="EI1564"/>
      <c r="EJ1564"/>
      <c r="EK1564"/>
      <c r="EL1564"/>
      <c r="EM1564"/>
      <c r="EN1564"/>
      <c r="ER1564"/>
      <c r="ES1564"/>
      <c r="ET1564"/>
      <c r="EU1564"/>
    </row>
    <row r="1565" spans="2:151">
      <c r="B1565"/>
      <c r="C1565"/>
      <c r="D1565" s="159"/>
      <c r="E1565"/>
      <c r="EG1565"/>
      <c r="EH1565"/>
      <c r="EI1565"/>
      <c r="EJ1565"/>
      <c r="EK1565"/>
      <c r="EL1565"/>
      <c r="EM1565"/>
      <c r="EN1565"/>
      <c r="ER1565"/>
      <c r="ES1565"/>
      <c r="ET1565"/>
      <c r="EU1565"/>
    </row>
    <row r="1566" spans="2:151">
      <c r="B1566"/>
      <c r="C1566"/>
      <c r="D1566" s="159"/>
      <c r="E1566"/>
      <c r="EG1566"/>
      <c r="EH1566"/>
      <c r="EI1566"/>
      <c r="EJ1566"/>
      <c r="EK1566"/>
      <c r="EL1566"/>
      <c r="EM1566"/>
      <c r="EN1566"/>
      <c r="ER1566"/>
      <c r="ES1566"/>
      <c r="ET1566"/>
      <c r="EU1566"/>
    </row>
    <row r="1567" spans="2:151">
      <c r="B1567"/>
      <c r="C1567"/>
      <c r="D1567" s="159"/>
      <c r="E1567"/>
      <c r="EG1567"/>
      <c r="EH1567"/>
      <c r="EI1567"/>
      <c r="EJ1567"/>
      <c r="EK1567"/>
      <c r="EL1567"/>
      <c r="EM1567"/>
      <c r="EN1567"/>
      <c r="ER1567"/>
      <c r="ES1567"/>
      <c r="ET1567"/>
      <c r="EU1567"/>
    </row>
    <row r="1568" spans="2:151">
      <c r="B1568"/>
      <c r="C1568"/>
      <c r="D1568" s="159"/>
      <c r="E1568"/>
      <c r="EG1568"/>
      <c r="EH1568"/>
      <c r="EI1568"/>
      <c r="EJ1568"/>
      <c r="EK1568"/>
      <c r="EL1568"/>
      <c r="EM1568"/>
      <c r="EN1568"/>
      <c r="ER1568"/>
      <c r="ES1568"/>
      <c r="ET1568"/>
      <c r="EU1568"/>
    </row>
    <row r="1569" spans="2:151">
      <c r="B1569"/>
      <c r="C1569"/>
      <c r="D1569" s="159"/>
      <c r="E1569"/>
      <c r="EG1569"/>
      <c r="EH1569"/>
      <c r="EI1569"/>
      <c r="EJ1569"/>
      <c r="EK1569"/>
      <c r="EL1569"/>
      <c r="EM1569"/>
      <c r="EN1569"/>
      <c r="ER1569"/>
      <c r="ES1569"/>
      <c r="ET1569"/>
      <c r="EU1569"/>
    </row>
    <row r="1570" spans="2:151">
      <c r="B1570"/>
      <c r="C1570"/>
      <c r="D1570" s="159"/>
      <c r="E1570"/>
      <c r="EG1570"/>
      <c r="EH1570"/>
      <c r="EI1570"/>
      <c r="EJ1570"/>
      <c r="EK1570"/>
      <c r="EL1570"/>
      <c r="EM1570"/>
      <c r="EN1570"/>
      <c r="ER1570"/>
      <c r="ES1570"/>
      <c r="ET1570"/>
      <c r="EU1570"/>
    </row>
    <row r="1571" spans="2:151">
      <c r="B1571"/>
      <c r="C1571"/>
      <c r="D1571" s="159"/>
      <c r="E1571"/>
      <c r="EG1571"/>
      <c r="EH1571"/>
      <c r="EI1571"/>
      <c r="EJ1571"/>
      <c r="EK1571"/>
      <c r="EL1571"/>
      <c r="EM1571"/>
      <c r="EN1571"/>
      <c r="ER1571"/>
      <c r="ES1571"/>
      <c r="ET1571"/>
      <c r="EU1571"/>
    </row>
    <row r="1572" spans="2:151">
      <c r="B1572"/>
      <c r="C1572"/>
      <c r="D1572" s="159"/>
      <c r="E1572"/>
      <c r="EG1572"/>
      <c r="EH1572"/>
      <c r="EI1572"/>
      <c r="EJ1572"/>
      <c r="EK1572"/>
      <c r="EL1572"/>
      <c r="EM1572"/>
      <c r="EN1572"/>
      <c r="ER1572"/>
      <c r="ES1572"/>
      <c r="ET1572"/>
      <c r="EU1572"/>
    </row>
    <row r="1573" spans="2:151">
      <c r="EG1573"/>
      <c r="EH1573"/>
      <c r="EI1573"/>
      <c r="EJ1573"/>
      <c r="EK1573"/>
      <c r="EL1573"/>
      <c r="EM1573"/>
      <c r="EN1573"/>
      <c r="ER1573"/>
      <c r="ES1573"/>
      <c r="ET1573"/>
      <c r="EU1573"/>
    </row>
    <row r="1574" spans="2:151">
      <c r="EG1574"/>
      <c r="EH1574"/>
      <c r="EI1574"/>
      <c r="EJ1574"/>
      <c r="EK1574"/>
      <c r="EL1574"/>
      <c r="EM1574"/>
      <c r="EN1574"/>
      <c r="ER1574"/>
      <c r="ES1574"/>
      <c r="ET1574"/>
      <c r="EU1574"/>
    </row>
    <row r="1575" spans="2:151">
      <c r="EG1575"/>
      <c r="EH1575"/>
      <c r="EI1575"/>
      <c r="EJ1575"/>
      <c r="EK1575"/>
      <c r="EL1575"/>
      <c r="EM1575"/>
      <c r="EN1575"/>
      <c r="ER1575"/>
      <c r="ES1575"/>
      <c r="ET1575"/>
      <c r="EU1575"/>
    </row>
    <row r="1576" spans="2:151">
      <c r="EG1576"/>
      <c r="EH1576"/>
      <c r="EI1576"/>
      <c r="EJ1576"/>
      <c r="EK1576"/>
      <c r="EL1576"/>
      <c r="EM1576"/>
      <c r="EN1576"/>
      <c r="ER1576"/>
      <c r="ES1576"/>
      <c r="ET1576"/>
      <c r="EU1576"/>
    </row>
    <row r="1577" spans="2:151">
      <c r="EG1577"/>
      <c r="EH1577"/>
      <c r="EI1577"/>
      <c r="EJ1577"/>
      <c r="EK1577"/>
      <c r="EL1577"/>
      <c r="EM1577"/>
      <c r="EN1577"/>
      <c r="ER1577"/>
      <c r="ES1577"/>
      <c r="ET1577"/>
      <c r="EU1577"/>
    </row>
    <row r="1578" spans="2:151">
      <c r="EG1578"/>
      <c r="EH1578"/>
      <c r="EI1578"/>
      <c r="EJ1578"/>
      <c r="EK1578"/>
      <c r="EL1578"/>
      <c r="EM1578"/>
      <c r="EN1578"/>
      <c r="ER1578"/>
      <c r="ES1578"/>
      <c r="ET1578"/>
      <c r="EU1578"/>
    </row>
    <row r="1579" spans="2:151">
      <c r="EG1579"/>
      <c r="EH1579"/>
      <c r="EI1579"/>
      <c r="EJ1579"/>
      <c r="EK1579"/>
      <c r="EL1579"/>
      <c r="EM1579"/>
      <c r="EN1579"/>
      <c r="ER1579"/>
      <c r="ES1579"/>
      <c r="ET1579"/>
      <c r="EU1579"/>
    </row>
    <row r="1580" spans="2:151">
      <c r="EG1580"/>
      <c r="EH1580"/>
      <c r="EI1580"/>
      <c r="EJ1580"/>
      <c r="EK1580"/>
      <c r="EL1580"/>
      <c r="EM1580"/>
      <c r="EN1580"/>
      <c r="ER1580"/>
      <c r="ES1580"/>
      <c r="ET1580"/>
      <c r="EU1580"/>
    </row>
    <row r="1581" spans="2:151">
      <c r="EG1581"/>
      <c r="EH1581"/>
      <c r="EI1581"/>
      <c r="EJ1581"/>
      <c r="EK1581"/>
      <c r="EL1581"/>
      <c r="EM1581"/>
      <c r="EN1581"/>
      <c r="ER1581"/>
      <c r="ES1581"/>
      <c r="ET1581"/>
      <c r="EU1581"/>
    </row>
    <row r="1582" spans="2:151">
      <c r="EG1582"/>
      <c r="EH1582"/>
      <c r="EI1582"/>
      <c r="EJ1582"/>
      <c r="EK1582"/>
      <c r="EL1582"/>
      <c r="EM1582"/>
      <c r="EN1582"/>
      <c r="ER1582"/>
      <c r="ES1582"/>
      <c r="ET1582"/>
      <c r="EU1582"/>
    </row>
    <row r="1583" spans="2:151">
      <c r="EG1583"/>
      <c r="EH1583"/>
      <c r="EI1583"/>
      <c r="EJ1583"/>
      <c r="EK1583"/>
      <c r="EL1583"/>
      <c r="EM1583"/>
      <c r="EN1583"/>
      <c r="ER1583"/>
      <c r="ES1583"/>
      <c r="ET1583"/>
      <c r="EU1583"/>
    </row>
    <row r="1584" spans="2:151">
      <c r="EG1584"/>
      <c r="EH1584"/>
      <c r="EI1584"/>
      <c r="EJ1584"/>
      <c r="EK1584"/>
      <c r="EL1584"/>
      <c r="EM1584"/>
      <c r="EN1584"/>
      <c r="ER1584"/>
      <c r="ES1584"/>
      <c r="ET1584"/>
      <c r="EU1584"/>
    </row>
    <row r="1585" spans="137:151">
      <c r="EG1585"/>
      <c r="EH1585"/>
      <c r="EI1585"/>
      <c r="EJ1585"/>
      <c r="EK1585"/>
      <c r="EL1585"/>
      <c r="EM1585"/>
      <c r="EN1585"/>
      <c r="ER1585"/>
      <c r="ES1585"/>
      <c r="ET1585"/>
      <c r="EU1585"/>
    </row>
    <row r="1586" spans="137:151">
      <c r="EG1586"/>
      <c r="EH1586"/>
      <c r="EI1586"/>
      <c r="EJ1586"/>
      <c r="EK1586"/>
      <c r="EL1586"/>
      <c r="EM1586"/>
      <c r="EN1586"/>
      <c r="ER1586"/>
      <c r="ES1586"/>
      <c r="ET1586"/>
      <c r="EU1586"/>
    </row>
    <row r="1587" spans="137:151">
      <c r="EG1587"/>
      <c r="EH1587"/>
      <c r="EI1587"/>
      <c r="EJ1587"/>
      <c r="EK1587"/>
      <c r="EL1587"/>
      <c r="EM1587"/>
      <c r="EN1587"/>
      <c r="ER1587"/>
      <c r="ES1587"/>
      <c r="ET1587"/>
      <c r="EU1587"/>
    </row>
    <row r="1588" spans="137:151">
      <c r="EG1588"/>
      <c r="EH1588"/>
      <c r="EI1588"/>
      <c r="EJ1588"/>
      <c r="EK1588"/>
      <c r="EL1588"/>
      <c r="EM1588"/>
      <c r="EN1588"/>
      <c r="ER1588"/>
      <c r="ES1588"/>
      <c r="ET1588"/>
      <c r="EU1588"/>
    </row>
    <row r="1589" spans="137:151">
      <c r="EG1589"/>
      <c r="EH1589"/>
      <c r="EI1589"/>
      <c r="EJ1589"/>
      <c r="EK1589"/>
      <c r="EL1589"/>
      <c r="EM1589"/>
      <c r="EN1589"/>
      <c r="ER1589"/>
      <c r="ES1589"/>
      <c r="ET1589"/>
      <c r="EU1589"/>
    </row>
    <row r="1590" spans="137:151">
      <c r="EG1590"/>
      <c r="EH1590"/>
      <c r="EI1590"/>
      <c r="EJ1590"/>
      <c r="EK1590"/>
      <c r="EL1590"/>
      <c r="EM1590"/>
      <c r="EN1590"/>
      <c r="ER1590"/>
      <c r="ES1590"/>
      <c r="ET1590"/>
      <c r="EU1590"/>
    </row>
    <row r="1591" spans="137:151">
      <c r="EG1591"/>
      <c r="EH1591"/>
      <c r="EI1591"/>
      <c r="EJ1591"/>
      <c r="EK1591"/>
      <c r="EL1591"/>
      <c r="EM1591"/>
      <c r="EN1591"/>
      <c r="ER1591"/>
      <c r="ES1591"/>
      <c r="ET1591"/>
      <c r="EU1591"/>
    </row>
    <row r="1592" spans="137:151">
      <c r="EG1592"/>
      <c r="EH1592"/>
      <c r="EI1592"/>
      <c r="EJ1592"/>
      <c r="EK1592"/>
      <c r="EL1592"/>
      <c r="EM1592"/>
      <c r="EN1592"/>
      <c r="ER1592"/>
      <c r="ES1592"/>
      <c r="ET1592"/>
      <c r="EU1592"/>
    </row>
    <row r="1593" spans="137:151">
      <c r="EG1593"/>
      <c r="EH1593"/>
      <c r="EI1593"/>
      <c r="EJ1593"/>
      <c r="EK1593"/>
      <c r="EL1593"/>
      <c r="EM1593"/>
      <c r="EN1593"/>
      <c r="ER1593"/>
      <c r="ES1593"/>
      <c r="ET1593"/>
      <c r="EU1593"/>
    </row>
    <row r="1594" spans="137:151">
      <c r="EG1594"/>
      <c r="EH1594"/>
      <c r="EI1594"/>
      <c r="EJ1594"/>
      <c r="EK1594"/>
      <c r="EL1594"/>
      <c r="EM1594"/>
      <c r="EN1594"/>
      <c r="ER1594"/>
      <c r="ES1594"/>
      <c r="ET1594"/>
      <c r="EU1594"/>
    </row>
    <row r="1595" spans="137:151">
      <c r="EG1595"/>
      <c r="EH1595"/>
      <c r="EI1595"/>
      <c r="EJ1595"/>
      <c r="EK1595"/>
      <c r="EL1595"/>
      <c r="EM1595"/>
      <c r="EN1595"/>
      <c r="ER1595"/>
      <c r="ES1595"/>
      <c r="ET1595"/>
      <c r="EU1595"/>
    </row>
    <row r="1596" spans="137:151">
      <c r="EG1596"/>
      <c r="EH1596"/>
      <c r="EI1596"/>
      <c r="EJ1596"/>
      <c r="EK1596"/>
      <c r="EL1596"/>
      <c r="EM1596"/>
      <c r="EN1596"/>
      <c r="ER1596"/>
      <c r="ES1596"/>
      <c r="ET1596"/>
      <c r="EU1596"/>
    </row>
    <row r="1597" spans="137:151">
      <c r="EG1597"/>
      <c r="EH1597"/>
      <c r="EI1597"/>
      <c r="EJ1597"/>
      <c r="EK1597"/>
      <c r="EL1597"/>
      <c r="EM1597"/>
      <c r="EN1597"/>
      <c r="ER1597"/>
      <c r="ES1597"/>
      <c r="ET1597"/>
      <c r="EU1597"/>
    </row>
    <row r="1598" spans="137:151">
      <c r="EG1598"/>
      <c r="EH1598"/>
      <c r="EI1598"/>
      <c r="EJ1598"/>
      <c r="EK1598"/>
      <c r="EL1598"/>
      <c r="EM1598"/>
      <c r="EN1598"/>
      <c r="ER1598"/>
      <c r="ES1598"/>
      <c r="ET1598"/>
      <c r="EU1598"/>
    </row>
    <row r="1599" spans="137:151">
      <c r="EG1599"/>
      <c r="EH1599"/>
      <c r="EI1599"/>
      <c r="EJ1599"/>
      <c r="EK1599"/>
      <c r="EL1599"/>
      <c r="EM1599"/>
      <c r="EN1599"/>
      <c r="ER1599"/>
      <c r="ES1599"/>
      <c r="ET1599"/>
      <c r="EU1599"/>
    </row>
    <row r="1600" spans="137:151">
      <c r="EG1600"/>
      <c r="EH1600"/>
      <c r="EI1600"/>
      <c r="EJ1600"/>
      <c r="EK1600"/>
      <c r="EL1600"/>
      <c r="EM1600"/>
      <c r="EN1600"/>
      <c r="ER1600"/>
      <c r="ES1600"/>
      <c r="ET1600"/>
      <c r="EU1600"/>
    </row>
    <row r="1601" spans="137:151">
      <c r="EG1601"/>
      <c r="EH1601"/>
      <c r="EI1601"/>
      <c r="EJ1601"/>
      <c r="EK1601"/>
      <c r="EL1601"/>
      <c r="EM1601"/>
      <c r="EN1601"/>
      <c r="ER1601"/>
      <c r="ES1601"/>
      <c r="ET1601"/>
      <c r="EU1601"/>
    </row>
    <row r="1602" spans="137:151">
      <c r="EG1602"/>
      <c r="EH1602"/>
      <c r="EI1602"/>
      <c r="EJ1602"/>
      <c r="EK1602"/>
      <c r="EL1602"/>
      <c r="EM1602"/>
      <c r="EN1602"/>
      <c r="ER1602"/>
      <c r="ES1602"/>
      <c r="ET1602"/>
      <c r="EU1602"/>
    </row>
    <row r="1603" spans="137:151">
      <c r="EG1603"/>
      <c r="EH1603"/>
      <c r="EI1603"/>
      <c r="EJ1603"/>
      <c r="EK1603"/>
      <c r="EL1603"/>
      <c r="EM1603"/>
      <c r="EN1603"/>
      <c r="ER1603"/>
      <c r="ES1603"/>
      <c r="ET1603"/>
      <c r="EU1603"/>
    </row>
    <row r="1604" spans="137:151">
      <c r="EG1604"/>
      <c r="EH1604"/>
      <c r="EI1604"/>
      <c r="EJ1604"/>
      <c r="EK1604"/>
      <c r="EL1604"/>
      <c r="EM1604"/>
      <c r="EN1604"/>
      <c r="ER1604"/>
      <c r="ES1604"/>
      <c r="ET1604"/>
      <c r="EU1604"/>
    </row>
    <row r="1605" spans="137:151">
      <c r="EG1605"/>
      <c r="EH1605"/>
      <c r="EI1605"/>
      <c r="EJ1605"/>
      <c r="EK1605"/>
      <c r="EL1605"/>
      <c r="EM1605"/>
      <c r="EN1605"/>
      <c r="ER1605"/>
      <c r="ES1605"/>
      <c r="ET1605"/>
      <c r="EU1605"/>
    </row>
    <row r="1606" spans="137:151">
      <c r="EG1606"/>
      <c r="EH1606"/>
      <c r="EI1606"/>
      <c r="EJ1606"/>
      <c r="EK1606"/>
      <c r="EL1606"/>
      <c r="EM1606"/>
      <c r="EN1606"/>
      <c r="ER1606"/>
      <c r="ES1606"/>
      <c r="ET1606"/>
      <c r="EU1606"/>
    </row>
    <row r="1607" spans="137:151">
      <c r="EG1607"/>
      <c r="EH1607"/>
      <c r="EI1607"/>
      <c r="EJ1607"/>
      <c r="EK1607"/>
      <c r="EL1607"/>
      <c r="EM1607"/>
      <c r="EN1607"/>
      <c r="ER1607"/>
      <c r="ES1607"/>
      <c r="ET1607"/>
      <c r="EU1607"/>
    </row>
    <row r="1608" spans="137:151">
      <c r="EG1608"/>
      <c r="EH1608"/>
      <c r="EI1608"/>
      <c r="EJ1608"/>
      <c r="EK1608"/>
      <c r="EL1608"/>
      <c r="EM1608"/>
      <c r="EN1608"/>
      <c r="ER1608"/>
      <c r="ES1608"/>
      <c r="ET1608"/>
      <c r="EU1608"/>
    </row>
    <row r="1609" spans="137:151">
      <c r="EG1609"/>
      <c r="EH1609"/>
      <c r="EI1609"/>
      <c r="EJ1609"/>
      <c r="EK1609"/>
      <c r="EL1609"/>
      <c r="EM1609"/>
      <c r="EN1609"/>
      <c r="ER1609"/>
      <c r="ES1609"/>
      <c r="ET1609"/>
      <c r="EU1609"/>
    </row>
    <row r="1610" spans="137:151">
      <c r="EG1610"/>
      <c r="EH1610"/>
      <c r="EI1610"/>
      <c r="EJ1610"/>
      <c r="EK1610"/>
      <c r="EL1610"/>
      <c r="EM1610"/>
      <c r="EN1610"/>
      <c r="ER1610"/>
      <c r="ES1610"/>
      <c r="ET1610"/>
      <c r="EU1610"/>
    </row>
    <row r="1611" spans="137:151">
      <c r="EG1611"/>
      <c r="EH1611"/>
      <c r="EI1611"/>
      <c r="EJ1611"/>
      <c r="EK1611"/>
      <c r="EL1611"/>
      <c r="EM1611"/>
      <c r="EN1611"/>
      <c r="ER1611"/>
      <c r="ES1611"/>
      <c r="ET1611"/>
      <c r="EU1611"/>
    </row>
    <row r="1612" spans="137:151">
      <c r="EG1612"/>
      <c r="EH1612"/>
      <c r="EI1612"/>
      <c r="EJ1612"/>
      <c r="EK1612"/>
      <c r="EL1612"/>
      <c r="EM1612"/>
      <c r="EN1612"/>
      <c r="ER1612"/>
      <c r="ES1612"/>
      <c r="ET1612"/>
      <c r="EU1612"/>
    </row>
    <row r="1613" spans="137:151">
      <c r="EG1613"/>
      <c r="EH1613"/>
      <c r="EI1613"/>
      <c r="EJ1613"/>
      <c r="EK1613"/>
      <c r="EL1613"/>
      <c r="EM1613"/>
      <c r="EN1613"/>
      <c r="ER1613"/>
      <c r="ES1613"/>
      <c r="ET1613"/>
      <c r="EU1613"/>
    </row>
    <row r="1614" spans="137:151">
      <c r="EG1614"/>
      <c r="EH1614"/>
      <c r="EI1614"/>
      <c r="EJ1614"/>
      <c r="EK1614"/>
      <c r="EL1614"/>
      <c r="EM1614"/>
      <c r="EN1614"/>
      <c r="ER1614"/>
      <c r="ES1614"/>
      <c r="ET1614"/>
      <c r="EU1614"/>
    </row>
    <row r="1615" spans="137:151">
      <c r="EG1615"/>
      <c r="EH1615"/>
      <c r="EI1615"/>
      <c r="EJ1615"/>
      <c r="EK1615"/>
      <c r="EL1615"/>
      <c r="EM1615"/>
      <c r="EN1615"/>
      <c r="ER1615"/>
      <c r="ES1615"/>
      <c r="ET1615"/>
      <c r="EU1615"/>
    </row>
    <row r="1616" spans="137:151">
      <c r="EG1616"/>
      <c r="EH1616"/>
      <c r="EI1616"/>
      <c r="EJ1616"/>
      <c r="EK1616"/>
      <c r="EL1616"/>
      <c r="EM1616"/>
      <c r="EN1616"/>
      <c r="ER1616"/>
      <c r="ES1616"/>
      <c r="ET1616"/>
      <c r="EU1616"/>
    </row>
    <row r="1617" spans="137:151">
      <c r="EG1617"/>
      <c r="EH1617"/>
      <c r="EI1617"/>
      <c r="EJ1617"/>
      <c r="EK1617"/>
      <c r="EL1617"/>
      <c r="EM1617"/>
      <c r="EN1617"/>
      <c r="ER1617"/>
      <c r="ES1617"/>
      <c r="ET1617"/>
      <c r="EU1617"/>
    </row>
    <row r="1618" spans="137:151">
      <c r="EG1618"/>
      <c r="EH1618"/>
      <c r="EI1618"/>
      <c r="EJ1618"/>
      <c r="EK1618"/>
      <c r="EL1618"/>
      <c r="EM1618"/>
      <c r="EN1618"/>
      <c r="ER1618"/>
      <c r="ES1618"/>
      <c r="ET1618"/>
      <c r="EU1618"/>
    </row>
    <row r="1619" spans="137:151">
      <c r="EG1619"/>
      <c r="EH1619"/>
      <c r="EI1619"/>
      <c r="EJ1619"/>
      <c r="EK1619"/>
      <c r="EL1619"/>
      <c r="EM1619"/>
      <c r="EN1619"/>
      <c r="ER1619"/>
      <c r="ES1619"/>
      <c r="ET1619"/>
      <c r="EU1619"/>
    </row>
    <row r="1620" spans="137:151">
      <c r="EG1620"/>
      <c r="EH1620"/>
      <c r="EI1620"/>
      <c r="EJ1620"/>
      <c r="EK1620"/>
      <c r="EL1620"/>
      <c r="EM1620"/>
      <c r="EN1620"/>
      <c r="ER1620"/>
      <c r="ES1620"/>
      <c r="ET1620"/>
      <c r="EU1620"/>
    </row>
    <row r="1621" spans="137:151">
      <c r="EG1621"/>
      <c r="EH1621"/>
      <c r="EI1621"/>
      <c r="EJ1621"/>
      <c r="EK1621"/>
      <c r="EL1621"/>
      <c r="EM1621"/>
      <c r="EN1621"/>
      <c r="ER1621"/>
      <c r="ES1621"/>
      <c r="ET1621"/>
      <c r="EU1621"/>
    </row>
    <row r="1622" spans="137:151">
      <c r="EK1622"/>
      <c r="EL1622"/>
      <c r="EM1622"/>
      <c r="EN1622"/>
      <c r="ER1622"/>
      <c r="ES1622"/>
      <c r="ET1622"/>
      <c r="EU1622"/>
    </row>
    <row r="1623" spans="137:151">
      <c r="EK1623"/>
      <c r="EL1623"/>
      <c r="EM1623"/>
      <c r="EN1623"/>
      <c r="ER1623"/>
      <c r="ES1623"/>
      <c r="ET1623"/>
      <c r="EU1623"/>
    </row>
    <row r="1624" spans="137:151">
      <c r="EK1624"/>
      <c r="EL1624"/>
      <c r="EM1624"/>
      <c r="EN1624"/>
      <c r="ER1624"/>
      <c r="ES1624"/>
      <c r="ET1624"/>
      <c r="EU1624"/>
    </row>
    <row r="1625" spans="137:151">
      <c r="EK1625"/>
      <c r="EL1625"/>
      <c r="EM1625"/>
      <c r="EN1625"/>
      <c r="ER1625"/>
      <c r="ES1625"/>
      <c r="ET1625"/>
      <c r="EU1625"/>
    </row>
    <row r="1626" spans="137:151">
      <c r="EK1626"/>
      <c r="EL1626"/>
      <c r="EM1626"/>
      <c r="EN1626"/>
      <c r="ER1626"/>
      <c r="ES1626"/>
      <c r="ET1626"/>
      <c r="EU1626"/>
    </row>
    <row r="1627" spans="137:151">
      <c r="EK1627"/>
      <c r="EL1627"/>
      <c r="EM1627"/>
      <c r="EN1627"/>
      <c r="ER1627"/>
      <c r="ES1627"/>
      <c r="ET1627"/>
      <c r="EU1627"/>
    </row>
    <row r="1628" spans="137:151">
      <c r="EK1628"/>
      <c r="EL1628"/>
      <c r="EM1628"/>
      <c r="EN1628"/>
      <c r="ER1628"/>
      <c r="ES1628"/>
      <c r="ET1628"/>
      <c r="EU1628"/>
    </row>
    <row r="1629" spans="137:151">
      <c r="EK1629"/>
      <c r="EL1629"/>
      <c r="EM1629"/>
      <c r="EN1629"/>
      <c r="ER1629"/>
      <c r="ES1629"/>
      <c r="ET1629"/>
      <c r="EU1629"/>
    </row>
    <row r="1630" spans="137:151">
      <c r="EK1630"/>
      <c r="EL1630"/>
      <c r="EM1630"/>
      <c r="EN1630"/>
      <c r="ER1630"/>
      <c r="ES1630"/>
      <c r="ET1630"/>
      <c r="EU1630"/>
    </row>
    <row r="1631" spans="137:151">
      <c r="EK1631"/>
      <c r="EL1631"/>
      <c r="EM1631"/>
      <c r="EN1631"/>
      <c r="ER1631"/>
      <c r="ES1631"/>
      <c r="ET1631"/>
      <c r="EU1631"/>
    </row>
    <row r="1632" spans="137:151">
      <c r="EK1632"/>
      <c r="EL1632"/>
      <c r="EM1632"/>
      <c r="EN1632"/>
      <c r="ER1632"/>
      <c r="ES1632"/>
      <c r="ET1632"/>
      <c r="EU1632"/>
    </row>
    <row r="1633" spans="141:151">
      <c r="EK1633"/>
      <c r="EL1633"/>
      <c r="EM1633"/>
      <c r="EN1633"/>
      <c r="ER1633"/>
      <c r="ES1633"/>
      <c r="ET1633"/>
      <c r="EU1633"/>
    </row>
    <row r="1634" spans="141:151">
      <c r="EK1634"/>
      <c r="EL1634"/>
      <c r="EM1634"/>
      <c r="EN1634"/>
      <c r="ER1634"/>
      <c r="ES1634"/>
      <c r="ET1634"/>
      <c r="EU1634"/>
    </row>
    <row r="1635" spans="141:151">
      <c r="EK1635"/>
      <c r="EL1635"/>
      <c r="EM1635"/>
      <c r="EN1635"/>
      <c r="ER1635"/>
      <c r="ES1635"/>
      <c r="ET1635"/>
      <c r="EU1635"/>
    </row>
    <row r="1636" spans="141:151">
      <c r="EK1636"/>
      <c r="EL1636"/>
      <c r="EM1636"/>
      <c r="EN1636"/>
      <c r="ER1636"/>
      <c r="ES1636"/>
      <c r="ET1636"/>
      <c r="EU1636"/>
    </row>
    <row r="1637" spans="141:151">
      <c r="EK1637"/>
      <c r="EL1637"/>
      <c r="EM1637"/>
      <c r="EN1637"/>
      <c r="ER1637"/>
      <c r="ES1637"/>
      <c r="ET1637"/>
      <c r="EU1637"/>
    </row>
    <row r="1638" spans="141:151">
      <c r="EK1638"/>
      <c r="EL1638"/>
      <c r="EM1638"/>
      <c r="EN1638"/>
      <c r="ER1638"/>
      <c r="ES1638"/>
      <c r="ET1638"/>
      <c r="EU1638"/>
    </row>
    <row r="1639" spans="141:151">
      <c r="EK1639"/>
      <c r="EL1639"/>
      <c r="EM1639"/>
      <c r="EN1639"/>
      <c r="ER1639"/>
      <c r="ES1639"/>
      <c r="ET1639"/>
      <c r="EU1639"/>
    </row>
    <row r="1640" spans="141:151">
      <c r="EK1640"/>
      <c r="EL1640"/>
      <c r="EM1640"/>
      <c r="EN1640"/>
      <c r="ER1640"/>
      <c r="ES1640"/>
      <c r="ET1640"/>
      <c r="EU1640"/>
    </row>
    <row r="1641" spans="141:151">
      <c r="EK1641"/>
      <c r="EL1641"/>
      <c r="EM1641"/>
      <c r="EN1641"/>
      <c r="ER1641"/>
      <c r="ES1641"/>
      <c r="ET1641"/>
      <c r="EU1641"/>
    </row>
    <row r="1642" spans="141:151">
      <c r="EK1642"/>
      <c r="EL1642"/>
      <c r="EM1642"/>
      <c r="EN1642"/>
      <c r="ER1642"/>
      <c r="ES1642"/>
      <c r="ET1642"/>
      <c r="EU1642"/>
    </row>
    <row r="1643" spans="141:151">
      <c r="EK1643"/>
      <c r="EL1643"/>
      <c r="EM1643"/>
      <c r="EN1643"/>
      <c r="ER1643"/>
      <c r="ES1643"/>
      <c r="ET1643"/>
      <c r="EU1643"/>
    </row>
    <row r="1644" spans="141:151">
      <c r="EK1644"/>
      <c r="EL1644"/>
      <c r="EM1644"/>
      <c r="EN1644"/>
      <c r="ER1644"/>
      <c r="ES1644"/>
      <c r="ET1644"/>
      <c r="EU1644"/>
    </row>
    <row r="1645" spans="141:151">
      <c r="EK1645"/>
      <c r="EL1645"/>
      <c r="EM1645"/>
      <c r="EN1645"/>
      <c r="ER1645"/>
      <c r="ES1645"/>
      <c r="ET1645"/>
      <c r="EU1645"/>
    </row>
    <row r="1646" spans="141:151">
      <c r="EK1646"/>
      <c r="EL1646"/>
      <c r="EM1646"/>
      <c r="EN1646"/>
      <c r="ER1646"/>
      <c r="ES1646"/>
      <c r="ET1646"/>
      <c r="EU1646"/>
    </row>
    <row r="1647" spans="141:151">
      <c r="EK1647"/>
      <c r="EL1647"/>
      <c r="EM1647"/>
      <c r="EN1647"/>
      <c r="ER1647"/>
      <c r="ES1647"/>
      <c r="ET1647"/>
      <c r="EU1647"/>
    </row>
    <row r="1648" spans="141:151">
      <c r="EK1648"/>
      <c r="EL1648"/>
      <c r="EM1648"/>
      <c r="EN1648"/>
      <c r="ER1648"/>
      <c r="ES1648"/>
      <c r="ET1648"/>
      <c r="EU1648"/>
    </row>
    <row r="1649" spans="141:151">
      <c r="EK1649"/>
      <c r="EL1649"/>
      <c r="EM1649"/>
      <c r="EN1649"/>
      <c r="ER1649"/>
      <c r="ES1649"/>
      <c r="ET1649"/>
      <c r="EU1649"/>
    </row>
    <row r="1650" spans="141:151">
      <c r="EK1650"/>
      <c r="EL1650"/>
      <c r="EM1650"/>
      <c r="EN1650"/>
      <c r="ER1650"/>
      <c r="ES1650"/>
      <c r="ET1650"/>
      <c r="EU1650"/>
    </row>
    <row r="1651" spans="141:151">
      <c r="EK1651"/>
      <c r="EL1651"/>
      <c r="EM1651"/>
      <c r="EN1651"/>
      <c r="ER1651"/>
      <c r="ES1651"/>
      <c r="ET1651"/>
      <c r="EU1651"/>
    </row>
    <row r="1652" spans="141:151">
      <c r="EK1652"/>
      <c r="EL1652"/>
      <c r="EM1652"/>
      <c r="EN1652"/>
      <c r="ER1652"/>
      <c r="ES1652"/>
      <c r="ET1652"/>
      <c r="EU1652"/>
    </row>
    <row r="1653" spans="141:151">
      <c r="EK1653"/>
      <c r="EL1653"/>
      <c r="EM1653"/>
      <c r="EN1653"/>
      <c r="ER1653"/>
      <c r="ES1653"/>
      <c r="ET1653"/>
      <c r="EU1653"/>
    </row>
    <row r="1654" spans="141:151">
      <c r="EK1654"/>
      <c r="EL1654"/>
      <c r="EM1654"/>
      <c r="EN1654"/>
      <c r="ER1654"/>
      <c r="ES1654"/>
      <c r="ET1654"/>
      <c r="EU1654"/>
    </row>
  </sheetData>
  <sortState ref="A4:EE72">
    <sortCondition ref="A4"/>
  </sortState>
  <mergeCells count="24">
    <mergeCell ref="GH5:GI5"/>
    <mergeCell ref="FS5:FT5"/>
    <mergeCell ref="DV1:DX1"/>
    <mergeCell ref="DY1:EL1"/>
    <mergeCell ref="EM1:EN1"/>
    <mergeCell ref="FG5:FH5"/>
    <mergeCell ref="EO1:EQ1"/>
    <mergeCell ref="ER1:ER2"/>
    <mergeCell ref="FK10:FL10"/>
    <mergeCell ref="FK5:FL5"/>
    <mergeCell ref="FN5:FO5"/>
    <mergeCell ref="DE1:DH1"/>
    <mergeCell ref="FQ5:FR5"/>
    <mergeCell ref="B1:C1"/>
    <mergeCell ref="DJ1:DN1"/>
    <mergeCell ref="DO1:DU1"/>
    <mergeCell ref="DC1:DD1"/>
    <mergeCell ref="CA1:CO1"/>
    <mergeCell ref="BL1:BZ1"/>
    <mergeCell ref="D1:K1"/>
    <mergeCell ref="BH1:BI1"/>
    <mergeCell ref="L1:U1"/>
    <mergeCell ref="CQ1:DB1"/>
    <mergeCell ref="V1:BG1"/>
  </mergeCells>
  <phoneticPr fontId="18" type="noConversion"/>
  <dataValidations xWindow="186" yWindow="261" count="44">
    <dataValidation type="date" allowBlank="1" showInputMessage="1" showErrorMessage="1" error="Λάθος Ημερομηνία" prompt="Εισάγεται Ημερονηνία μορφής 14/6/2011" sqref="BE1534:BE65415 BC3 BA3 AY3 AI3 AA3 V3 AE3 AM3 AQ3 AU3">
      <formula1>40544</formula1>
      <formula2>41274</formula2>
    </dataValidation>
    <dataValidation type="whole" allowBlank="1" showInputMessage="1" showErrorMessage="1" error="Δεν υπάρχουν τόσα Α/Φ (1-20)" prompt="Εισάγεται αριθμό Α/Φ" sqref="EK1655:EK65536 EJ4:EJ367 EK4:EL400 EJ1:EK3 EJ1622:EJ65503">
      <formula1>1</formula1>
      <formula2>20</formula2>
    </dataValidation>
    <dataValidation type="whole" allowBlank="1" showInputMessage="1" showErrorMessage="1" error="Δεν υπάρχουν τόσα Ελικόπτερα" prompt="Εισάγεται αριθμό Ελικοπτέρων" sqref="EL1655:EL65536 EL1:EL3">
      <formula1>1</formula1>
      <formula2>20</formula2>
    </dataValidation>
    <dataValidation type="list" allowBlank="1" showInputMessage="1" showErrorMessage="1" sqref="FB37:FC40 FB6:FC35">
      <formula1>$FC$13:$FC$40</formula1>
    </dataValidation>
    <dataValidation type="list" allowBlank="1" showInputMessage="1" showErrorMessage="1" error="Μόνο Ναι ή Όχι επιλέξατε" prompt="Επιλέξατε Ναι ή Όχι" sqref="DW4:DX279">
      <formula1>$GB$25:$GB$26</formula1>
    </dataValidation>
    <dataValidation type="list" allowBlank="1" showInputMessage="1" showErrorMessage="1" error="Μη υπάρχουσα τιμή" prompt="Εισάγετε ένταση ανέμου" sqref="DM4:DM279">
      <formula1>$FG$22:$FG$26</formula1>
    </dataValidation>
    <dataValidation type="list" allowBlank="1" showInputMessage="1" showErrorMessage="1" error="Μη υπάρχουσα τιμή" prompt="Εισάγετε Δ/νση ανέμου" sqref="DN4:DN279">
      <formula1>$FG$30:$FG$34</formula1>
    </dataValidation>
    <dataValidation type="list" allowBlank="1" showInputMessage="1" showErrorMessage="1" error="Μη υπάρχουσα τιμή" prompt="Εισάγετε Κλίση εδάφους" sqref="DO4:DO279">
      <formula1>$FJ$13:$FJ$18</formula1>
    </dataValidation>
    <dataValidation type="list" allowBlank="1" showInputMessage="1" showErrorMessage="1" error="Μη υπάρχουσα τιμή" prompt="Εισάγετε Πέτρωμα" sqref="DQ4:DQ279">
      <formula1>$FJ$30:$FJ$34</formula1>
    </dataValidation>
    <dataValidation type="list" allowBlank="1" showInputMessage="1" showErrorMessage="1" error="Μη υπάρχουσα τιμή" prompt="Εισάγετε Πυκνότητα καμμένης βλάστησης" sqref="DS4:DS279">
      <formula1>$FO$7:$FO$8</formula1>
    </dataValidation>
    <dataValidation type="list" allowBlank="1" showInputMessage="1" showErrorMessage="1" error="Μη υπάρχουσα τιμή" prompt="Εισάγετε Σημείο έναρξης Πυρκαγιάς" sqref="DU4:DU279">
      <formula1>$FM$19:$FM$27</formula1>
    </dataValidation>
    <dataValidation type="whole" allowBlank="1" showInputMessage="1" showErrorMessage="1" error="Τιμή εκτός ορίου" prompt="Εισάγετε Σχετική Υγρασία" sqref="DK3:DK279">
      <formula1>0</formula1>
      <formula2>100</formula2>
    </dataValidation>
    <dataValidation type="whole" allowBlank="1" showInputMessage="1" showErrorMessage="1" error="Τιμή εκτός ορίου" prompt="Εισάγετε Θερμοκρασία" sqref="DL3:DL279">
      <formula1>0</formula1>
      <formula2>55</formula2>
    </dataValidation>
    <dataValidation type="list" allowBlank="1" showInputMessage="1" showErrorMessage="1" error="Μη υπάρχουσα τιμή" prompt="Εισάγετε Μορφή πυρκαγιάς" sqref="DT4:DT279">
      <formula1>$FM$12:$FM$15</formula1>
    </dataValidation>
    <dataValidation type="whole" allowBlank="1" showInputMessage="1" showErrorMessage="1" error="Η τιμή πρέπει να είναι μικρότερη από 3.000" prompt="Εισάγετε Υψόμετρο" sqref="DI4:DI279">
      <formula1>0</formula1>
      <formula2>3000</formula2>
    </dataValidation>
    <dataValidation type="list" allowBlank="1" showInputMessage="1" showErrorMessage="1" error="Επιλέξατε από την λίστα" prompt="Επιλέξατε τρόπο-μέσα κατάσβεσης" sqref="DV4:DV279">
      <formula1>$FM$31:$FM$34</formula1>
    </dataValidation>
    <dataValidation type="list" allowBlank="1" showInputMessage="1" showErrorMessage="1" error="Λάθος επιλέξατε από την λίστα" prompt="Επιλέξατε έκθεση" sqref="DP4:DP279">
      <formula1>$FG$39:$FG$43</formula1>
    </dataValidation>
    <dataValidation type="list" allowBlank="1" showInputMessage="1" showErrorMessage="1" error="Επιλέξατε από την λίστα" prompt="Επιλέξατε πυκνότητα χορτοτάπητα" sqref="DR4:DR279">
      <formula1>$FL$7:$FL$9</formula1>
    </dataValidation>
    <dataValidation type="whole" allowBlank="1" showInputMessage="1" showErrorMessage="1" error="Η Τιμή πρέπει να είναι μεταξύ 1 και 5.000" prompt="Εισάγεται αριθμό" sqref="CS4:CS279 DB4:DB279 CY4:CY279 CV4:CV279">
      <formula1>1</formula1>
      <formula2>5000</formula2>
    </dataValidation>
    <dataValidation type="whole" allowBlank="1" showInputMessage="1" showErrorMessage="1" error="Πολύ μεγάλος αριθμός" prompt="Εισάγεται αριθμό" sqref="DY4:DZ279 EG4:EI367 EC4:EF279">
      <formula1>1</formula1>
      <formula2>200</formula2>
    </dataValidation>
    <dataValidation type="whole" allowBlank="1" showInputMessage="1" showErrorMessage="1" error="Πολύ μεγάλος αριθμός" prompt="Εισάγεται αριθμό" sqref="EA4:EB279">
      <formula1>1</formula1>
      <formula2>2000</formula2>
    </dataValidation>
    <dataValidation type="list" allowBlank="1" showInputMessage="1" showErrorMessage="1" error="Επιλέξατε από την λίστα" prompt="Επιλέξατε Κωδικό μετεωρολογικού σταθμού" sqref="DJ4:DJ279">
      <formula1>$FU$7:$FU$132</formula1>
    </dataValidation>
    <dataValidation allowBlank="1" showInputMessage="1" showErrorMessage="1" prompt="Μην το πειράζεται" sqref="CB4:CB279 CP4:CP279 BP4:BP279 BS4:BS279 BV4:BV279 BY4:BY279 BM4:BM279 CE4:CE279 CN4:CN279 CK4:CK279 CH4:CH279 CU4:CU279 CR4:CR279 DA4:DA279 CX4:CX279"/>
    <dataValidation type="textLength" operator="greaterThanOrEqual" allowBlank="1" showInputMessage="1" showErrorMessage="1" error="Η Τιμή πρέπει να είναι μεταξύ 1 και 100.000" prompt="Εισάγεται αριθμό στρεμάτων" sqref="BQ4:BQ279 BN4:BN279 BT4:BT279 BW4:BW279 BZ4:BZ279 CC4:CC279 CI4:CI279 CO4:CO279 CL4:CL279 CF4:CF279">
      <formula1>1</formula1>
    </dataValidation>
    <dataValidation type="list" allowBlank="1" showInputMessage="1" showErrorMessage="1" error="Μη υπάρχουσα τιμή" prompt="Εισάγετε Γεωργική βλάστηση" sqref="CG4:CG279 CA4:CA279 CM4:CM279 CD4:CD279 CJ4:CJ279">
      <formula1>$FG$7:$FG$11</formula1>
    </dataValidation>
    <dataValidation type="time" operator="greaterThanOrEqual" allowBlank="1" showInputMessage="1" showErrorMessage="1" error="Προσοχή Λάθος Ώρα" prompt="Εισάγεται Ώρα της μορφής 14:22" sqref="Z4:Z279 BB4:BB279 BD4:BD279 BG4:BG279 AZ4:AZ279 AJ4:AJ279 AF4:AF279 AN4:AN279 AR4:AR279 AV4:AV279 AB4:AB279">
      <formula1>0</formula1>
    </dataValidation>
    <dataValidation type="time" operator="greaterThanOrEqual" allowBlank="1" showInputMessage="1" showErrorMessage="1" error="Προσοχή Λάθος Ώρα" prompt="ΠΡΟΣΟΧΗ Μην Εισάγεται τίποτα εδώ" sqref="AC4:AD279 AW4:AX279 AK4:AL279 BF4:BF279 AG4:AH279 AO4:AP279 AS4:AT279">
      <formula1>0</formula1>
    </dataValidation>
    <dataValidation type="list" allowBlank="1" showInputMessage="1" showErrorMessage="1" error="Μη υπάρχουσα τιμή" prompt="Επιλέξατε βλάστηση" sqref="BL4:BL279 BU4:BU279 BR4:BR279 BO4:BO279 BX4:BX279">
      <formula1>$FC$6:$FC$40</formula1>
    </dataValidation>
    <dataValidation type="whole" allowBlank="1" showInputMessage="1" showErrorMessage="1" error="Λάθος τιμή. Εισάγεται από 0 έως 59" prompt="Εισάγεται Πρώτα λεπτά Γ. Πλάτους" sqref="Q4:R279">
      <formula1>0</formula1>
      <formula2>59</formula2>
    </dataValidation>
    <dataValidation type="whole" allowBlank="1" showInputMessage="1" showErrorMessage="1" error="Λάθος τιμή. Εισάγεται από 0 έως 59" prompt="Εισάγεται Πρώτα λεπτά Γ. Μήκος" sqref="M4:N279">
      <formula1>0</formula1>
      <formula2>59</formula2>
    </dataValidation>
    <dataValidation type="list" allowBlank="1" showInputMessage="1" showErrorMessage="1" error="Μη υπάρχουσα τιμή" prompt="Εισάγετε Άλλες καταστροφές" sqref="CQ4:CQ279 CZ4:CZ279 CW4:CW279 CT4:CT279">
      <formula1>$FG$14:$FG$18</formula1>
    </dataValidation>
    <dataValidation type="list" allowBlank="1" showInputMessage="1" showErrorMessage="1" error="Δεν αντιστοιχεί σε καμμία Δασ. Υπηρεσία" prompt="Εισάγετε τον κωδικό της υπηρεσίας" sqref="E4:E318">
      <formula1>$FY$6:$FY$109</formula1>
    </dataValidation>
    <dataValidation type="decimal" allowBlank="1" showInputMessage="1" showErrorMessage="1" errorTitle="ΛΑΘΟΣ ΣΥΝΤΕΤΑΓΜΈΝΗ" error="Συντεταγμένη μεταξύ 103000 έως 999999" promptTitle="Εισάγετε τον 6ψηφιο χ" prompt="Εισάγετε τον 6ψηφιο δεκαδικό αριθμό_x000a_Συντεταγμένη μεταξύ 103000 έως 999999" sqref="T4:T279">
      <formula1>103000</formula1>
      <formula2>999999</formula2>
    </dataValidation>
    <dataValidation type="decimal" allowBlank="1" showInputMessage="1" showErrorMessage="1" errorTitle="ΛΑΘΟΣ ΣΥΝΤΕΤΑΓΜΈΝΗ" error="Συντεταγμένη μεταξύ 3800000 έως 4650000" promptTitle="Εισάγετε τον 7ψηφιο ψ" prompt="Εισάγετε τον 7ψηφιο δεκαδικό αριθμό_x000a_Συντεταγμένη μεταξύ 3800000 έως 4650000" sqref="U4:U279">
      <formula1>3800000</formula1>
      <formula2>4650000</formula2>
    </dataValidation>
    <dataValidation type="date" allowBlank="1" showInputMessage="1" showErrorMessage="1" error="Λάθος Ημερομηνία" prompt="Εισάγεται Ημερονηνία μορφής 14/6/2011 ή 14/6/11" sqref="AE4:AE279 V4:V279 BE4:BE279 BC4:BC279 BA4:BA279 AY4:AY279 AU4:AU279 AQ4:AQ279 AM4:AM279 AI4:AI279 AA4:AA279">
      <formula1>40544</formula1>
      <formula2>42369</formula2>
    </dataValidation>
    <dataValidation type="whole" allowBlank="1" showInputMessage="1" showErrorMessage="1" error="Λάθος τιμή. Εισάγεται από 19 έως 30" prompt="Εισάγεται Μοίρες Γ. Μήκος" sqref="L4:L279">
      <formula1>19</formula1>
      <formula2>30</formula2>
    </dataValidation>
    <dataValidation type="whole" allowBlank="1" showInputMessage="1" showErrorMessage="1" error="Λάθος τιμή. Εισάγεται από 33 έως 42" prompt="Εισάγεται Μοίρες Γ. Πλάτους" sqref="P4:P279">
      <formula1>33</formula1>
      <formula2>42</formula2>
    </dataValidation>
    <dataValidation type="list" allowBlank="1" showInputMessage="1" showErrorMessage="1" error="Επιλέξατε μόνο από την λίστα" prompt="Επιλέξατε είδος αιτίου" sqref="BI4:BI279">
      <formula1>$GM$6:$GM$36</formula1>
    </dataValidation>
    <dataValidation type="list" allowBlank="1" showInputMessage="1" showErrorMessage="1" error="Επιλογή μόνο από λίστα" promptTitle="Βλάστηση" prompt="Επιλέξατε από την λίστα" sqref="DG4:DG279 DE4:DE279">
      <formula1>$GQ$7:$GQ$10</formula1>
    </dataValidation>
    <dataValidation allowBlank="1" showInputMessage="1" showErrorMessage="1" prompt="Συμμετέχοντες υπάλληλοι της Δασικής Υπηρεσίας (Συνολικός αριθμός ατόμων)" sqref="EO4:EO400"/>
    <dataValidation allowBlank="1" showInputMessage="1" showErrorMessage="1" prompt="Συμμετοχή προϊσταμένου Υπηρεσίας (άνευ αμοιβής), (αριθμός ωρών)" sqref="EP4:EP400"/>
    <dataValidation allowBlank="1" showInputMessage="1" showErrorMessage="1" promptTitle="Συμμετέχοντα οχήματα" prompt="Οχήματα Δασικής Υπηρεσίας" sqref="EQ4:EQ400"/>
    <dataValidation type="list" allowBlank="1" showInputMessage="1" showErrorMessage="1" errorTitle="Προειδοποίηση" error="Επιλέξατε μόνο από την λίστα" promptTitle="ΠΕΡΙΦΕΡΕΙΑ" prompt="Επιλέξατε από την λίστα" sqref="D4:D318">
      <formula1>$GT$6:$GT$18</formula1>
    </dataValidation>
    <dataValidation type="list" allowBlank="1" showInputMessage="1" showErrorMessage="1" error="Επιλέξατε από την λίστα μόνο" prompt="Επιλέξατε μεταξύ Εξακριβωμένα, Μη εξακριβωμένα και Πιθανά" sqref="BH4:BH279">
      <formula1>$GJ$7:$GJ$9</formula1>
    </dataValidation>
  </dataValidations>
  <pageMargins left="0.7" right="0.7" top="0.75" bottom="0.75" header="0.3" footer="0.3"/>
  <pageSetup paperSize="9" orientation="portrait" horizontalDpi="1200" verticalDpi="1200" r:id="rId1"/>
  <cellWatches>
    <cellWatch r="FV110"/>
  </cellWatche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D14"/>
  <sheetViews>
    <sheetView workbookViewId="0">
      <selection activeCell="D12" sqref="D12"/>
    </sheetView>
  </sheetViews>
  <sheetFormatPr defaultRowHeight="14.4"/>
  <cols>
    <col min="4" max="4" width="23.33203125" customWidth="1"/>
  </cols>
  <sheetData>
    <row r="1" spans="2:4">
      <c r="B1" s="144" t="s">
        <v>676</v>
      </c>
      <c r="C1" s="159" t="s">
        <v>677</v>
      </c>
    </row>
    <row r="2" spans="2:4">
      <c r="B2" s="159">
        <v>1</v>
      </c>
      <c r="C2" s="195" t="s">
        <v>663</v>
      </c>
      <c r="D2" s="144" t="str">
        <f>CONCATENATE(B2," ",C2)</f>
        <v>1 Α. Μακεδονία- Θράκη</v>
      </c>
    </row>
    <row r="3" spans="2:4">
      <c r="B3" s="159">
        <v>1</v>
      </c>
      <c r="C3" s="195" t="s">
        <v>664</v>
      </c>
      <c r="D3" s="144" t="str">
        <f t="shared" ref="D3:D14" si="0">CONCATENATE(B3," ",C3)</f>
        <v>1 Κ. Μακεδονία</v>
      </c>
    </row>
    <row r="4" spans="2:4">
      <c r="B4" s="159">
        <v>2</v>
      </c>
      <c r="C4" s="195" t="s">
        <v>666</v>
      </c>
      <c r="D4" s="144" t="str">
        <f t="shared" si="0"/>
        <v>2 Δ. Μακεδονία</v>
      </c>
    </row>
    <row r="5" spans="2:4">
      <c r="B5" s="159">
        <v>2</v>
      </c>
      <c r="C5" s="195" t="s">
        <v>665</v>
      </c>
      <c r="D5" s="144" t="str">
        <f t="shared" si="0"/>
        <v>2 Ήπειρος</v>
      </c>
    </row>
    <row r="6" spans="2:4">
      <c r="B6" s="159">
        <v>3</v>
      </c>
      <c r="C6" s="197" t="s">
        <v>667</v>
      </c>
      <c r="D6" s="144" t="str">
        <f t="shared" si="0"/>
        <v>3 Θεσσαλία</v>
      </c>
    </row>
    <row r="7" spans="2:4">
      <c r="B7" s="159">
        <v>3</v>
      </c>
      <c r="C7" s="195" t="s">
        <v>668</v>
      </c>
      <c r="D7" s="144" t="str">
        <f t="shared" si="0"/>
        <v>3 Στερεά Ελλάδα</v>
      </c>
    </row>
    <row r="8" spans="2:4">
      <c r="B8" s="159">
        <v>4</v>
      </c>
      <c r="C8" s="197" t="s">
        <v>670</v>
      </c>
      <c r="D8" s="144" t="str">
        <f t="shared" si="0"/>
        <v>4 Δυτική Ελλάδα</v>
      </c>
    </row>
    <row r="9" spans="2:4">
      <c r="B9" s="159">
        <v>4</v>
      </c>
      <c r="C9" s="196" t="s">
        <v>671</v>
      </c>
      <c r="D9" s="144" t="str">
        <f t="shared" si="0"/>
        <v>4 Ιόνιοι Νήσοι</v>
      </c>
    </row>
    <row r="10" spans="2:4">
      <c r="B10" s="159">
        <v>4</v>
      </c>
      <c r="C10" s="196" t="s">
        <v>669</v>
      </c>
      <c r="D10" s="144" t="str">
        <f t="shared" si="0"/>
        <v>4 Πελοπόννησος</v>
      </c>
    </row>
    <row r="11" spans="2:4">
      <c r="B11" s="159">
        <v>5</v>
      </c>
      <c r="C11" s="195" t="s">
        <v>672</v>
      </c>
      <c r="D11" s="144" t="str">
        <f t="shared" si="0"/>
        <v>5 Αττικής</v>
      </c>
    </row>
    <row r="12" spans="2:4">
      <c r="B12" s="159">
        <v>6</v>
      </c>
      <c r="C12" s="195" t="s">
        <v>673</v>
      </c>
      <c r="D12" s="144" t="str">
        <f t="shared" si="0"/>
        <v>6 Κρήτης</v>
      </c>
    </row>
    <row r="13" spans="2:4">
      <c r="B13" s="159">
        <v>7</v>
      </c>
      <c r="C13" s="196" t="s">
        <v>674</v>
      </c>
      <c r="D13" s="144" t="str">
        <f t="shared" si="0"/>
        <v>7 Β. Αιγαίο</v>
      </c>
    </row>
    <row r="14" spans="2:4">
      <c r="B14" s="159">
        <v>7</v>
      </c>
      <c r="C14" s="196" t="s">
        <v>675</v>
      </c>
      <c r="D14" s="144" t="str">
        <f t="shared" si="0"/>
        <v>7 Ν. Αιγαίο</v>
      </c>
    </row>
  </sheetData>
  <autoFilter ref="B1:C1">
    <sortState ref="B2:C14">
      <sortCondition ref="B1"/>
    </sortState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ΠΥΡΚΑΓΙΕΣ 2014</vt:lpstr>
      <vt:lpstr>Φύλλο1</vt:lpstr>
      <vt:lpstr>Φύλλο2</vt:lpstr>
    </vt:vector>
  </TitlesOfParts>
  <Manager>Προστασίας Δασών και Φυσικού Περιβάλλοντος</Manager>
  <Company>ΥΠΕΚΑ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Εισαγωγή δελτίων πυρκαγιών</dc:title>
  <dc:subject>Πυρκαγιές</dc:subject>
  <dc:creator>Τρύφων Δασκαλάκης</dc:creator>
  <dc:description>Παρακαλώ μην κάνετε αλλαγές στο φύλλο. Αν κρίνετε ότι υπάρχουν αναγκαίες αλλαγές να μας ενημερώσετε άμεσα. Ευχαριστούμε για την συνεργασία σας.</dc:description>
  <cp:lastModifiedBy>Ελένη Παπαγιαννάκη</cp:lastModifiedBy>
  <dcterms:created xsi:type="dcterms:W3CDTF">2012-03-11T05:54:42Z</dcterms:created>
  <dcterms:modified xsi:type="dcterms:W3CDTF">2016-04-05T09:17:50Z</dcterms:modified>
  <cp:category>Βοηθητικό</cp:category>
  <cp:contentStatus>Ελέγχου</cp:contentStatus>
</cp:coreProperties>
</file>