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13395" windowHeight="7755"/>
  </bookViews>
  <sheets>
    <sheet name="ΣΥΝΟΛΛΑ ΔΕΔΟΜΕΝΩΝ" sheetId="1" r:id="rId1"/>
    <sheet name="ΥΠΗΡΕΣΙΕΣ_API" sheetId="2" r:id="rId2"/>
    <sheet name="ΜΟΡΦΟΠΟΙΗΣΗ_ΣΥΝΟΛΩΝ_ΔΕΔΟΜΕΝΩΝ" sheetId="3" r:id="rId3"/>
  </sheets>
  <definedNames>
    <definedName name="_xlnm._FilterDatabase" localSheetId="0" hidden="1">'ΣΥΝΟΛΛΑ ΔΕΔΟΜΕΝΩΝ'!$A$2:$H$201</definedName>
  </definedNames>
  <calcPr calcId="125725"/>
</workbook>
</file>

<file path=xl/calcChain.xml><?xml version="1.0" encoding="utf-8"?>
<calcChain xmlns="http://schemas.openxmlformats.org/spreadsheetml/2006/main">
  <c r="A68" i="1"/>
  <c r="A69"/>
  <c r="A57"/>
  <c r="A58"/>
  <c r="A59" s="1"/>
  <c r="A60" s="1"/>
  <c r="A61" s="1"/>
  <c r="A62" s="1"/>
  <c r="A63" s="1"/>
  <c r="A64" s="1"/>
  <c r="A65" s="1"/>
  <c r="A66" s="1"/>
  <c r="A67" s="1"/>
  <c r="A53"/>
  <c r="A54"/>
  <c r="A55" s="1"/>
  <c r="A56" s="1"/>
  <c r="E12" i="3"/>
  <c r="E11"/>
  <c r="E10"/>
  <c r="E9"/>
  <c r="E8"/>
  <c r="E7"/>
  <c r="E6"/>
  <c r="E5"/>
  <c r="D7" i="2"/>
  <c r="D5"/>
  <c r="D6"/>
  <c r="A5" i="1"/>
  <c r="A7" s="1"/>
  <c r="A8" s="1"/>
  <c r="A9" s="1"/>
  <c r="A10" s="1"/>
  <c r="A11" s="1"/>
  <c r="A12" s="1"/>
  <c r="A13" s="1"/>
  <c r="A14" s="1"/>
  <c r="A15" s="1"/>
  <c r="A16" s="1"/>
  <c r="A18" s="1"/>
  <c r="A20"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70" l="1"/>
  <c r="A71" s="1"/>
  <c r="A72" s="1"/>
  <c r="A73"/>
  <c r="A74" s="1"/>
  <c r="A76" s="1"/>
  <c r="A78" s="1"/>
  <c r="A80" s="1"/>
  <c r="A82" s="1"/>
  <c r="A84"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alcChain>
</file>

<file path=xl/sharedStrings.xml><?xml version="1.0" encoding="utf-8"?>
<sst xmlns="http://schemas.openxmlformats.org/spreadsheetml/2006/main" count="1516" uniqueCount="555">
  <si>
    <t>A/A</t>
  </si>
  <si>
    <t>Τίτλος</t>
  </si>
  <si>
    <t>Περιγραφή</t>
  </si>
  <si>
    <t>Πηγή</t>
  </si>
  <si>
    <t>Μορφοποίηση</t>
  </si>
  <si>
    <t>URL_Πόρου</t>
  </si>
  <si>
    <t>Άδεια</t>
  </si>
  <si>
    <t>Creative Commons Αναφορά</t>
  </si>
  <si>
    <t>Κατάλογος Ανοιχτών Δεδομένων της Αποκεντρωμένης Διοίκησης Κρήτης αναρτηθέντων στο data.gov.gr</t>
  </si>
  <si>
    <t>Χρήση Eδάφους Κρήτης</t>
  </si>
  <si>
    <t>shp</t>
  </si>
  <si>
    <t>Ζώνες Βλάστησης Κρήτης</t>
  </si>
  <si>
    <t>Ο σχεδιασμός και η υλοποίηση του συστήματος EMERIC I αποτελεί έργο υποδομής για τους εμπλεκόμενους φορείς προστασίας, διαχείρισης και αξιοποίησης των φυσικών και περιβαλλοντικών πόρων της Κρήτης. To πρόγραμμα υλοποιήθηκε στα πλαίσια στο προγράμματος CRINNO - Κρήτη Καινοτόμος Περιφέρεια και χρηματοδοτήθηκε από την Περιφέρεια Κρήτης και την Ευρωπαϊκή Ένωση. Περιέχει δεδομένα έως το 2006.</t>
  </si>
  <si>
    <t>Είδη Βλάστησης Εδάφους Κρήτης</t>
  </si>
  <si>
    <t>Ακτογραμμή Κρήτης</t>
  </si>
  <si>
    <t>Γεωϊκανότητα Εδάφους Κρήτης</t>
  </si>
  <si>
    <t>Κωδικοί Χρήσης Γης</t>
  </si>
  <si>
    <t>Περιοχές Natura Κρήτης</t>
  </si>
  <si>
    <t>Διάβρωση Εδάφους Κρήτης</t>
  </si>
  <si>
    <t>Αυτεπάγγελτες πράξεις χαρακτηρισμού που έχει εκδώσει η Δ/νση Δασών Ηρακλείου σε μη δασικές εκτάσεις.</t>
  </si>
  <si>
    <t>Δεξαμενές</t>
  </si>
  <si>
    <t>Δεξαμενές Νομού Ηρακλείου Δασικής Υπηρεσίας</t>
  </si>
  <si>
    <t>Δάση κατά CORINE</t>
  </si>
  <si>
    <t>Επαρχιακό Οδικό Δίκτυο Κρήτης</t>
  </si>
  <si>
    <t>Xωματόδρομοι Κρήτης</t>
  </si>
  <si>
    <t>Ποτάμια Κρήτης</t>
  </si>
  <si>
    <t>Λίμνες Κρήτης</t>
  </si>
  <si>
    <t>Σημειακή Αποτύπωση Λατομείων Κρήτης</t>
  </si>
  <si>
    <t xml:space="preserve">Μεγάλες πηγές Κρήτης </t>
  </si>
  <si>
    <t>kml</t>
  </si>
  <si>
    <t xml:space="preserve">Όμβριες Καμπύλες </t>
  </si>
  <si>
    <t>Για το ΥΔ Κρήτης (GR13) καταρτίστηκαν εξισώσεις όμβριων καμπυλών (παραμετρικές σχέσεις υπολογισμού της έντασης της βροχόπτωσης για δεδομένη διάρκεια και περίοδο επαναφοράς) στις θέσεις των βροχομετρικών σταθμών του Υδατικού Διαμερίσματος. o υπολογισμός της βροχόπτωσης σχεδιασμού στα διάφορα σενάρια που εξετάστηκαν σχετικά με την πιθανότητα εμφάνισης πλημμύρας, δηλαδή υψηλή πιθανότητα εμφάνισης (περίοδος επαναφοράς 50 έτη), μέση πιθανότητα εμφάνισης (περίοδος επαναφοράς 100 έτη) και χαμηλή πιθανότητα εμφάνισης (περίοδος επαναφοράς 1000 έτη)</t>
  </si>
  <si>
    <t>Μετεωρολογικοί και Υδρολογικού σταθμοί της Αποκεντρωμένης Διοίκησης Κρήτης</t>
  </si>
  <si>
    <t>kmz</t>
  </si>
  <si>
    <t>Τα χαρακτηριστικά των σημείων υδροληψίας (συντεταγμένες, τοποθεσία, κλπ) έχουν αναρτηθεί όπως αυτά έχουν δηλωθεί από τους δικαιούχους στις αρμόδιες Υπηρεσίες Υποδοχής.
Τα συγκεκριμένα στοιχεία δεν έχουν διασταυρωθεί πλήρως από τη Δ/νση Υδάτων και αναρτώνται με κάθε επιφύλαξη.
Σημειώνεται ότι τα προαναφερόμενα σημεία υδροληψίας είναι αυτά που έχουν περιέλθει και καταγραφεί από την Δ/νση Υδάτων μέχρι στο τέλος Νοεμβρίου 2016</t>
  </si>
  <si>
    <t>Γεωτρήσεις Κρήτης</t>
  </si>
  <si>
    <t>Μετεωρολογικοί και Υδρολογικοί σταθμοί της Αποκεντρωμένης Διοίκησης Κρήτης</t>
  </si>
  <si>
    <t>Πράξεις Χαρακτηρισμού Δ/νσης Δασών Ηρακλείου</t>
  </si>
  <si>
    <t xml:space="preserve">Πράξεις χαρακτηρισμού που έχει εκδώσει η Δ/νση Δασών Ηρακλείου. Περιλαμβάνονται πράξεις χαρακτηρισμού κυρίως από το 2014 μέχρι και το 2016. Υπάρχουν και παλαιότερων ετών που έχουν ψηφιοποιηθεί από την δασική υπηρεσία. </t>
  </si>
  <si>
    <t>Αιολικά Πάρκα Κρήτης</t>
  </si>
  <si>
    <t xml:space="preserve">Αιολικοί Σταθμοί Παραγωγής Ηλεκτρικής Ενέργειας από ΑΠΕ που έχουν λάβει άδεια εγκατάστασης – λειτουργίας από το Τμήμα Φυσικών Πόρων – Δ/νσης Τεχνικού Ελέγχου – Αποκεντρωμένης Διοίκησης Κρήτης. </t>
  </si>
  <si>
    <t>csv</t>
  </si>
  <si>
    <t>Υπηρεσία</t>
  </si>
  <si>
    <t>OXI</t>
  </si>
  <si>
    <t>json</t>
  </si>
  <si>
    <t>ArcGIS REST API</t>
  </si>
  <si>
    <t>xls</t>
  </si>
  <si>
    <t>Ζώνες απαγόρευσης κυνηγιού νομού Ηρακλείου</t>
  </si>
  <si>
    <t>Ζώνες απαγόρευσης κυνηγιού, ορισμένου χρόνου, για νομό Ηρακλείου.</t>
  </si>
  <si>
    <t>Περιβαλλοντικές άδειες Κρήτης</t>
  </si>
  <si>
    <t>Αποφάσεις Έγκρισης Περιβαλλοντικών Όρων (ΑΕΠΟ) καθώς και οι αποφάσεις ανανέωσης, παράτασης ισχύος ή τροποποίησής τους, για τα έργα και τις δραστηριότητες του δημόσιου και ιδιωτικού τομέα, των οποίων η κατασκευή ή λειτουργία δύναται να έχουν επιπτώσεις στο περιβάλλον, σύμφωνα με τα οριζόμενα στο άρθρο 19α του N.4014/2011 “Περιβαλλοντική αδειοδότηση έργων και δραστηριοτήτων, ρύθμιση αυθαιρέτων σε συνάρτηση με τη δημιουργία περιβαλλοντικού ισοζυγίου και άλλες διατάξεις του Υπουργείου Περιβάλλοντος” (ΦΕΚ Α’ 209). Έχουν χρησιμοποιηθεί οι διαδικτυακές υπηρεσίες – web services του http://aepo.ypeka.gr/ για την εξαγωγή online των πρωτογενών δεδομένων απ' αυτό και την ενσωμάτωσής τους σε χάρτες στην ιστοσελίδα της Αποκεντρωμένης Διοίκησης Κρήτης.</t>
  </si>
  <si>
    <t>Παρακολούθηση της Ποιότητας των Υδάτων Κολύμβησης της Περιφέρειας Κρήτης 2017</t>
  </si>
  <si>
    <t>xlsx</t>
  </si>
  <si>
    <t xml:space="preserve"> Η Διεύθυνση Υδάτων Αποκεντρωμένης Διοίκησης Κρήτης είναι η αρμόδια υπηρεσία για την παρακολούθηση της ποιότητας των υδάτων κολύμβησης της Περιφέρειας Κρήτης από το έτος 2016 και εξής.
Το πρόγραμμα παρακολούθησης χρηματοδοτείται από το Επιχειρησιακό Πρόγραμμα Κρήτης 2014-2020 και εντάχθηκε σε αυτό με την 656/16-2-2016 (ΑΔΑ: ΩΦΔ67ΛΚ-Τ47) Απόφαση Ένταξης της πράξης: «Παρακολούθηση των Υδάτων Κολύμβησης της Περιφέρειας Κρήτης σύμφωνα με την οδηγία 2006/7/ΕΚ».</t>
  </si>
  <si>
    <t xml:space="preserve">Παρακολούθηση της Ποιότητας των Υδάτων Κολύμβησης της Περιφέρειας Κρήτης 2016 </t>
  </si>
  <si>
    <t xml:space="preserve">Η Διεύθυνση Υδάτων Αποκεντρωμένης Διοίκησης Κρήτης είναι η αρμόδια υπηρεσία για την παρακολούθηση της ποιότητας των υδάτων κολύμβησης της Περιφέρειας Κρήτης από το έτος 2016 και εξής.
Το πρόγραμμα παρακολούθησης χρηματοδοτείται από το Επιχειρησιακό Πρόγραμμα Κρήτης 2014-2020 και εντάχθηκε σε αυτό με την 656/16-2-2016 (ΑΔΑ: ΩΦΔ67ΛΚ-Τ47) Απόφαση Ένταξης της πράξης: «Παρακολούθηση των Υδάτων Κολύμβησης της Περιφέρειας Κρήτης σύμφωνα με την οδηγία 2006/7/ΕΚ». </t>
  </si>
  <si>
    <t xml:space="preserve">Χάρτης Αδειών Χρήσης Νερού </t>
  </si>
  <si>
    <t xml:space="preserve">Χάρτης Αδειών Χρήσης Νερού της Δ/νσης Υδάτων της Αποκεντρωμένης Διοίκησης Κρήτης. </t>
  </si>
  <si>
    <t>Χάρτης Μετεωρολογικών Δεδομένων Βροχόπτωσης Κρήτης</t>
  </si>
  <si>
    <t>Χάρτης Εξατμισιμετρικών Μετεωρολογικών Δεδομένων Κρήτης</t>
  </si>
  <si>
    <t>Χάρτης Μετεωρολογικών Δεδομένων Μέγιστης Θερμοκρασίας Κρήτης</t>
  </si>
  <si>
    <t>Χάρτης Μετεωρολογικων Δεδομένων Μέσης Θερμοκασίας Κρήτης</t>
  </si>
  <si>
    <t>Χάρτης Μετεωρολογικών Δεδομένων Μέσης Υγρασίας Κρήτης</t>
  </si>
  <si>
    <t>Χάρτης Χρήσης Γης Κρήτης</t>
  </si>
  <si>
    <t>Τοπογραφικός Χάρτης Κρήτης</t>
  </si>
  <si>
    <t>Γεωλογικός Xάρτης Κρήτης</t>
  </si>
  <si>
    <t>Πυκνότητα Σεισμών στην Κρήτη</t>
  </si>
  <si>
    <t>Μεταβολή Πληθυσμού της Κρήτης από 1913 έως 2001</t>
  </si>
  <si>
    <t>Σχολικό Δίκτυο Καταγραφής Βροχοπτώσεων</t>
  </si>
  <si>
    <t>Καταγραφή των βροχομετρικών παρατηρήσεων από τα γυμνάσια: Καστελλίου, Κρουσώνα, Βαγιωνιάς και Πόμπιας.</t>
  </si>
  <si>
    <t>Περιφερειακές Ενότητες της Κρήτης</t>
  </si>
  <si>
    <t>Πόλεις - χωριά της Κρήτης</t>
  </si>
  <si>
    <t xml:space="preserve">Όρια Καποδιστριακών ΟΤΑ της Κρήτης </t>
  </si>
  <si>
    <t>Πηγές και Πηγές Εκφόρτισης της Κρήτης</t>
  </si>
  <si>
    <t>Δεδομένα Kινδύνου κατολισθήσεων της Κρήτης</t>
  </si>
  <si>
    <t>Ρήγματα της Κρήτης</t>
  </si>
  <si>
    <t>Λιθολογικά Δεδομένα της Κρήτης</t>
  </si>
  <si>
    <t>Γεωλογικά Δεδομένα της Κρήτη</t>
  </si>
  <si>
    <t>Εστίες Εκδήλωσης Πυρκαγιάς στην Κρήτη</t>
  </si>
  <si>
    <t>Σχέδιο Διαχείρισης των υδατικών πόρων του Υδατικού Διαμερίσματος Κρήτης</t>
  </si>
  <si>
    <t xml:space="preserve">Σχέδιο Διαχείρισης των υδατικών πόρων του Υδατικού Διαμερίσματος Κρήτης </t>
  </si>
  <si>
    <t>ΓΠΣ Δημοτικού Διαμερίσματος Ρεθύμνου</t>
  </si>
  <si>
    <t xml:space="preserve">Επέκταση και αναθεώρηση του εγκεκριμένου Γενικού Πολεοδομικού Σχεδίου (Γ.Π.Σ.) Δήμου Ρεθύμνης, στα όρια της Δ.Ε. Ρεθύμνου Δήμου Ρεθύμνου </t>
  </si>
  <si>
    <t>ΣΧΟΟΑΠ Δημοτικού Διαμερίσματος Λάμπης</t>
  </si>
  <si>
    <t xml:space="preserve">Έγκριση σχεδίου χωρικής και οικιστικής οργάνωσης ανοικτής πόλης (Σ.Χ.Ο.Ο.Α.Π.) Δήμου Λάμπης Νομού Ρεθύμνης, Σημερα Δημοτικής Ενότητας Δήμου Αγ. Βασιλείου. </t>
  </si>
  <si>
    <t>ΣΧΟΟΑΠ Δημοτικού Διαμερίσματος Λαππαίων</t>
  </si>
  <si>
    <t>Έγκριση σχέδιου χωρικής και οικιστικής οργάνωσης ανοικτής πόλης (Σ.Χ.Ο.Ο.Α.Π.) Δήμου Λαππαίων Νόμου Ρεθύμνης</t>
  </si>
  <si>
    <t>ΓΠΣ Δημοτικού Διαμερίσματος Νέας Αλικαρνασσού</t>
  </si>
  <si>
    <t xml:space="preserve">Επέκταση Γενικού Πολεοδομικού Σχεδίου και Αναθεώρηση Εγκεκριμένου Γενικού Πολεοδομικού Σχεδίου (Γ.Π.Σ.) Δήμου Νέας Αλικαρνασσού Νομού Ηρακλείου </t>
  </si>
  <si>
    <t>xml, rar</t>
  </si>
  <si>
    <t>ΣΧΟΟΑΠ Δημοτικού Διαμερίσματος Αρμένων</t>
  </si>
  <si>
    <t>Έγκριση σχεδίου Χωρικής και Οικιστικής Οργάνωσης Ανοικτής Πόλης (Σ.Χ.Ο.Ο.Α.Π.) Δήμου Αρμένων Νομού Χανίων.</t>
  </si>
  <si>
    <t>ΓΠΣ Δημοτικού Διαμερίσματος Τυμπακίου</t>
  </si>
  <si>
    <t xml:space="preserve">Έγκριση Μελέτης Γενικού Πολεοδομικού Σχεδίου (ΓΠΣ) Δήμου Τυμπακίου Νομού Ηρακλείου </t>
  </si>
  <si>
    <t>ΣΧΟΟΑΠ Δημοτικού Διαμερίσματος Γουβών</t>
  </si>
  <si>
    <t xml:space="preserve">Έγκριση Σχεδίου Χωρικής και Οικιστικής Οργάνωσης Ανοικτής Πόλης (Σ.Χ.Ο.Ο.Α.Π.) Δήμου Γουβών Νομού Ηρακλείου. </t>
  </si>
  <si>
    <t>ΣΧΟΟΑΠ Δημοτικού Διαμερίσματος Λεύκης</t>
  </si>
  <si>
    <t xml:space="preserve">Σχέδιο Χωρικής και Οικιστικής Οργάνωσης Ανοικτής Πόλης (ΣΧΟΟΑΠ) Δήμου Λεύκης Ν. Λασιθίου </t>
  </si>
  <si>
    <t>ΓΠΣ Δημοτικού Διαμερίσματος Σητείας</t>
  </si>
  <si>
    <t>Έγκριση Γενικού Πολεοδομικού Σχεδίου (ΓΠΣ) Δήμου Σητείας Νομού Λασιθίου.</t>
  </si>
  <si>
    <t>ΓΠΣ Δημοτικού Διαμερίσματος Ιεράπετρας</t>
  </si>
  <si>
    <t>Έγκριση Γενικού Πολεοδομικού Σχεδίου – Γ.Π.Σ. (πρώην ΣΧΟΟΑΠ) Δήμου Ιεράπετρας Νομού Λασιθίου</t>
  </si>
  <si>
    <t>ΣΧΟΟΑΠ Δημοτικού Διαμερίσματος Μακρύ Γιαλού</t>
  </si>
  <si>
    <t>Έγκριση Σχεδίου Χωρικής και Οικιστικής Οργάνωσης Ανοικτής Πόλης (Σ.Χ.Ο.Ο.Α.Π.) πρώην Δήμου Μακρύ Γιαλού, σήμερα Δημοτικής Ενότητας Δήμου Ιεράπετρας και Δήμου Σητείας ΠΕ Λασιθίου.</t>
  </si>
  <si>
    <t>ΣΧΟΟΑΠ Δημοτικού Διαμερίσματος Νεάπολης</t>
  </si>
  <si>
    <t>Έγκριση Σχεδίου Χωρικής και Οικιστικής Οργάνωσης Ανοικτής Πόλης (ΣΧΟΟΑΠ) του τέως Δήμου Νεάπολης &amp; τέως κοινότητας Βραχασίου [σήμερα Δημοτικών Ενοτήτων του Δήμου Αγ. Νικολάου]</t>
  </si>
  <si>
    <t>ΣΧΟΟΑΠ Δήμου Αγ Νικολάου</t>
  </si>
  <si>
    <t xml:space="preserve">Έγκριση σχεδίου χωρικής και οικιστικής οργάνωσης ανοικτής πόλης (Σ.Χ.Ο.Ο.Α.Π.) Δήμου Αγίου Νικολάου Νομού Λασιθίου </t>
  </si>
  <si>
    <t>ΣΧΟΟΑΠ Δημοτικού Διαμερίσματος Κρουσώνα</t>
  </si>
  <si>
    <t xml:space="preserve">Σχέδιο Χωρικής και Οικιστικής Οργάνωσης Ανοικτής Πόλης (ΣΧΟΟΑΠ) Δήμου Κρουσώνα Ν. Ηρακλείου </t>
  </si>
  <si>
    <t>ΣΧΟΟΑΠ Δημοτικού Διαμερίσματος Βιάννου</t>
  </si>
  <si>
    <t xml:space="preserve">Έγκριση Σχεδίου Χωρικής και Οικιστικής Οργάνωσης Ανοικτής Πόλης (ΣΧΟΟΑΠ) Δήμου Βιάννου Ν. Ηρακλείου </t>
  </si>
  <si>
    <t>ΣΧΟΟΑΠ Δημοτικού Διαμερίσματος Ιτάνου</t>
  </si>
  <si>
    <t xml:space="preserve">Σχέδιο Χωρικής και Οικιστικής Οργάνωσης Ανοικτής Πόλης (ΣΧΟΟΑΠ) Δήμου Ιτάνου Νομού Λασιθίου </t>
  </si>
  <si>
    <t>ΓΠΣ Δημοτικού Διαμερίσματος Ζαρού</t>
  </si>
  <si>
    <t xml:space="preserve">Έγκριση Μελέτης Γενικού Πολεοδομικού Σχεδίου (ΓΠΣ) τέως Δήμου Ζαρού Νομού Ηρακλείου (Δημοτικής Ενότητας Δήμου Φαιστού) </t>
  </si>
  <si>
    <t>ΣΧΟΟΑΠ Δημοτικού Διαμερίσματος Γεωργιούπολης</t>
  </si>
  <si>
    <t xml:space="preserve">Έγκριση σχεδίου χωρικής και οικιστικής οργάνωσης ανοικτής Πόλης (ΣΧΟΟΑΠ) Δήμου Γεωργιούπολης Νομού Χανίων </t>
  </si>
  <si>
    <t>ΣΧΟΟΑΠ Δημοτικού Διαμερίσματος Πλατανιά</t>
  </si>
  <si>
    <t xml:space="preserve">Έγκριση σχεδίου χωρικής και οικιστικής οργάνωσης ανοικτής Πόλης (ΣΧΟΟΑΠ) Δήμου Πλατανιάς Νομού Χανίων. </t>
  </si>
  <si>
    <t>Χάρτης Θέσεων Αρχαιολογικού Ενδιαφέροντος Κρήτης</t>
  </si>
  <si>
    <t>Ο χάρτης Θέσεων Αρχαιολογικού Ενδιαφέροντος Κρήτης περιέχει δεδομένα για διάφορους αρχαιολογικούς χώρους της Κρήτης.</t>
  </si>
  <si>
    <t>Δορυφορικές Εικόνες Κρήτης</t>
  </si>
  <si>
    <t>Γεωλογικός Χάρτης Πρινοδάσους Ρούβα</t>
  </si>
  <si>
    <t xml:space="preserve">Χάρτης σε ArcGIS του χάρτη, που παράχθηκε στο πλαίσιο του έργου «Περιφερειακά Γεωγραφικά Πληροφοριακά Συστήματα και καινοτόμες ενέργειες», έτος υλοποίησης 2009 για την Περιφέρεια Κρήτης με χρηματοδότηση από το Ε.Π. «Κοινωνία της Πληροφορίας», στο πλαίσιο του Γ' ΚΠΣ. </t>
  </si>
  <si>
    <t>Προσανατολιστικός Χάρτης Περιοχής Πρινοδάσους Ρούβα</t>
  </si>
  <si>
    <t>Χάρτης Έκθεσης Εδάφους Πρινοδάσους Ρούβα</t>
  </si>
  <si>
    <t>Ανθρωπογενούς Περιβάλλοντος Πρινοδάσους Ρούβα</t>
  </si>
  <si>
    <t>Χάρτης Βλάστησης Πρινοδάσους Ρούβα</t>
  </si>
  <si>
    <t>Χάρτης Ευαίσθητων Περιοχών Πρινοδάσους Ρούβα</t>
  </si>
  <si>
    <t>Χάρτης Κλίσεων Πρινοδάσους Ρούβα</t>
  </si>
  <si>
    <t>Χάρτης Οδικού Δικτύου Πρινοδάσους Ρούβα</t>
  </si>
  <si>
    <t>Χάρτης Τοπογραφικών Υποβάθρων Περιοχής Πρινοδάσους Ρούβα</t>
  </si>
  <si>
    <t>Χάρτης Τύπων Οικοτόπων Πρινοδάσους Ρούβα</t>
  </si>
  <si>
    <t>Χάρτης Υδρογραφικού Δικτύου Πρινοδάσους Ρούβα</t>
  </si>
  <si>
    <t>Χάρτης Χρήσεων Γης Πρινοδάσους Ρούβα</t>
  </si>
  <si>
    <t>Χάρτης χρήσεων Γης Περιοχής Φοινικόδασους Πρέβελης</t>
  </si>
  <si>
    <t>Χάρτης Υδρογραφικού Δικτύου Φοινικόδασους Πρέβελης</t>
  </si>
  <si>
    <t>Χάρτης τύπων Οικοτόπων Φοινικόδασους Πρέβελης</t>
  </si>
  <si>
    <t>Χάρτης Οδικού Δικτύου Φοινικόδασους Πρέβελης</t>
  </si>
  <si>
    <t>Χάρτης Τοπογραφικών Υποβάθρων Περιοχής Φοινικόδασους Πρέβελης</t>
  </si>
  <si>
    <t>Χάρτης Ευαίσθητων Περιοχών Φοινικόδασους Πρέβελης</t>
  </si>
  <si>
    <t>Χάρτης Ανθρωπογενούς Περιβάλλοντος Περιοχής Φοινικόδασους Πρέβελης</t>
  </si>
  <si>
    <t>Χάρτης Έκθεσης Εδάφους Φοινικόδασους Πρέβελης</t>
  </si>
  <si>
    <t>Προσανατολιστικός Χάρτης Περιοχής Υλοποίησης Φοινικόδασους Πρέβελης</t>
  </si>
  <si>
    <t>Χάρτης Κλίσεων Φοινικοδάσους Πρέβελης</t>
  </si>
  <si>
    <t>Γεωλογικός Χάρτης Φοινικόδασους Πρέβελης</t>
  </si>
  <si>
    <t>DKAN Datastore Web API</t>
  </si>
  <si>
    <t>Μετεωρολογικά Δεδομένα Μετεωρολογικού Σταθμού Ανώγεια</t>
  </si>
  <si>
    <t>Ωριαία, Ημερήσια και Μηνιαία Μετεωρολογικά Δεδομένα. Με Μονάδες μέτρησης δεδομένων τις: Θερμοκρασία OC, Βροχόπτωση mm, Ισχύς ηλιακής ακτινοβολίας W/m2, Ταχύτητα ανέμου m/sec, Κατεύθυνση ανέμου 0.</t>
  </si>
  <si>
    <t xml:space="preserve">Μετεωρολογικά Δεδομένα Μετεωρολογικού Σταθμού Δοξαρό 
</t>
  </si>
  <si>
    <t xml:space="preserve">Μετεωρολογικά Δεδομένα Μετεωρολογικού Σταθμού Πύργος 
</t>
  </si>
  <si>
    <t>Μετεωρολογικά Δεδομένα Μετεωρολογικού Σταθμού Ταυρωνίτης</t>
  </si>
  <si>
    <t>Μετεωρολογικά Δεδομένα Μετεωρολογικού Σταθμού Ποταμιές</t>
  </si>
  <si>
    <t>Μετεωρολογικά Δεδομένα Μετεωρολογικού Σταθμού Ζήρος</t>
  </si>
  <si>
    <t>Μετεωρολογικά Δεδομένα Μετεωρολογικού Σταθμού Βιάννος</t>
  </si>
  <si>
    <t>Μετεωρολογικά Δεδομένα Μετεωρολογικού Σταθμού Ρουσοχώρια</t>
  </si>
  <si>
    <t>Μετεωρολογικά Δεδομένα Μετεωρολογικού Σταθμού Τυμπάκι Α3</t>
  </si>
  <si>
    <t>Μετεωρολογικά Δεδομένα Μετεωρολογικού Σταθμού Βασιλικά Ανώγεια</t>
  </si>
  <si>
    <t>Μετεωρολογικά Δεδομένα Μετεωρολογικού Σταθμού Άγιος Στέφανος</t>
  </si>
  <si>
    <t>Υδρολογικά Δεδομένα Υδρολογικού Σταθμού Μύθοι</t>
  </si>
  <si>
    <t>Ημερήσια Υδρολογικά Δεδομένα. Μονάδες μέτρησης δεδομένων: Θερμοκρασία OC, Αγωγιμότητα μs/cm, Στάθμη m</t>
  </si>
  <si>
    <t>Υδρολογικά Δεδομένα Υδρολογικού Σταθμού Τυμπάκι Αεροδρόμιο</t>
  </si>
  <si>
    <t>Υδρολογικά Δεδομένα Υδρολογικού Σταθμού Φανερωμένης</t>
  </si>
  <si>
    <t>Υδρολογικά Δεδομένα Υδρολογικού Σταθμού Κέρη</t>
  </si>
  <si>
    <t>Υδρολογικά Δεδομένα Υδρολογικού Σταθμού Βιάννος</t>
  </si>
  <si>
    <t>Υδρολογικά Δεδομένα Υδρολογικού Σταθμού Ποταμών</t>
  </si>
  <si>
    <t>Υδρολογικά Δεδομένα Υδρολογικού Σταθμού Νιο Χωριό</t>
  </si>
  <si>
    <t>Υδρολογικά Δεδομένα Υδρολογικού Σταθμού Μυλωνιανά</t>
  </si>
  <si>
    <t>Υδρολογικά Δεδομένα Υδρολογικού Σταθμού Μπραμιανών</t>
  </si>
  <si>
    <t>Υδρολογικά Δεδομένα Υδρολογικού Σταθμού Αλμυρός</t>
  </si>
  <si>
    <t>Υδρολογικά Δεδομένα Υδρολογικού Σταθμού Γ Ζώνη ΤΟΕΒ Μοιρών</t>
  </si>
  <si>
    <t>Υδρολογικά Δεδομένα Υδρολογικού Σταθμού Λίμνη Κουρνά</t>
  </si>
  <si>
    <t>Υδρολογικά Δεδομένα Υδρολογικού Σταθμού Κολένη</t>
  </si>
  <si>
    <t>Υδρολογικά Δεδομένα Υδρολογικού Σταθμού Τυμπάκι Α3</t>
  </si>
  <si>
    <t>Χάρτης Βλάστησης Περιοχής Φοινικόδασους Πρέβελης</t>
  </si>
  <si>
    <t>Αρχαιολογικοί Χώροι, Μνημεία</t>
  </si>
  <si>
    <t>Αρχαιολογικοί Χώροι, Μνημεία - Περιφερειακό Πλαίσιο Χωροταξικού Σχεδιασμού και Αειφόρου Ανάπτυξης της Περιφέρειας Κρήτης 2003</t>
  </si>
  <si>
    <t>Οριοθετημένοι Αρχαιολογικοί Χώροι</t>
  </si>
  <si>
    <t xml:space="preserve">Οριοθετημένοι Αρχαιολογικοί Χώροι - Περιφερειακό Πλαίσιο Χωροταξικού Σχεδιασμού και Αειφόρου Ανάπτυξης της Περιφέρειας Κρήτης 2003 </t>
  </si>
  <si>
    <t>Χαλαζοπτώσεις στην Κρήτη</t>
  </si>
  <si>
    <t xml:space="preserve">Χαλαζόπτωση στην Περιφέρεια Κρήτης για την περίοδο 2003 - 2009. </t>
  </si>
  <si>
    <t>Yφιστάμενες ΖΟΕ</t>
  </si>
  <si>
    <t>Yφιστάμενες ΖΟΕ - Περιφερειακό Πλαίσιο Χωροταξικού Σχεδιασμού και Αειφόρου Ανάπτυξης της Περιφέρειας Κρήτης 2003</t>
  </si>
  <si>
    <t>Όρια Περιοχής Περιγράμματος Terra-Δίας</t>
  </si>
  <si>
    <t xml:space="preserve">Όρια Περιοχής Περιγράμματος Terra-Δίας </t>
  </si>
  <si>
    <t>Όρια Περιοχών NATURA 2000</t>
  </si>
  <si>
    <t>Αρχείο Αναδασωτέων Εκτάσεων Διεύθυνσης Δασών Νομού Ηρακλείου</t>
  </si>
  <si>
    <t xml:space="preserve">Αρχείο Αναδασωτέων Εκτάσεων Διεύθυνσης Δασών Νομού Ηρακλείου από συστάσεως υπηρεσίας. </t>
  </si>
  <si>
    <t xml:space="preserve">Αρχαίοι ναοί στην Κρήτη </t>
  </si>
  <si>
    <t xml:space="preserve">Αρχαία μοναστήρια της Περιφέρειας Κρήτης </t>
  </si>
  <si>
    <t>Ανάκτορα στην Κρήτη</t>
  </si>
  <si>
    <t>Αρχαία κτίρια της Περιφέρειας Κρήτης</t>
  </si>
  <si>
    <t xml:space="preserve">Λιμάνια στην Κρήτη </t>
  </si>
  <si>
    <t xml:space="preserve">Λιμάνια της Περιφέρειας Κρήτης </t>
  </si>
  <si>
    <t>Σπήλαια στην Κρήτη</t>
  </si>
  <si>
    <t xml:space="preserve">Σπήλαια της Περιφέρειας Κρήτης </t>
  </si>
  <si>
    <t xml:space="preserve">Αρχαιολογικοί χώροι στην Κρήτη </t>
  </si>
  <si>
    <t>Αρχαίες θέσεις της Περιφέρειας Κρήτης</t>
  </si>
  <si>
    <t>Λατομεία στην Κρήτη</t>
  </si>
  <si>
    <t xml:space="preserve">Ιδρύματα Κληροδοτήματα Κρήτης </t>
  </si>
  <si>
    <t xml:space="preserve">Ιδρύματα Κληροδοτήματα Κρήτης εποπτείας Διεύθυνσης Κοινωφελών Περιουσιών </t>
  </si>
  <si>
    <t xml:space="preserve">Λατομεία στην Περιφέρεια Κρήτης </t>
  </si>
  <si>
    <t>Ιδρύματα Κληροδοτήματα Κρήτης για υποτροφίες, βραβεία, βοηθήματα</t>
  </si>
  <si>
    <t xml:space="preserve">Ιδρύματα Κληροδοτήματα Κρήτης για υποτροφίες βραβεία βοηθήματα </t>
  </si>
  <si>
    <t>Κατολισθητικά φαινόμενα στην Κρήτη</t>
  </si>
  <si>
    <t xml:space="preserve">Κατολισθητικά φαινόμενα (Καθιζήσεις, καταπτώσεις, ροές εδαφών) στην Περιφέρεια Κρήτης για την περίοδο 2003 - 2009. </t>
  </si>
  <si>
    <t>Σεισμοί στην Κρήτη</t>
  </si>
  <si>
    <t xml:space="preserve">Σεισμοί στην Περιφέρεια Κρήτης για την περίοδο 2003 - 2009. </t>
  </si>
  <si>
    <t xml:space="preserve">Χιονοπτώσεις στην Κρήτη </t>
  </si>
  <si>
    <t>Χιονοπτώσεις στην Περιφέρεια Κρήτης για την περίοδο 2003 - 2009.</t>
  </si>
  <si>
    <t>Ισχυροί Άνεμοι στην Περιφέρεια Κρήτης</t>
  </si>
  <si>
    <t xml:space="preserve">Ανεμοστρόβιλος – Θυελλώδης Άνεμοι στην Περιφέρεια Κρήτης για την περίοδο 2003 - 2009. </t>
  </si>
  <si>
    <t>Εντονες βροχοπτώσεις στην Κρήτη</t>
  </si>
  <si>
    <t xml:space="preserve">Έντονες βροχοπτώσεις στην Περιφέρεια Κρήτης για την περίοδο 2003 - 2009. </t>
  </si>
  <si>
    <t xml:space="preserve">Δασικές πυρκαγιές στην Περιφέρεια Κρήτης για την περίοδο 2003 - 2009. </t>
  </si>
  <si>
    <t xml:space="preserve">
Δασικές πυρκαγιές στην Περιφέρεια Κρήτης για την περίοδο 2003 - 2009.
</t>
  </si>
  <si>
    <t>Πυρκαγιές Νομού Ρεθύμνου</t>
  </si>
  <si>
    <t>Αρχεία καταχώρησης πυρκαγιών Νομού Ρεθύμνου 2012, 2013, 2014, 2015</t>
  </si>
  <si>
    <t>Σταθμοί μέτρησης υπόγειων νερών Κρήτης</t>
  </si>
  <si>
    <t xml:space="preserve">Σταθμοί μέτρησης υπόγειων νερών και δεδομένα ( στάθμη νερού, θερμοκρασία, αγωγιμότητα) </t>
  </si>
  <si>
    <t xml:space="preserve">Σπα </t>
  </si>
  <si>
    <t xml:space="preserve">Σπα Κρήτης </t>
  </si>
  <si>
    <t>Φράγματα / Λιμνοδεξαμενές</t>
  </si>
  <si>
    <t xml:space="preserve">Φράγματα / Λιμνοδεξαμενές Κρήτης </t>
  </si>
  <si>
    <t xml:space="preserve">EXM- Περιφερειακό Πλαίσιο Χωροταξικού Σχεδιασμού και Αειφόρου Ανάπτυξης της Περιφέρειας Κρήτης 2003 </t>
  </si>
  <si>
    <t>EXM</t>
  </si>
  <si>
    <t>ΕΣΧΠ 16/81 (Ν.Η.)</t>
  </si>
  <si>
    <t xml:space="preserve">ΕΣΧΠ 16/81 (Ν.Η.) - Περιφερειακό Πλαίσιο Χωροταξικού Σχεδιασμού και Αειφόρου Ανάπτυξης της Περιφέρειας Κρήτης 2003 </t>
  </si>
  <si>
    <t>ΘΕΣΜΟΘ. ΒΙΠΕ,ΒΙΠΑ, ΒΙΟΠΑ</t>
  </si>
  <si>
    <t xml:space="preserve">ΘΕΣΜΟΘ. ΒΙΠΕ,ΒΙΠΑ, ΒΙΟΠΑ - Περιφερειακό Πλαίσιο Χωροταξικού Σχεδιασμού και Αειφόρου Ανάπτυξης της Περιφέρειας Κρήτης 2003 </t>
  </si>
  <si>
    <t>Μεταποιητική Δραστηριότητα</t>
  </si>
  <si>
    <t xml:space="preserve">Μεταποιητική Δραστηριότητα - Περιφερειακό Πλαίσιο Χωροταξικού Σχεδιασμού και Αειφόρου Ανάπτυξης της Περιφέρειας Κρήτης 2003 </t>
  </si>
  <si>
    <t>ΓΠΣ - Xωροταξικό Κρήτης</t>
  </si>
  <si>
    <t xml:space="preserve">ΓΠΣ - Περιφερειακό Πλαίσιο Χωροταξικού Σχεδιασμού και Αειφόρου Ανάπτυξης της Περιφέρειας Κρήτης 2003 </t>
  </si>
  <si>
    <t>Ονοματολογία Μονών</t>
  </si>
  <si>
    <t>Ονοματολογία Μονών - Περιφερειακό Πλαίσιο Χωροταξικού Σχεδιασμού και Αειφόρου Ανάπτυξης της Περιφέρειας Κρήτης 2003</t>
  </si>
  <si>
    <t xml:space="preserve">Περιπατητικό Μονοπάτι Ε4 </t>
  </si>
  <si>
    <t>Όριο Περιοχών με φέρουσα ικανότητα Φυσικών και Πολιτιστικών Κεφαλαίων</t>
  </si>
  <si>
    <t xml:space="preserve">Όριο Περιοχών με φέρουσα ικανότητα Φυσικών και Πολιτιστικών Κεφαλαίων - Περιφερειακό Πλαίσιο Χωροταξικού Σχεδιασμού και Αειφόρου Ανάπτυξης της Περιφέρειας Κρήτης 2003 </t>
  </si>
  <si>
    <t>Περιοχές με δίκτυα Άρδευσης</t>
  </si>
  <si>
    <t xml:space="preserve">Περιοχές με δίκτυα Άρδευσης - Περιφερειακό Πλαίσιο Χωροταξικού Σχεδιασμού και Αειφόρου Ανάπτυξης της Περιφέρειας Κρήτης 2003 </t>
  </si>
  <si>
    <t>Περιοχές με δίκτυα Άρδρευσης (προτειν)</t>
  </si>
  <si>
    <t xml:space="preserve">Περιοχές με δίκτυα Άρδρευσης (προτειν) - Περιφερειακό Πλαίσιο Χωροταξικού Σχεδιασμού και Αειφόρου Ανάπτυξης της Περιφέρειας Κρήτης 2003 </t>
  </si>
  <si>
    <t>Γεωργική Γη Πρώτης Προτεραιότητας - Περιφερειακό Πλαίσιο Χωροταξικού Σχεδιασμού και Αειφόρου Ανάπτυξης της Περιφέρειας Κρήτης 2003</t>
  </si>
  <si>
    <t>Γεωργική Γη Πρώτης Προτεραιότητας</t>
  </si>
  <si>
    <t>Σημειακές Παρεμβάσεις</t>
  </si>
  <si>
    <t xml:space="preserve">Σημειακές Παρεμβάσεις - Περιοχή πρόγραμματος TERRA-DIAS </t>
  </si>
  <si>
    <t>Αεροδρόμια στην Κρήτη</t>
  </si>
  <si>
    <t xml:space="preserve">Αεροδρόμια στην Κρήτη - Περιφερειακό Πλαίσιο Χωροταξικού Σχεδιασμού και Αειφόρου Ανάπτυξης της Περιφέρειας Κρήτης 2003 </t>
  </si>
  <si>
    <t>Εγκαταστάσεις Αεροδρομίων</t>
  </si>
  <si>
    <t xml:space="preserve">Εγκαταστάσεις Αεροδρομίων - Περιφερειακό Πλαίσιο Χωροταξικού Σχεδιασμού και Αειφόρου Ανάπτυξης της Περιφέρειας Κρήτης 2003 </t>
  </si>
  <si>
    <t>Βιολογικοί Καθαρισμοί Οικισμών</t>
  </si>
  <si>
    <t>Βιολογικοί Καθαρισμοί Οικισμών - Περιφερειακό Πλαίσιο Χωροταξικού Σχεδιασμού και Αειφόρου Ανάπτυξης της Περιφέρειας Κρήτης 2003</t>
  </si>
  <si>
    <t>Καστέλι - Οδικός Άξονας</t>
  </si>
  <si>
    <t xml:space="preserve">Οδικοί Κόμβοι Κρήτης </t>
  </si>
  <si>
    <t xml:space="preserve">Οδικοί Κόμβοι - Περιφερειακό Πλαίσιο Χωροταξικού Σχεδιασμού και Αειφόρου Ανάπτυξης της Περιφέρειας Κρήτης 2003 </t>
  </si>
  <si>
    <t>Οικοδομικοί Συνεταιρισμοί, Ιδιωτικές Πολεοδομήσεις</t>
  </si>
  <si>
    <t xml:space="preserve">Οικοδομικοί Συνεταιρισμοί, Ιδιωτικές Πολεοδομήσεις - Περιφερειακό Πλαίσιο Χωροταξικού Σχεδιασμού και Αειφόρου Ανάπτυξης της Περιφέρειας Κρήτης 2003 </t>
  </si>
  <si>
    <t>Οδικό Δίκτυο Κρήτης</t>
  </si>
  <si>
    <t>Ζώνες Τουριστικής Ανάπτυξης Προτεινόμενες από ΕΧΜ</t>
  </si>
  <si>
    <t>Ζώνες Τουριστικής Ανάπτυξης Προτεινόμενες από ΕΧΜ - Περιφερειακό Πλαίσιο Χωροταξικού Σχεδιασμού και Αειφόρου Ανάπτυξης της Περιφέρειας Κρήτης 2003</t>
  </si>
  <si>
    <t>Περιοχές αναζήτησης ήπιας τουριστικής ανάπτυξης σε ορεινούς όγκους</t>
  </si>
  <si>
    <t>Περιοχές αναζήτησης ήπιας τουριστικής ανάπτυξης σε ορεινούς όγκους - Περιφερειακό Πλαίσιο Χωροταξικού Σχεδιασμού και Αειφόρου Ανάπτυξης της Περιφέρειας Κρήτης 2003</t>
  </si>
  <si>
    <t>Ζώνες ήπιας τουριστικής ανάπτυξης</t>
  </si>
  <si>
    <t xml:space="preserve">Ζώνες ήπιας τουριστικής ανάπτυξης - Πρόγραμμα TERRA-DIAS </t>
  </si>
  <si>
    <t>Οικισμοί Κρήτης</t>
  </si>
  <si>
    <t xml:space="preserve">Οικισμοί - Περιφερειακό Πλαίσιο Χωροταξικού Σχεδιασμού και Αειφόρου Ανάπτυξης της Περιφέρειας Κρήτης 2003 </t>
  </si>
  <si>
    <t>Δήμοι, Νομοί Κρήτης</t>
  </si>
  <si>
    <t xml:space="preserve">Δήμοι, Νομοί - Περιφερειακό Πλαίσιο Χωροταξικού Σχεδιασμού και Αειφόρου Ανάπτυξης της Περιφέρειας Κρήτης 2003 </t>
  </si>
  <si>
    <t>Παραδοσιακοί Οικισμοί Περιοχής πρόγραμματος TERRA-DIAS</t>
  </si>
  <si>
    <t xml:space="preserve">Οριοθετημένες ζώνες ιδιαίτερου φυσικού κάλλους, Περιοχή προγράμματος TERRA-DIAS </t>
  </si>
  <si>
    <t>Θέσεις Ιδιαίτερου Φυσικού Κάλλους Κρήτης</t>
  </si>
  <si>
    <t xml:space="preserve">Θέσεις Ιδιαίτερου Φυσικού Κάλλους - Περιφερειακό Πλαίσιο Χωροταξικού Σχεδιασμού και Αειφόρου Ανάπτυξης της Περιφέρειας Κρήτης 2003 </t>
  </si>
  <si>
    <t>ΧΥΤΑ</t>
  </si>
  <si>
    <t xml:space="preserve">ΧΥΤΑ - Περιφερειακό Πλαίσιο Χωροταξικού Σχεδιασμού και Αειφόρου Ανάπτυξης της Περιφέρειας Κρήτης 2003 </t>
  </si>
  <si>
    <t>Όρια Μεταλλευτικών Ζωνών Κρήτης</t>
  </si>
  <si>
    <t xml:space="preserve">Όρια Μεταλλευτικών Ζωνών - Περιφερειακό Πλαίσιο Χωροταξικού Σχεδιασμού και Αειφόρου Ανάπτυξης της Περιφέρειας Κρήτης 2003 </t>
  </si>
  <si>
    <t xml:space="preserve">Θαλάσσιες Συνδέσεις - Περιφερειακό Πλαίσιο Χωροταξικού Σχεδιασμού και Αειφόρου Ανάπτυξης της Περιφέρειας Κρήτης 2003 </t>
  </si>
  <si>
    <t>Θαλάσσιες Συνδέσεις Κρήτης</t>
  </si>
  <si>
    <t>Οριοθέτηση Στρατιωτικών εγκαταστάσεων</t>
  </si>
  <si>
    <t xml:space="preserve">Οριοθέτηση Στρατιωτικών εγκαταστάσεων - Περιφερειακό Πλαίσιο Χωροταξικού Σχεδιασμού και Αειφόρου Ανάπτυξης της Περιφέρειας Κρήτης 2003 </t>
  </si>
  <si>
    <t>Αποφάσεις αναδασωτέων εκτάσεων της Δ/νση Δασών Ηρακλείου.</t>
  </si>
  <si>
    <t xml:space="preserve">Αποφάσεις αναδασωτέων εκτάσεων που έχει εκδώσει η Δ/νση Δασών Ηρακλείου. </t>
  </si>
  <si>
    <t>Τελεσίδικες Πράξεις Χαρακτηρισμού της Δ/νσης Δασών Ηρακλείου.</t>
  </si>
  <si>
    <t xml:space="preserve">Ειδική Περιβαλλοντική Μελέτη για την κήρυξη του αιωνόβιου Κράταιγου Ζώμινθου Ψηλορείτη Δ. Ανωγείων </t>
  </si>
  <si>
    <t xml:space="preserve">Ειδική Περιβαλλοντική Μελέτη που έχει εκπονήσει η Δ/νση Συντονισμού &amp; Επιθεώρησης Δασών για την κήρυξη του αιωνόβιου Κράταιγου του Αρχαιολογικού χώρου της Ζώμινθου Ψηλορείτη Δ. Ανωγείων Νομού Ρεθύμνου. </t>
  </si>
  <si>
    <t>Ειδική Περιβαλλοντική Μελέτη για την κήρυξη του ιστορικού κήπου της βίλας «ΑΡΙΑΔΝΗ» Κνωσού.</t>
  </si>
  <si>
    <t xml:space="preserve">Ειδική Περιβαλλοντική Μελέτη για την κήρυξη του ιστορικού κήπου της βίλας «ΑΡΙΑΔΝΗ» Κνωσού, Δήμου Ηρακλείου, Περιφερειακής Ενότητας Ηρακλείου ως διατηρητέου μνημείου της φύσης. </t>
  </si>
  <si>
    <t xml:space="preserve">Ειδική Περιβαλλοντική Μελέτη για την κήρυξη του αιωνόβιου πλατάνου Κρασίου Δήμου Μαλίων </t>
  </si>
  <si>
    <t xml:space="preserve">Ειδική Περιβαλλοντική Μελέτη που έχει εκπονήσει η Δ/νση Συντονισμού &amp; Επιθεώρησης Δασών για την κήρυξη του αιωνόβιου πλατάνου Κρασίου Δήμου Μαλίων Νομού Ηρακλείου ως διατηρητέου μνημείου της Φύσης. </t>
  </si>
  <si>
    <t xml:space="preserve">Μονάδες παραγωγής ενέργειας </t>
  </si>
  <si>
    <t>Μονάδες παραγωγής ενέργειας - Περιφερειακό Πλαίσιο Χωροταξικού Σχεδιασμού και Αειφόρου Ανάπτυξης της Περιφέρειας Κρήτης 2003</t>
  </si>
  <si>
    <t>Βροχομετρικά Στοιχεία της Νήσου Κρήτης</t>
  </si>
  <si>
    <t xml:space="preserve">Βροχομετρικά στοιχεία 56 σταθμών της Νήσου Κρήτης από την ίδρυση των σταθμών μέχρι το υδρολογικό έτος 1998-1999. </t>
  </si>
  <si>
    <t xml:space="preserve">Στοιχεία Ηλιοφάνειας Σταθμών της Νήσου Κρήτης 
</t>
  </si>
  <si>
    <t xml:space="preserve">Στοιχεία Ηλιοφάνειας 4 σταθμών της Νήσου Κρήτης από την ίδρυση των σταθμών μέχρι το υδρολογικό έτος 1998-1999. </t>
  </si>
  <si>
    <t xml:space="preserve">Εξατμισιμετρικά Στοιχεία της Νήσου Κρήτης </t>
  </si>
  <si>
    <t xml:space="preserve">Εξατμισιμετρικά στοιχεία 18 σταθμών της Νήσου Κρήτης από την ίδρυση των σταθμών μέχρι το υδρολογικό έτος 1998-1999. </t>
  </si>
  <si>
    <t>Στοιχεία Θερμοκρασίας Σταθμών της Νήσου Κρήτης</t>
  </si>
  <si>
    <t xml:space="preserve">Στοιχεία θερμοκρασίας 16 σταθμών της Νήσου Κρήτης από την ίδρυση των σταθμών μέχρι το υδρολογικό έτος 1998-1999. </t>
  </si>
  <si>
    <t>Υδρομετρικά Στοιχεία Χειμάρρων της Νήσου Κρήτης</t>
  </si>
  <si>
    <t xml:space="preserve">Υδρομετρικά στοιχεία χειμάρρων σε 26 σταθμούς από την ίδρυση των σταθμών μέχρι το υδρολογικό έτος 1998-1999. </t>
  </si>
  <si>
    <t>Υδρομετρικά Στοιχεία Συγκροτημάτων Πηγών της Νήσου Κρήτης</t>
  </si>
  <si>
    <t xml:space="preserve">Υδρομετρικά στοιχεία 48 συγκροτημάτων πηγών της Νήσου Κρήτης από την ίδρυση των σταθμών μέχρι το υδρολογικό έτος 1998-1999. </t>
  </si>
  <si>
    <t>Τύπος</t>
  </si>
  <si>
    <t>Σύνολο</t>
  </si>
  <si>
    <t>Μορφοποίηση Συνόλων Δεδομένων</t>
  </si>
  <si>
    <t>Παροχή Υπηρεσίας (API)</t>
  </si>
  <si>
    <t xml:space="preserve">Αριθμός Δεδομένων </t>
  </si>
  <si>
    <t>Είδος Υπηρεσίας</t>
  </si>
  <si>
    <t>Καμία</t>
  </si>
  <si>
    <t>Υδρολογικά Δεδομένα Υδρολογικού Σταθμού ΙΓΜΕ</t>
  </si>
  <si>
    <t>Χάρτες και Εφαρμογές της Αποκεντρωμένης Διοίκησης Κρήτης.</t>
  </si>
  <si>
    <t>https://www.apdkritis.gov.gr/el/open-data</t>
  </si>
  <si>
    <t>https://geoportal.apdkritis.gov.gr/</t>
  </si>
  <si>
    <t>https://www.apdkritis.gov.gr/el/dataset/ανανεωσιμη-ενεργεια</t>
  </si>
  <si>
    <t>https://geoportal.apdkritis.gov.gr/gis/home/webmap/viewer.html?webmap=4f6123fba6f24b669926c72bbcfa7f36</t>
  </si>
  <si>
    <t>https://www.apdkritis.gov.gr/el/dataset/παρακολουθηση-τησ-ποιοτητασ-των-υδατων-κολυμβησησ-τησ-περιφερειασ-κρητησ-2016</t>
  </si>
  <si>
    <t>https://geoportal.apdkritis.gov.gr/gis/home/webmap/viewer.html?webmap=5a3888b56b3c4d7a8bbf32d59cc7e3d7</t>
  </si>
  <si>
    <t>https://geoportal.apdkritis.gov.gr/gis/home/webmap/viewer.html?webmap=b8cb560772d2452696b9fa9143c90c60</t>
  </si>
  <si>
    <t>https://geoportal.apdkritis.gov.gr/gis/home/webmap/viewer.html?webmap=9efb0daa9d95436994fe2e36d0b032d9</t>
  </si>
  <si>
    <t>https://geoportal.apdkritis.gov.gr/gis/home/webmap/viewer.html?webmap=b3fe6e7a65eb4da58408f9a29f6c0d18</t>
  </si>
  <si>
    <t>https://geoportal.apdkritis.gov.gr/gis/home/webmap/viewer.html?webmap=274054ebfc734c28aa4d04e7c1a75291</t>
  </si>
  <si>
    <t>https://geoportal.apdkritis.gov.gr/gis/home/webmap/viewer.html?webmap=4d87b05219ab47d38bca8656083972de</t>
  </si>
  <si>
    <t>https://geoportal.apdkritis.gov.gr/gis/home/webmap/viewer.html?webmap=7a956e41dc1243b98e9bce5826023ed6</t>
  </si>
  <si>
    <t>https://geoportal.apdkritis.gov.gr/gis/home/webmap/viewer.html?webmap=9023ec1c46be4c11a83bc9ce2a362414</t>
  </si>
  <si>
    <t>https://geoportal.apdkritis.gov.gr/gis/home/webmap/viewer.html?webmap=a30ce25b5a434512adfbfd2ffb020554</t>
  </si>
  <si>
    <t>https://geoportal.apdkritis.gov.gr/gis/home/webmap/viewer.html?webmap=8b091a35f3114a729fe4e0e42085600b</t>
  </si>
  <si>
    <t>https://geoportal.apdkritis.gov.gr/gis/home/webmap/viewer.html?webmap=d73ef0b698f648bcac90cc1b6320bf18</t>
  </si>
  <si>
    <t>https://www.apdkritis.gov.gr/el/dataset/σεισμοι-τησ-κρητησ</t>
  </si>
  <si>
    <t>https://geoportal.apdkritis.gov.gr/gis/apps/webappviewer/index.html?id=8eabbb73d50e463283902601f46d988f</t>
  </si>
  <si>
    <t>https://www.apdkritis.gov.gr/el/dataset/δεδομενα-απογραφων-τησ-κρητησ</t>
  </si>
  <si>
    <t>https://www.apdkritis.gov.gr/el/dataset/σχολικό-δίκτυο-καταγραφής-βροχοπτώσεων</t>
  </si>
  <si>
    <t>https://geoportal.apdkritis.gov.gr/gis/home/webmap/viewer.html?webmap=95f5b2784deb4116abd72338ce795049</t>
  </si>
  <si>
    <t>https://geoportal.apdkritis.gov.gr/gis/home/webmap/viewer.html?webmap=313dc545962c44009a56c9bd87aebf12</t>
  </si>
  <si>
    <t>https://geoportal.apdkritis.gov.gr/gis/home/webmap/viewer.html?webmap=470eac57a628436399dbc2564eb2f377</t>
  </si>
  <si>
    <t>https://geoportal.apdkritis.gov.gr/gis/home/webmap/viewer.html?webmap=c3f6d2d1be5c4b5dbecdbd695c0deba9</t>
  </si>
  <si>
    <t>https://geoportal.apdkritis.gov.gr/gis/home/webmap/viewer.html?webmap=0f52def575294a8bbbb814e22d42c378</t>
  </si>
  <si>
    <t>https://geoportal.apdkritis.gov.gr/gis/home/webmap/viewer.html?webmap=f821ee4c5ac142038f701aba9b7088b9</t>
  </si>
  <si>
    <t>https://geoportal.apdkritis.gov.gr/gis/home/webmap/viewer.html?webmap=d639374ff3a7494a8671e9da322d9507</t>
  </si>
  <si>
    <t>https://geoportal.apdkritis.gov.gr/gis/home/webmap/viewer.html?webmap=93a7dce8c5594779baa4a890d39d6607</t>
  </si>
  <si>
    <t>https://geoportal.apdkritis.gov.gr/gis/home/webmap/viewer.html?webmap=3533acec06a84952b924fccc23040dc2</t>
  </si>
  <si>
    <t>https://geoportal.apdkritis.gov.gr/gis/home/webmap/viewer.html?webmap=acbbb284027e4292a98d8e5fffb8ef50</t>
  </si>
  <si>
    <t>https://geoportal.apdkritis.gov.gr/gis/home/webmap/viewer.html?webmap=c4aa67bd70664da689e3209ef28b3bed</t>
  </si>
  <si>
    <t>https://geoportal.apdkritis.gov.gr/gis/home/webmap/viewer.html?webmap=6359ddc77a1e44c1ae3466bd34f1a567</t>
  </si>
  <si>
    <t>https://geoportal.apdkritis.gov.gr/gis/home/webmap/viewer.html?webmap=fcd56cf9776a4067afa2e14b2f18d5dd</t>
  </si>
  <si>
    <t>https://geoportal.apdkritis.gov.gr/gis/home/webmap/viewer.html?webmap=613156b3aaf64e4a809f8e87bae989bd</t>
  </si>
  <si>
    <t>https://geoportal.apdkritis.gov.gr/gis/home/webmap/viewer.html?webmap=39fa1c9fe7a641328d64e828664fb7bb</t>
  </si>
  <si>
    <t>https://geoportal.apdkritis.gov.gr/gis/home/webmap/viewer.html?webmap=44a913dcb57d447abcf63a0834a5180a</t>
  </si>
  <si>
    <t>https://geoportal.apdkritis.gov.gr/gis/home/webmap/viewer.html?webmap=da35526e900a472e8fe2d76b9070543a</t>
  </si>
  <si>
    <t>https://geoportal.apdkritis.gov.gr/gis/home/webmap/viewer.html?webmap=0a32c79f1aba4be3bf03f2bb88b8e588</t>
  </si>
  <si>
    <t>https://geoportal.apdkritis.gov.gr/gis/home/webmap/viewer.html?webmap=b2c60f95055844c4a176af539ab2b243</t>
  </si>
  <si>
    <t>https://geoportal.apdkritis.gov.gr/gis/home/webmap/viewer.html?webmap=f107221c82f040ac86ead51174250d44</t>
  </si>
  <si>
    <t>https://geoportal.apdkritis.gov.gr/gis/home/webmap/viewer.html?webmap=d29adfb2f5b745c78f476d73573c9d94</t>
  </si>
  <si>
    <t>https://geoportal.apdkritis.gov.gr/gis/home/webmap/viewer.html?webmap=b1aab53b7e3d4be6a1f0f09070b035cb</t>
  </si>
  <si>
    <t>https://geoportal.apdkritis.gov.gr/gis/home/webmap/viewer.html?webmap=12dd7be025ee40b1a1bb45470f204d08</t>
  </si>
  <si>
    <t>https://geoportal.apdkritis.gov.gr/gis/home/webmap/viewer.html?webmap=af3a829a57594a33950cebf7800bddc9</t>
  </si>
  <si>
    <t>https://geoportal.apdkritis.gov.gr/gis/home/webmap/viewer.html?webmap=c8852b0162ba46da8450f76ebaf39977</t>
  </si>
  <si>
    <t>https://www.apdkritis.gov.gr/el/dataset/μετεωρολογικα-δεδομενα-μετεωρολογικου-σταθμου-ανωγεια</t>
  </si>
  <si>
    <t>https://www.apdkritis.gov.gr/el/dataset/μετεωρολογικα-δεδομενα-μετεωρολογικου-σταθμου-δοξαρο</t>
  </si>
  <si>
    <t>https://www.apdkritis.gov.gr/el/dataset/μετεωρολογικα-δεδομενα-μετεωρολογικου-σταθμου-πυργοσ</t>
  </si>
  <si>
    <t>https://www.apdkritis.gov.gr/el/dataset/μετεωρολογικα-δεδομενα-μετεωρολογικου-σταθμου-ταυρωνιτησ</t>
  </si>
  <si>
    <t>https://www.apdkritis.gov.gr/el/dataset/μετεωρολογικα-δεδομενα-μετεωρολογικου-σταθμου-ποταμιεσ</t>
  </si>
  <si>
    <t>https://www.apdkritis.gov.gr/el/dataset/μετεωρολογικα-δεδομενα-μετεωρολογικου-σταθμου-ζηροσ</t>
  </si>
  <si>
    <t>https://www.apdkritis.gov.gr/el/dataset/μετεωρολογικα-δεδομενα-μετεωρολογικου-σταθμου-βιαννοσ</t>
  </si>
  <si>
    <t>https://www.apdkritis.gov.gr/el/dataset/μετεωρολογικα-δεδομενα-μετεωρολογικου-σταθμου-ρουσοχωρια</t>
  </si>
  <si>
    <t>https://www.apdkritis.gov.gr/el/dataset/μετεωρολογικα-δεδομενα-μετεωρολογικου-σταθμου-τυμπακι-α3</t>
  </si>
  <si>
    <t>https://www.apdkritis.gov.gr/el/dataset/μετεωρολογικα-δεδομενα-μετεωρολογικου-σταθμου-βασιλικα-ανωγεια</t>
  </si>
  <si>
    <t>https://www.apdkritis.gov.gr/el/dataset/μετεωρολογικα-δεδομενα-μετεωρολογικου-σταθμου-αγιοσ-στεφανοσ</t>
  </si>
  <si>
    <t>https://www.apdkritis.gov.gr/el/dataset/υδρολογικα-δεδομενα-υδρολογικου-σταθμου-μυθοι</t>
  </si>
  <si>
    <t>https://www.apdkritis.gov.gr/el/dataset/υδρολογικα-δεδομενα-υδρολογικου-σταθμου-τυμπακι-αεροδρομιο</t>
  </si>
  <si>
    <t>https://www.apdkritis.gov.gr/el/dataset/υδρολογικα-δεδομενα-υδρολογικου-σταθμου-φανερωμενησ</t>
  </si>
  <si>
    <t>https://www.apdkritis.gov.gr/el/dataset/υδρολογικα-δεδομενα-υδρολογικου-σταθμου-κερη</t>
  </si>
  <si>
    <t>https://www.apdkritis.gov.gr/el/dataset/υδρολογικα-δεδομενα-υδρολογικου-σταθμου-βιαννοσ</t>
  </si>
  <si>
    <t>https://www.apdkritis.gov.gr/el/dataset/υδρολογικα-δεδομενα-υδρολογικου-σταθμου-ποταμων</t>
  </si>
  <si>
    <t>https://www.apdkritis.gov.gr/el/dataset/υδρολογικα-δεδομενα-υδρολογικου-σταθμου-νιο-χωριο</t>
  </si>
  <si>
    <t>https://www.apdkritis.gov.gr/el/dataset/υδρολογικα-δεδομενα-υδρολογικου-σταθμου-μυλωνιανα</t>
  </si>
  <si>
    <t>https://www.apdkritis.gov.gr/el/dataset/υδρολογικα-δεδομενα-υδρολογικου-σταθμου-φραγμα-μπραμιανων</t>
  </si>
  <si>
    <t>https://www.apdkritis.gov.gr/el/dataset/υδρολογικα-δεδομενα-υδρολογικου-σταθμου-αλμυροσ</t>
  </si>
  <si>
    <t>https://www.apdkritis.gov.gr/el/dataset/υδρολογικα-δεδομενα-υδρολογικου-σταθμου-γ-ζωνη-τοεβ-μοιρων</t>
  </si>
  <si>
    <t>https://www.apdkritis.gov.gr/el/dataset/υδρολογικα-δεδομενα-υδρολογικου-σταθμου-λιμνη-κουρνα</t>
  </si>
  <si>
    <t>https://www.apdkritis.gov.gr/el/dataset/υδρολογικα-δεδομενα-υδρολογικου-σταθμου-κολενη</t>
  </si>
  <si>
    <t>https://www.apdkritis.gov.gr/el/dataset/υδρολογικα-δεδομενα-υδρολογικου-σταθμου-τυμπακι-α3</t>
  </si>
  <si>
    <t>https://www.apdkritis.gov.gr/el/dataset/υδρολογικα-δεδομενα-υδρολογικου-σταθμου-ιγμε</t>
  </si>
  <si>
    <t>https://geoportal.apdkritis.gov.gr/gis/home/webmap/viewer.html?webmap=7fcb9812bc9d4b74913777f5773d5f88</t>
  </si>
  <si>
    <t>https://geoportal.apdkritis.gov.gr/gis/home/webmap/viewer.html?webmap=1e657475eaec4f4cbdcff653df53db62</t>
  </si>
  <si>
    <t>https://www.apdkritis.gov.gr/el/dataset/βροχομετρικα-στοιχεια-τησ-νησου-κρητησ</t>
  </si>
  <si>
    <t>https://geoportal.apdkritis.gov.gr/gis/home/webmap/viewer.html?webmap=40279ac458db40449bc5a8306c9597a7</t>
  </si>
  <si>
    <t>https://www.apdkritis.gov.gr/el/dataset/στοιχεια-ηλιοφανειασ-τησ-νησου-κρητησ</t>
  </si>
  <si>
    <t>https://www.apdkritis.gov.gr/el/dataset/εξατμισιμετρικα-στοιχεια-τησ-νησου-κρητησ</t>
  </si>
  <si>
    <t>https://www.apdkritis.gov.gr/el/dataset/στοιχεια-θερμοκρασιασ-τησ-νησου-κρητησ</t>
  </si>
  <si>
    <t>https://www.apdkritis.gov.gr/el/dataset/υδρομετρικα-στοιχεια-χειμαρρων-τησ-νησου-κρητησ</t>
  </si>
  <si>
    <t>https://geoportal.apdkritis.gov.gr/gis/home/item.html?id=62951cb3af57442eaa440921ee8a539c</t>
  </si>
  <si>
    <t>https://www.apdkritis.gov.gr/el/dataset/υδρομετρικα-στοιχεια-συγκροτηματων-πηγων-τησ-νησου-κρητησ</t>
  </si>
  <si>
    <t>https://geoportal.apdkritis.gov.gr/gis/home/webmap/viewer.html?webmap=955f64d2585e4404af3ac14df3928545</t>
  </si>
  <si>
    <t>https://www.apdkritis.gov.gr/el/dataset/ζωνεσ-απαγορευσησ-κυνηγιου</t>
  </si>
  <si>
    <t>https://www.apdkritis.gov.gr/el/dataset/περιφερειακεσ-ενοτητεσ-κρητησ</t>
  </si>
  <si>
    <t>https://www.apdkritis.gov.gr/el/dataset/πολεισ-χωρια-τησ-κρητησ</t>
  </si>
  <si>
    <t>https://www.apdkritis.gov.gr/el/dataset/όρια-καποδιστριακων-οτα-τησ-κρητησ-0</t>
  </si>
  <si>
    <t>https://www.apdkritis.gov.gr/el/dataset/πηγεσ-τησ-κρητησ</t>
  </si>
  <si>
    <t>https://www.apdkritis.gov.gr/el/dataset/κινδυνοσ-κατολισθησεων-τησ-κρητησ</t>
  </si>
  <si>
    <t>https://www.apdkritis.gov.gr/el/dataset/ρηγματα-τησ-κρητησ</t>
  </si>
  <si>
    <t>https://www.apdkritis.gov.gr/el/dataset/λιθολογικοσ-χαρτησ-τησ-κρητησ</t>
  </si>
  <si>
    <t>https://www.apdkritis.gov.gr/el/dataset/γεωλογικοσ-χαρτησ-τησ-κρητησ</t>
  </si>
  <si>
    <t>https://www.apdkritis.gov.gr/el/dataset/εστιεσ-εκδηλωσησ-πυρκαγιασ-στην-κρητη-εωσ-το-2006</t>
  </si>
  <si>
    <t>https://www.apdkritis.gov.gr/el/dataset/διαχειριστικο-σχεδιο-υδατινων-πορων-τησ-κρητησ</t>
  </si>
  <si>
    <t>https://www.apdkritis.gov.gr/el/dataset/αρχαιολογικοι-χωροι-μνημεια</t>
  </si>
  <si>
    <t>https://www.apdkritis.gov.gr/el/dataset/οριοθετημενοι-αρχαιολογικοι-χωροι</t>
  </si>
  <si>
    <t>https://www.apdkritis.gov.gr/el/dataset/σταθμοι-μετρησησ-υπογειων-νερων-κρητησ</t>
  </si>
  <si>
    <t>https://www.apdkritis.gov.gr/el/dataset/spa</t>
  </si>
  <si>
    <t>https://www.apdkritis.gov.gr/el/dataset/φραγματα-λιμνοδεξαμενεσ</t>
  </si>
  <si>
    <t>https://www.apdkritis.gov.gr/el/dataset/exm</t>
  </si>
  <si>
    <t>https://www.apdkritis.gov.gr/el/dataset/εσχπ-1681-νη</t>
  </si>
  <si>
    <t>https://www.apdkritis.gov.gr/el/dataset/θεσμοθετημενεσ-βιπεβιπα-βιοπα</t>
  </si>
  <si>
    <t>https://www.apdkritis.gov.gr/el/dataset/μεταποιητικη-δραστηριοτητα</t>
  </si>
  <si>
    <t>https://www.apdkritis.gov.gr/el/dataset/γπσ</t>
  </si>
  <si>
    <t>https://www.apdkritis.gov.gr/el/dataset/ονοματολογια-μονων</t>
  </si>
  <si>
    <t>https://www.apdkritis.gov.gr/el/dataset/περιπατητικο-μονοπατι-ε4</t>
  </si>
  <si>
    <t>https://www.apdkritis.gov.gr/el/dataset/οριο-περιοχων-με-φερουσα-ικανοτητα-φυσικων-και-πολιτιστικων-κεφαλαιων</t>
  </si>
  <si>
    <t>https://www.apdkritis.gov.gr/el/dataset/περιοχεσ-με-δικτυα-αρδευσησ-υφιστ</t>
  </si>
  <si>
    <t>https://www.apdkritis.gov.gr/el/dataset/περιοχεσ-με-δικτυα-αρδευσησ-προτειν</t>
  </si>
  <si>
    <t>https://www.apdkritis.gov.gr/el/dataset/γεωργικη-γη-πρωτησ-προτεραιοτητασ</t>
  </si>
  <si>
    <t>https://www.apdkritis.gov.gr/el/dataset/σημειακεσ-παρεμβασεισ</t>
  </si>
  <si>
    <t>https://www.apdkritis.gov.gr/el/dataset/αεροδρομια</t>
  </si>
  <si>
    <t>https://www.apdkritis.gov.gr/el/dataset/εγκαταστασεισ-αεροδρομιων</t>
  </si>
  <si>
    <t>https://www.apdkritis.gov.gr/el/dataset/βιολογικοι-καθαρισμοι-οικισμων</t>
  </si>
  <si>
    <t>https://www.apdkritis.gov.gr/el/dataset/καστελλι-οδικοσ-αξονασ</t>
  </si>
  <si>
    <t>https://www.apdkritis.gov.gr/el/dataset/οδικοι-κομβοι</t>
  </si>
  <si>
    <t>https://www.apdkritis.gov.gr/el/dataset/οικοδομικοι-συνεταιρισμοι-ιδιωτικεσ-πολεοδομησεισ</t>
  </si>
  <si>
    <t>https://www.apdkritis.gov.gr/el/dataset/οδικο-δικτυο</t>
  </si>
  <si>
    <t>https://www.apdkritis.gov.gr/el/dataset/ζωνεσ-τουριστικησ-αναπτυξησ-προτειν-απο-εχμ</t>
  </si>
  <si>
    <t>https://www.apdkritis.gov.gr/el/dataset/περιοχεσ-αναζητησησ-ηπιασ-τουριστικησ-αναπτυξησ-σε-ορεινουσ-ογκουσ</t>
  </si>
  <si>
    <t>https://www.apdkritis.gov.gr/el/dataset/ζωνεσ-ηπιασ-τουριστικησ-αναπτυξησ</t>
  </si>
  <si>
    <t>https://www.apdkritis.gov.gr/el/dataset/οικισμοι</t>
  </si>
  <si>
    <t>https://www.data.gov.gr/dataset/dhmoi-nomoi-krhths</t>
  </si>
  <si>
    <t>https://www.apdkritis.gov.gr/el/dataset/παραδοσιακοι-οικισμοι</t>
  </si>
  <si>
    <t>https://www.apdkritis.gov.gr/el/dataset/οριοθετημενεσ-ζωνεσ-ιδιαιτερου-φυσικου-καλλουσ</t>
  </si>
  <si>
    <t>https://www.apdkritis.gov.gr/el/dataset/θεσεισ-ιδιαιτερου-φυσικου-καλλουσ</t>
  </si>
  <si>
    <t>https://www.apdkritis.gov.gr/el/dataset/χυτα</t>
  </si>
  <si>
    <t>https://www.apdkritis.gov.gr/el/dataset/ορια-μεταλλευτικων-ζωνων</t>
  </si>
  <si>
    <t>https://www.apdkritis.gov.gr/el/dataset/θαλασσιεσ-συνδεσεισ</t>
  </si>
  <si>
    <t>https://www.apdkritis.gov.gr/el/dataset/οριοθετηση-στρατιωτικων-εγκαταστασεων</t>
  </si>
  <si>
    <t>https://www.apdkritis.gov.gr/el/dataset/αποφασεισ-αναδασωτεων-εκτασεων-ηρακλειου</t>
  </si>
  <si>
    <t>https://www.apdkritis.gov.gr/el/dataset/τελεσιδικεσ-πραξεισ-χαρακτηρισμου-ηρακλειου</t>
  </si>
  <si>
    <t>https://www.apdkritis.gov.gr/el/monaaee-ttaparorhe-enepreiae</t>
  </si>
  <si>
    <t>https://www.apdkritis.gov.gr/el/dataset/χρηση-έδαφουσ</t>
  </si>
  <si>
    <t>https://www.apdkritis.gov.gr/el/dataset/ζωνεσ-βλαστησησ</t>
  </si>
  <si>
    <t>https://www.apdkritis.gov.gr/el/dataset/ειδη-βλαστησησ-εδαφουσ</t>
  </si>
  <si>
    <t>https://www.apdkritis.gov.gr/el/dataset/ακτογραμμη-κρητησ</t>
  </si>
  <si>
    <t>https://www.apdkritis.gov.gr/el/dataset/γεωϊκανοτητα-εδαφουσ</t>
  </si>
  <si>
    <t>https://www.apdkritis.gov.gr/el/dataset/κωδικοι-χρησησ-γησ</t>
  </si>
  <si>
    <t>https://www.apdkritis.gov.gr/el/dataset/περιοχεσ-natura-κρητησ</t>
  </si>
  <si>
    <t>https://www.apdkritis.gov.gr/el/dataset/διαβρωση-εδαφουσ</t>
  </si>
  <si>
    <t>https://www.apdkritis.gov.gr/el/dataset/aυτεπαγγελτεσ-πραξεισ-χαρακτηρισμου-ηρακλειου</t>
  </si>
  <si>
    <t>https://www.apdkritis.gov.gr/el/dataset/δεξαμενεσ</t>
  </si>
  <si>
    <t>https://www.apdkritis.gov.gr/el/dataset/δαση-κατα-corine</t>
  </si>
  <si>
    <t>https://www.apdkritis.gov.gr/el/dataset/οδικο-δικτυο-κρητησ</t>
  </si>
  <si>
    <t>https://www.apdkritis.gov.gr/el/dataset/χωματοδρομοι</t>
  </si>
  <si>
    <t>https://www.apdkritis.gov.gr/el/dataset/ποταμια</t>
  </si>
  <si>
    <t>https://www.apdkritis.gov.gr/el/dataset/λιμνεσ</t>
  </si>
  <si>
    <t>https://www.apdkritis.gov.gr/el/dataset/σημειακη-αποτυπωση-λατομειων</t>
  </si>
  <si>
    <t>https://www.apdkritis.gov.gr/el/dataset/μεγαλεσ-πηγεσ-κρητησ</t>
  </si>
  <si>
    <t>https://www.apdkritis.gov.gr/el/dataset/ομβριεσ-καμπυλεσ</t>
  </si>
  <si>
    <t>https://www.apdkritis.gov.gr/el/dataset/μετεωρολογικοι-και-υδρολογικοι-σταθμοι-τησ-αποκεντρωμενησ-διοικησησ-κρητησ</t>
  </si>
  <si>
    <t>https://www.apdkritis.gov.gr/el/dataset/γεωτρησεισ-κρητησ</t>
  </si>
  <si>
    <t>https://www.apdkritis.gov.gr/el/dataset/πραξεισ-χαρακτηρισμου-δνσησ-δασων-ηρακλειου</t>
  </si>
  <si>
    <t>https://www.apdkritis.gov.gr/el/dataset/περιβαλλοντικεσ-αδειεσ-κρητησ-0</t>
  </si>
  <si>
    <t>https://geoportal.apdkritis.gov.gr/gis/home/webmap/viewer.html?webmap=84375b4212264b89b69c03dc13d510c0</t>
  </si>
  <si>
    <t>https://www.apdkritis.gov.gr/el/dataset/παρακολουθηση-τησ-ποιοτητασ-των-υδατων-κολυμβησησ-τησ-περιφερειασ-κρητησ-2017</t>
  </si>
  <si>
    <t>https://www.apdkritis.gov.gr/el/dataset/γπσ-δημοτικου-διαμερισματοσ-ρεθυμνου</t>
  </si>
  <si>
    <t>https://www.apdkritis.gov.gr/el/dataset/σχοοαπ-δημοτικου-διαμερισματοσ-λαμπησ</t>
  </si>
  <si>
    <t>https://www.apdkritis.gov.gr/el/dataset/σχοοαπ-δημοτικου-διαμερισματοσ-λαππαιων</t>
  </si>
  <si>
    <t>https://www.apdkritis.gov.gr/el/dataset/γπσ-δημοτικου-διαμερισματοσ-νεασ-αλικαρνασσου</t>
  </si>
  <si>
    <t>https://www.apdkritis.gov.gr/el/dataset/σχοοαπ-δημοτικου-διαμερισματοσ-αρμενων</t>
  </si>
  <si>
    <t>https://www.apdkritis.gov.gr/el/dataset/γπσ-δημοτικου-διαμερισματοσ-τυμπακιου</t>
  </si>
  <si>
    <t>https://www.apdkritis.gov.gr/el/dataset/σχοοαπ-δημοτικου-διαμερισματοσ-γουβων</t>
  </si>
  <si>
    <t>https://www.apdkritis.gov.gr/el/dataset/σχοοαπ-δημοτικου-διαμερισματοσ-λευκησ</t>
  </si>
  <si>
    <t>https://www.apdkritis.gov.gr/el/dataset/γπσ-δημοτικου-διαμερισματοσ-σητειασ</t>
  </si>
  <si>
    <t>https://www.apdkritis.gov.gr/el/dataset/γπσ-δημοτικου-διαμερισματοσ-ιεραπετρασ</t>
  </si>
  <si>
    <t>https://www.apdkritis.gov.gr/el/dataset/σχοοαπ-δημοτικου-διαμερισματοσ-μακρυ-γιαλου</t>
  </si>
  <si>
    <t>https://www.apdkritis.gov.gr/el/dataset/σχοοαπ-δημοτικου-διαμερισματοσ-νεαπολησ</t>
  </si>
  <si>
    <t>https://www.apdkritis.gov.gr/el/dataset/σχοοαπ-δημου-αγιου-νικολαου</t>
  </si>
  <si>
    <t>https://www.apdkritis.gov.gr/el/dataset/σχοοαπ-δημοτικου-διαμερισματοσ-κρουσωνα</t>
  </si>
  <si>
    <t>https://www.apdkritis.gov.gr/el/dataset/σχοοαπ-δημου-βιαννου</t>
  </si>
  <si>
    <t>https://www.apdkritis.gov.gr/el/dataset/σχοοαπ-δημοτικου-διαμερισματοσ-ιτανου</t>
  </si>
  <si>
    <t>https://www.apdkritis.gov.gr/el/dataset/γπσ-δημοτικου-διαμερισματοσ-ζαρου</t>
  </si>
  <si>
    <t>https://www.apdkritis.gov.gr/el/dataset/σχοοαπ-δημοτικου-διαμερισματοσ-γεωργιουπολησ</t>
  </si>
  <si>
    <t>https://www.apdkritis.gov.gr/el/dataset/σχοοαπ-δημοτικου-διαμερισματοσ-πλατανια</t>
  </si>
  <si>
    <t>https://www.apdkritis.gov.gr/el/dataset/χαλαζοπτωση</t>
  </si>
  <si>
    <t>https://www.apdkritis.gov.gr/el/dataset/υφισταμενεσ-ζοε</t>
  </si>
  <si>
    <t>https://www.apdkritis.gov.gr/el/dataset/ορια-περιοχησ-περιγραμματοσ-terra-διασ</t>
  </si>
  <si>
    <t>https://www.apdkritis.gov.gr/el/dataset/ορια-περιοχων-natura-2000</t>
  </si>
  <si>
    <t>https://www.apdkritis.gov.gr/el/dataset/πινακασ-αναδασωτεων-εκτασεων-δνσησ-δασων-ν-ηρακλειου</t>
  </si>
  <si>
    <t>https://www.apdkritis.gov.gr/el/dataset/αρχαιοι-ναοι</t>
  </si>
  <si>
    <t>https://www.apdkritis.gov.gr/el/dataset/ανακτορα</t>
  </si>
  <si>
    <t>https://www.apdkritis.gov.gr/el/dataset/λιμανια</t>
  </si>
  <si>
    <t>https://www.apdkritis.gov.gr/el/dataset/σπηλαια</t>
  </si>
  <si>
    <t>https://www.apdkritis.gov.gr/el/dataset/αρχαιολογικοι-χωροι</t>
  </si>
  <si>
    <t>https://www.apdkritis.gov.gr/el/λατομεια</t>
  </si>
  <si>
    <t>https://www.apdkritis.gov.gr/el/dataset/ιδρυματα-κληροδοτηματα-εποπτειασ-διευθυνσησ-κοινωφελων-περιουσιων</t>
  </si>
  <si>
    <t>https://www.apdkritis.gov.gr/el/dataset/ιδρυματα-κληροδοτηματα-για-υποτροφιεσ-βραβεια-βοηθηματα-τησ-κρητησ</t>
  </si>
  <si>
    <t>https://www.apdkritis.gov.gr/el/dataset/κατολισθητικα-φαινομενα</t>
  </si>
  <si>
    <t>https://www.apdkritis.gov.gr/el/dataset/σεισμοι-στην-κρητη</t>
  </si>
  <si>
    <t>https://www.apdkritis.gov.gr/el/dataset/χιονοπτωσεισ</t>
  </si>
  <si>
    <t>https://www.apdkritis.gov.gr/el/dataset/ισχυροι-ανεμοι</t>
  </si>
  <si>
    <t>https://www.apdkritis.gov.gr/el/dataset/εντονεσ-βροχοπτωσεισ</t>
  </si>
  <si>
    <t>https://www.apdkritis.gov.gr/el/dataset/δασικεσ-πυρκαγιεσ</t>
  </si>
  <si>
    <t>https://www.apdkritis.gov.gr/el/dataset/πυρκαγιεσ-νομου-ρεθυμνου</t>
  </si>
  <si>
    <t>https://www.apdkritis.gov.gr/el/dataset/ειδικη-περιβαλλοντικη-μελετη-για-την-κηρυξη-του-αιωνοβιου-κραταιγου-ζωμινθου-ψηλορειτη-δημου</t>
  </si>
  <si>
    <t>https://www.apdkritis.gov.gr/el/dataset/ειδικη-περιβαλλοντικη-μελετη-για-την-κηρυξη-του-ιστορικου-κηπου-τησ-βιλασ-«αριαδνη»-κνωσου</t>
  </si>
  <si>
    <t>https://www.apdkritis.gov.gr/el/dataset/ειδικη-περιβαλλοντικη-μελετη-για-την-κηρυξη-του-αιωνοβιου-πλατανου-κρασιου-δημου-μαλιων</t>
  </si>
  <si>
    <t>https://www.apdkritis.gov.gr/el/dataset/καταλογοσ-ανοιχτων-δεδομενων-τησ-αποκεντρωμενησ-διοικησησ-κρητησ-αναρτηθεντων-στο-datagovgr</t>
  </si>
  <si>
    <t>https://www.apdkritis.gov.gr/el/dataset/χαρτεσ-και-εφαρμογεσ-τησ-αποκεντρωμενησ-διοικησησ-κρητησ</t>
  </si>
  <si>
    <t xml:space="preserve">https://www.apdkritis.gov.gr/el/open-data
</t>
  </si>
  <si>
    <t>https://www.apdkritis.gov.gr/el/dataset/παρακολουθηση-τησ-ποιοτητασ-των-υδατων-κολυμβησησ-τησ-περιφερειασ-κρητησ-2018</t>
  </si>
  <si>
    <t>Πολύγωνα δασικού χάρτη, προ Καποδιστριακών ΟΤΑ Κουνουπιδιανών, Μουρνιών, Νέας Κυδωνίας, Νεροκούρου, Περιβολίων, Σούδας, Χανίων και Γαύδου της Π.Ε. Χανίων, όπως έχουν αναρτηθεί στην ιστοσελίδα της ΕΚΧΑ ΑΕ. Είναι ο αναρτημένος δασικός χάρτης και όχι ο κυρωμένος δασικός χάρτης.</t>
  </si>
  <si>
    <t>https://www.apdkritis.gov.gr/el/dataset/δασικοσ-χαρτησ-προ-καποδιστριακών-οτα-κουνουπιδιανών-μουρνιών-νέας-κυδωνίας-νεροκούρου</t>
  </si>
  <si>
    <t>Δασικός Χάρτης προ Καποδιστριακών ΟΤΑ Κουνουπιδιανών, Μουρνιών, Νέας Κυδωνίας, Νεροκούρου, Περιβολίων, Σούδας, Χανίων και Γαύδου της Π.Ε. Χανίων.</t>
  </si>
  <si>
    <t>https://www.apdkritis.gov.gr/el/dataset/δασικοσ-χαρτησ-προ-καποδιστριακου-οτα-ηρακλειου-0</t>
  </si>
  <si>
    <t>Δασικός Χάρτης προ Καποδιστριακού ΟΤΑ Ηρακλείου</t>
  </si>
  <si>
    <t xml:space="preserve"> Πολύγωνα δασικού χάρτη, προ καποδιστριακού ΟΤΑ Ηρακλείου, όπως έχουν αναρτηθεί στην ιστοσελίδα της ΕΚΧΑ ΑΕ.
Είναι ο αναρτημένος δασικός χάρτης και όχι ο κυρωμένος δασικός χάρτης</t>
  </si>
  <si>
    <t xml:space="preserve">Παρακολούθηση της ποιότητας των υδάτων κολύμβησης της Περιφέρειας Κρήτης 2018 </t>
  </si>
  <si>
    <t>Η Διεύθυνση Υδάτων Αποκεντρωμένης Διοίκησης Κρήτης είναι η αρμόδια υπηρεσία για την παρακολούθηση της ποιότητας των υδάτων κολύμβησης της Περιφέρειας Κρήτης από το έτος 2016 και εξής. Το πρόγραμμα παρακολούθησης χρηματοδοτείται από το Επιχειρησιακό Πρόγραμμα Κρήτης 2014-2020 και εντάχθηκε σε αυτό με την 656/16-2-2016 (ΑΔΑ: ΩΦΔ67ΛΚ-Τ47) Απόφαση Ένταξης της πράξης: «Παρακολούθηση των Υδάτων Κολύμβησης της Περιφέρειας Κρήτης σύμφωνα με την οδηγία 2006/7/ΕΚ». Ως υπεύθυνοι του προγράμματος έχουν οριστεί ο κ Κριτσωτάκης Μαρίνος, προϊστάμενος της Δ/νσης Υδάτων (τηλ. Επικοινωνίας 2813404136, e-mail m.kritsotakis@apdkritis.gov.gr), και η κα Μάρη Ιωάννα, προϊσταμένη του Τμήματος Παρακολούθησης και Προστασίας των Υδατικών Πόρων (τηλ. Επικοινωνίας 2813404168, e-mail i.mari@apdkritis.gov.gr).</t>
  </si>
  <si>
    <t>Εφαρμογή υπολογισμού ρυθμού φόρτισης πεδίου διάθεσης</t>
  </si>
  <si>
    <t>https://www.apdkritis.gov.gr/sites/default/files/eggrafa/ΕΦΑΡΜΟΓΗ_ΥΠΟΛΟΓΙΣΜΟΥ_ΡΥΘΜΟΥ_ΦΟΡΤΙΣΗΣ_ΠΕΔΙΟΥ_ΔΙΑΘΕΣΗΣ.zip</t>
  </si>
  <si>
    <t>Δυνητική εξατμισοδιαπνοή νήσου Κρήτης</t>
  </si>
  <si>
    <t>https://www.apdkritis.gov.gr/sites/default/files/eggrafa/Δυνητική%20εξατμισοδιαπνοή%20νήσου%20Κρήτης.pdf</t>
  </si>
  <si>
    <t>Βροχοπτώσεις έτους 2017</t>
  </si>
  <si>
    <t>https://www.apdkritis.gov.gr/sites/default/files/anakoinwseis/dieythynsi_ydaton_vrohoptoseis-2017.pdf</t>
  </si>
  <si>
    <t>Βροχοπτώσεις Υδρολογικού Έτους 2012-2013</t>
  </si>
  <si>
    <t>pdf</t>
  </si>
  <si>
    <t>https://www.apdkritis.gov.gr/sites/default/files/anakoinwseis/deltio_typoy_vrohoptoseis-fev-2013.pdf</t>
  </si>
  <si>
    <t>Βροχοπτώσεις υδρολογικού έτους Σεπτεμβρίου 2015 έως Μαρτίου 2016</t>
  </si>
  <si>
    <t>https://www.apdkritis.gov.gr/sites/default/files/anakoinwseis/deltio_typoy_vrohoptoseis-maios_2016.pdf</t>
  </si>
  <si>
    <t>Κοινωφελείς Περιουσίες</t>
  </si>
  <si>
    <t>Αναρτημένο υλικό όπως προβλέπει ο ν. 4182/2013 που διέπει τις κοινωφελείς περιουσίες και τις σχολάζουσες κληρονομίες (Απολογισμοί - Ισολογισμοί, Προϋπολογισμοί, Υποτροφίες).</t>
  </si>
  <si>
    <t>https://www.apdkritis.gov.gr/el/διεύθυνση-εθνικών-κληροδοτημάτων/δημοσιότητα</t>
  </si>
  <si>
    <t>Στατιστικά στοιχεία αδειών χρήσεων ύδατος Κρήτης</t>
  </si>
  <si>
    <t>https://www.apdkritis.gov.gr/sites/default/files/anakoinwseis/adeies_statistika_.pdf</t>
  </si>
  <si>
    <t xml:space="preserve">Τεχνικές Προδιαγραφές Θερμοκηπίων </t>
  </si>
  <si>
    <t>https://www.apdkritis.gov.gr/el/τεχνικές-προδιαγραφές-θερμοκηπίων</t>
  </si>
  <si>
    <t>Τεχνικές Προδιαγραφές των Υδρογεωλογικών Μελετών</t>
  </si>
  <si>
    <t>https://www.apdkritis.gov.gr/sites/default/files/prodiagrafes_ydrogeologikon_meleton.pdf</t>
  </si>
  <si>
    <t>Κατάσταση υπογείων υδροφορέων Κρήτης Κριτσωτάκης Παυλίδου 2013</t>
  </si>
  <si>
    <t>https://www.apdkritis.gov.gr/sites/default/files/katastasi_ypogeion_ydroforeon_kritis_kritsotakis_paylidoy_02_0.pdf</t>
  </si>
  <si>
    <t>Διεύθυνση Υδάτων-Ημερήσιες Μετρήσεις Τηλεμετρικού Δικτύου 2015-2016</t>
  </si>
  <si>
    <t>https://www.apdkritis.gov.gr/sites/default/files/dieythynsi_ydaton-imerisies_metriseis_tilemetrikoy_diktyoy_2015-2016_signed.pdf</t>
  </si>
  <si>
    <t>Μερικώς κυρωμένος Δασικός χάρτης προ Καποδιστριακών ΟΤΑ Κουνουπιδιανών, Μουρνιών, Νέας Κυδωνίας, Νεροκούρου, Περιβολίων, Σούδας, Χανίων και Γαύδου της Π.Ε. Χανίων</t>
  </si>
  <si>
    <t>https://www.apdkritis.gov.gr/el/dataset/μερικώς-κυρωμένος-δασικός-χάρτης-προ-καποδιστριακών-οτα-κουνουπιδιανών-μουρνιών-νέας-0</t>
  </si>
  <si>
    <t>Βροχομετρικά δεδομένα από το δίκτυο των συμβατικών σταθμών με παρατηρητές</t>
  </si>
  <si>
    <t>kmz, xlsx</t>
  </si>
  <si>
    <t>https://www.apdkritis.gov.gr/el/dataset/βροχομετρικα-δεδομενα-απο-το-δικτυο-των-συμβατικων-σταθμων-με-παρατηρητεσ</t>
  </si>
  <si>
    <t>Παρακολούθηση της ποιότητας των υδάτων κολύμβησης της Περιφέρειας Κρήτης 2019</t>
  </si>
  <si>
    <t>https://www.apdkritis.gov.gr/el/dataset/παρακολουθηση-τησ-ποιοτητασ-των-υδατων-κολυμβησησ-τησ-περιφερειασ-κρητησ-2019</t>
  </si>
</sst>
</file>

<file path=xl/styles.xml><?xml version="1.0" encoding="utf-8"?>
<styleSheet xmlns="http://schemas.openxmlformats.org/spreadsheetml/2006/main">
  <fonts count="4">
    <font>
      <sz val="11"/>
      <color theme="1"/>
      <name val="Calibri"/>
      <family val="2"/>
      <charset val="161"/>
      <scheme val="minor"/>
    </font>
    <font>
      <b/>
      <sz val="11"/>
      <color theme="1"/>
      <name val="Calibri"/>
      <family val="2"/>
      <charset val="161"/>
      <scheme val="minor"/>
    </font>
    <font>
      <u/>
      <sz val="11"/>
      <color theme="10"/>
      <name val="Calibri"/>
      <family val="2"/>
      <charset val="161"/>
    </font>
    <font>
      <b/>
      <sz val="18"/>
      <color theme="1"/>
      <name val="Calibri"/>
      <family val="2"/>
      <charset val="161"/>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9">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2" fillId="0" borderId="1" xfId="1" applyBorder="1" applyAlignment="1" applyProtection="1">
      <alignment horizontal="left"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 xfId="1" applyBorder="1" applyAlignment="1" applyProtection="1">
      <alignment vertical="center" wrapText="1"/>
    </xf>
    <xf numFmtId="0" fontId="2" fillId="0" borderId="1" xfId="1" applyBorder="1" applyAlignment="1" applyProtection="1">
      <alignment horizontal="center" vertical="center" wrapText="1"/>
    </xf>
    <xf numFmtId="0" fontId="2" fillId="0" borderId="1" xfId="1" applyBorder="1" applyAlignment="1" applyProtection="1">
      <alignment horizontal="left" vertical="center"/>
    </xf>
    <xf numFmtId="0" fontId="0" fillId="0" borderId="1" xfId="0" applyBorder="1" applyAlignment="1">
      <alignment vertical="center"/>
    </xf>
    <xf numFmtId="0" fontId="0" fillId="0" borderId="1" xfId="0" applyBorder="1" applyAlignment="1">
      <alignment horizontal="left" vertical="center" wrapText="1"/>
    </xf>
    <xf numFmtId="0" fontId="2" fillId="0" borderId="1" xfId="1" applyFill="1" applyBorder="1" applyAlignment="1" applyProtection="1">
      <alignment horizontal="left"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2" fillId="0" borderId="1" xfId="1" applyFill="1" applyBorder="1" applyAlignment="1" applyProtection="1">
      <alignment vertical="center" wrapText="1"/>
    </xf>
    <xf numFmtId="0" fontId="2" fillId="0" borderId="1" xfId="1" applyFill="1" applyBorder="1" applyAlignment="1" applyProtection="1">
      <alignment horizontal="center" vertical="center" wrapText="1"/>
    </xf>
    <xf numFmtId="0" fontId="2" fillId="0" borderId="1" xfId="1" applyNumberFormat="1" applyBorder="1" applyAlignment="1" applyProtection="1">
      <alignment vertical="center" wrapText="1"/>
    </xf>
    <xf numFmtId="0" fontId="0" fillId="0" borderId="1" xfId="0"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2" fillId="0" borderId="0" xfId="1" applyAlignment="1" applyProtection="1">
      <alignment wrapText="1"/>
    </xf>
    <xf numFmtId="0" fontId="0" fillId="0" borderId="0" xfId="0" applyAlignment="1">
      <alignment wrapText="1"/>
    </xf>
    <xf numFmtId="0" fontId="0" fillId="0" borderId="2"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left" vertical="center" wrapText="1"/>
    </xf>
    <xf numFmtId="0" fontId="0" fillId="0" borderId="1" xfId="0" applyNumberFormat="1" applyBorder="1" applyAlignment="1">
      <alignment horizontal="center" vertical="center"/>
    </xf>
    <xf numFmtId="0" fontId="1" fillId="0" borderId="0" xfId="0" applyFont="1" applyAlignment="1">
      <alignment horizontal="center" vertical="center"/>
    </xf>
  </cellXfs>
  <cellStyles count="2">
    <cellStyle name="Κανονικό" xfId="0" builtinId="0"/>
    <cellStyle name="Υπερ-σύνδεση"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view3D>
      <c:rotX val="30"/>
      <c:perspective val="30"/>
    </c:view3D>
    <c:plotArea>
      <c:layout/>
      <c:pie3DChart>
        <c:varyColors val="1"/>
        <c:ser>
          <c:idx val="0"/>
          <c:order val="0"/>
          <c:tx>
            <c:strRef>
              <c:f>ΥΠΗΡΕΣΙΕΣ_API!$C$2</c:f>
              <c:strCache>
                <c:ptCount val="1"/>
                <c:pt idx="0">
                  <c:v>Παροχή Υπηρεσίας (API)</c:v>
                </c:pt>
              </c:strCache>
            </c:strRef>
          </c:tx>
          <c:explosion val="25"/>
          <c:dLbls>
            <c:showPercent val="1"/>
            <c:showLeaderLines val="1"/>
          </c:dLbls>
          <c:cat>
            <c:strRef>
              <c:f>ΥΠΗΡΕΣΙΕΣ_API!$C$5:$C$7</c:f>
              <c:strCache>
                <c:ptCount val="3"/>
                <c:pt idx="0">
                  <c:v>ArcGIS REST API</c:v>
                </c:pt>
                <c:pt idx="1">
                  <c:v>DKAN Datastore Web API</c:v>
                </c:pt>
                <c:pt idx="2">
                  <c:v>Καμία</c:v>
                </c:pt>
              </c:strCache>
            </c:strRef>
          </c:cat>
          <c:val>
            <c:numRef>
              <c:f>ΥΠΗΡΕΣΙΕΣ_API!$D$5:$D$7</c:f>
              <c:numCache>
                <c:formatCode>General</c:formatCode>
                <c:ptCount val="3"/>
                <c:pt idx="0">
                  <c:v>46</c:v>
                </c:pt>
                <c:pt idx="1">
                  <c:v>26</c:v>
                </c:pt>
                <c:pt idx="2">
                  <c:v>128</c:v>
                </c:pt>
              </c:numCache>
            </c:numRef>
          </c:val>
        </c:ser>
      </c:pie3DChart>
    </c:plotArea>
    <c:legend>
      <c:legendPos val="r"/>
    </c:legend>
    <c:plotVisOnly val="1"/>
  </c:chart>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view3D>
      <c:rotX val="30"/>
      <c:perspective val="30"/>
    </c:view3D>
    <c:plotArea>
      <c:layout/>
      <c:pie3DChart>
        <c:varyColors val="1"/>
        <c:ser>
          <c:idx val="0"/>
          <c:order val="0"/>
          <c:tx>
            <c:strRef>
              <c:f>ΜΟΡΦΟΠΟΙΗΣΗ_ΣΥΝΟΛΩΝ_ΔΕΔΟΜΕΝΩΝ!$D$2</c:f>
              <c:strCache>
                <c:ptCount val="1"/>
                <c:pt idx="0">
                  <c:v>Μορφοποίηση Συνόλων Δεδομένων</c:v>
                </c:pt>
              </c:strCache>
            </c:strRef>
          </c:tx>
          <c:explosion val="25"/>
          <c:dLbls>
            <c:showPercent val="1"/>
            <c:showLeaderLines val="1"/>
          </c:dLbls>
          <c:cat>
            <c:strRef>
              <c:f>ΜΟΡΦΟΠΟΙΗΣΗ_ΣΥΝΟΛΩΝ_ΔΕΔΟΜΕΝΩΝ!$D$5:$D$12</c:f>
              <c:strCache>
                <c:ptCount val="8"/>
                <c:pt idx="0">
                  <c:v>json</c:v>
                </c:pt>
                <c:pt idx="1">
                  <c:v>shp</c:v>
                </c:pt>
                <c:pt idx="2">
                  <c:v>xml, rar</c:v>
                </c:pt>
                <c:pt idx="3">
                  <c:v>csv</c:v>
                </c:pt>
                <c:pt idx="4">
                  <c:v>xls</c:v>
                </c:pt>
                <c:pt idx="5">
                  <c:v>xlsx</c:v>
                </c:pt>
                <c:pt idx="6">
                  <c:v>kml</c:v>
                </c:pt>
                <c:pt idx="7">
                  <c:v>kmz</c:v>
                </c:pt>
              </c:strCache>
            </c:strRef>
          </c:cat>
          <c:val>
            <c:numRef>
              <c:f>ΜΟΡΦΟΠΟΙΗΣΗ_ΣΥΝΟΛΩΝ_ΔΕΔΟΜΕΝΩΝ!$E$5:$E$12</c:f>
              <c:numCache>
                <c:formatCode>General</c:formatCode>
                <c:ptCount val="8"/>
                <c:pt idx="0">
                  <c:v>72</c:v>
                </c:pt>
                <c:pt idx="1">
                  <c:v>71</c:v>
                </c:pt>
                <c:pt idx="2">
                  <c:v>19</c:v>
                </c:pt>
                <c:pt idx="3">
                  <c:v>14</c:v>
                </c:pt>
                <c:pt idx="4">
                  <c:v>10</c:v>
                </c:pt>
                <c:pt idx="5">
                  <c:v>9</c:v>
                </c:pt>
                <c:pt idx="6">
                  <c:v>3</c:v>
                </c:pt>
                <c:pt idx="7">
                  <c:v>2</c:v>
                </c:pt>
              </c:numCache>
            </c:numRef>
          </c:val>
        </c:ser>
      </c:pie3DChart>
    </c:plotArea>
    <c:legend>
      <c:legendPos val="b"/>
    </c:legend>
    <c:plotVisOnly val="1"/>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600075</xdr:colOff>
      <xdr:row>8</xdr:row>
      <xdr:rowOff>190499</xdr:rowOff>
    </xdr:from>
    <xdr:to>
      <xdr:col>7</xdr:col>
      <xdr:colOff>9525</xdr:colOff>
      <xdr:row>30</xdr:row>
      <xdr:rowOff>9525</xdr:rowOff>
    </xdr:to>
    <xdr:graphicFrame macro="">
      <xdr:nvGraphicFramePr>
        <xdr:cNvPr id="2" name="1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600074</xdr:colOff>
      <xdr:row>1</xdr:row>
      <xdr:rowOff>9524</xdr:rowOff>
    </xdr:from>
    <xdr:to>
      <xdr:col>16</xdr:col>
      <xdr:colOff>600075</xdr:colOff>
      <xdr:row>27</xdr:row>
      <xdr:rowOff>171450</xdr:rowOff>
    </xdr:to>
    <xdr:graphicFrame macro="">
      <xdr:nvGraphicFramePr>
        <xdr:cNvPr id="4" name="3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pdkritis.gov.gr/el/dataset/&#953;&#948;&#961;&#965;&#956;&#945;&#964;&#945;-&#954;&#955;&#951;&#961;&#959;&#948;&#959;&#964;&#951;&#956;&#945;&#964;&#945;-&#947;&#953;&#945;-&#965;&#960;&#959;&#964;&#961;&#959;&#966;&#953;&#949;&#963;-&#946;&#961;&#945;&#946;&#949;&#953;&#945;-&#946;&#959;&#951;&#952;&#951;&#956;&#945;&#964;&#945;-&#964;&#951;&#963;-&#954;&#961;&#951;&#964;&#951;&#963;" TargetMode="External"/><Relationship Id="rId21" Type="http://schemas.openxmlformats.org/officeDocument/2006/relationships/hyperlink" Target="http://geoportal.apdkritis.gov.gr/" TargetMode="External"/><Relationship Id="rId42" Type="http://schemas.openxmlformats.org/officeDocument/2006/relationships/hyperlink" Target="http://www.apdkritis.gov.gr/el/dataset/&#967;&#969;&#956;&#945;&#964;&#959;&#948;&#961;&#959;&#956;&#959;&#953;" TargetMode="External"/><Relationship Id="rId63" Type="http://schemas.openxmlformats.org/officeDocument/2006/relationships/hyperlink" Target="http://geoportal.apdkritis.gov.gr/gis/home/webmap/viewer.html?webmap=4d87b05219ab47d38bca8656083972de" TargetMode="External"/><Relationship Id="rId84" Type="http://schemas.openxmlformats.org/officeDocument/2006/relationships/hyperlink" Target="http://www.apdkritis.gov.gr/el/dataset/&#947;&#960;&#963;-&#948;&#951;&#956;&#959;&#964;&#953;&#954;&#959;&#965;-&#948;&#953;&#945;&#956;&#949;&#961;&#953;&#963;&#956;&#945;&#964;&#959;&#963;-&#961;&#949;&#952;&#965;&#956;&#957;&#959;&#965;" TargetMode="External"/><Relationship Id="rId138" Type="http://schemas.openxmlformats.org/officeDocument/2006/relationships/hyperlink" Target="http://www.apdkritis.gov.gr/el/dataset/&#947;&#949;&#969;&#961;&#947;&#953;&#954;&#951;-&#947;&#951;-&#960;&#961;&#969;&#964;&#951;&#963;-&#960;&#961;&#959;&#964;&#949;&#961;&#945;&#953;&#959;&#964;&#951;&#964;&#945;&#963;" TargetMode="External"/><Relationship Id="rId159" Type="http://schemas.openxmlformats.org/officeDocument/2006/relationships/hyperlink" Target="http://www.apdkritis.gov.gr/el/dataset/&#945;&#960;&#959;&#966;&#945;&#963;&#949;&#953;&#963;-&#945;&#957;&#945;&#948;&#945;&#963;&#969;&#964;&#949;&#969;&#957;-&#949;&#954;&#964;&#945;&#963;&#949;&#969;&#957;-&#951;&#961;&#945;&#954;&#955;&#949;&#953;&#959;&#965;" TargetMode="External"/><Relationship Id="rId170" Type="http://schemas.openxmlformats.org/officeDocument/2006/relationships/hyperlink" Target="http://www.apdkritis.gov.gr/el/open-data" TargetMode="External"/><Relationship Id="rId191" Type="http://schemas.openxmlformats.org/officeDocument/2006/relationships/hyperlink" Target="http://www.apdkritis.gov.gr/el/open-data" TargetMode="External"/><Relationship Id="rId205" Type="http://schemas.openxmlformats.org/officeDocument/2006/relationships/hyperlink" Target="https://geoportal.apdkritis.gov.gr/" TargetMode="External"/><Relationship Id="rId226" Type="http://schemas.openxmlformats.org/officeDocument/2006/relationships/hyperlink" Target="https://www.apdkritis.gov.gr/sites/default/files/eggrafa/&#917;&#934;&#913;&#929;&#924;&#927;&#915;&#919;_&#933;&#928;&#927;&#923;&#927;&#915;&#921;&#931;&#924;&#927;&#933;_&#929;&#933;&#920;&#924;&#927;&#933;_&#934;&#927;&#929;&#932;&#921;&#931;&#919;&#931;_&#928;&#917;&#916;&#921;&#927;&#933;_&#916;&#921;&#913;&#920;&#917;&#931;&#919;&#931;.zip" TargetMode="External"/><Relationship Id="rId107" Type="http://schemas.openxmlformats.org/officeDocument/2006/relationships/hyperlink" Target="http://www.apdkritis.gov.gr/el/dataset/&#963;&#967;&#959;&#959;&#945;&#960;-&#948;&#951;&#956;&#959;&#964;&#953;&#954;&#959;&#965;-&#948;&#953;&#945;&#956;&#949;&#961;&#953;&#963;&#956;&#945;&#964;&#959;&#963;-&#953;&#964;&#945;&#957;&#959;&#965;" TargetMode="External"/><Relationship Id="rId11" Type="http://schemas.openxmlformats.org/officeDocument/2006/relationships/hyperlink" Target="http://www.apdkritis.gov.gr/el/open-data" TargetMode="External"/><Relationship Id="rId32" Type="http://schemas.openxmlformats.org/officeDocument/2006/relationships/hyperlink" Target="http://geoportal.apdkritis.gov.gr/" TargetMode="External"/><Relationship Id="rId53" Type="http://schemas.openxmlformats.org/officeDocument/2006/relationships/hyperlink" Target="http://www.apdkritis.gov.gr/el/dataset/&#950;&#969;&#957;&#949;&#963;-&#945;&#960;&#945;&#947;&#959;&#961;&#949;&#965;&#963;&#951;&#963;-&#954;&#965;&#957;&#951;&#947;&#953;&#959;&#965;" TargetMode="External"/><Relationship Id="rId74" Type="http://schemas.openxmlformats.org/officeDocument/2006/relationships/hyperlink" Target="http://www.apdkritis.gov.gr/el/dataset/&#960;&#959;&#955;&#949;&#953;&#963;-&#967;&#969;&#961;&#953;&#945;-&#964;&#951;&#963;-&#954;&#961;&#951;&#964;&#951;&#963;" TargetMode="External"/><Relationship Id="rId128" Type="http://schemas.openxmlformats.org/officeDocument/2006/relationships/hyperlink" Target="http://www.apdkritis.gov.gr/el/dataset/exm" TargetMode="External"/><Relationship Id="rId149" Type="http://schemas.openxmlformats.org/officeDocument/2006/relationships/hyperlink" Target="http://www.apdkritis.gov.gr/el/dataset/&#950;&#969;&#957;&#949;&#963;-&#951;&#960;&#953;&#945;&#963;-&#964;&#959;&#965;&#961;&#953;&#963;&#964;&#953;&#954;&#951;&#963;-&#945;&#957;&#945;&#960;&#964;&#965;&#958;&#951;&#963;" TargetMode="External"/><Relationship Id="rId5" Type="http://schemas.openxmlformats.org/officeDocument/2006/relationships/hyperlink" Target="http://www.apdkritis.gov.gr/el/open-data" TargetMode="External"/><Relationship Id="rId95" Type="http://schemas.openxmlformats.org/officeDocument/2006/relationships/hyperlink" Target="http://www.apdkritis.gov.gr/el/dataset/&#963;&#967;&#959;&#959;&#945;&#960;-&#948;&#951;&#956;&#959;&#964;&#953;&#954;&#959;&#965;-&#948;&#953;&#945;&#956;&#949;&#961;&#953;&#963;&#956;&#945;&#964;&#959;&#963;-&#955;&#945;&#960;&#960;&#945;&#953;&#969;&#957;" TargetMode="External"/><Relationship Id="rId160" Type="http://schemas.openxmlformats.org/officeDocument/2006/relationships/hyperlink" Target="http://www.apdkritis.gov.gr/el/dataset/&#964;&#949;&#955;&#949;&#963;&#953;&#948;&#953;&#954;&#949;&#963;-&#960;&#961;&#945;&#958;&#949;&#953;&#963;-&#967;&#945;&#961;&#945;&#954;&#964;&#951;&#961;&#953;&#963;&#956;&#959;&#965;-&#951;&#961;&#945;&#954;&#955;&#949;&#953;&#959;&#965;" TargetMode="External"/><Relationship Id="rId181" Type="http://schemas.openxmlformats.org/officeDocument/2006/relationships/hyperlink" Target="http://www.apdkritis.gov.gr/el/dataset/&#947;&#949;&#969;&#970;&#954;&#945;&#957;&#959;&#964;&#951;&#964;&#945;-&#949;&#948;&#945;&#966;&#959;&#965;&#963;" TargetMode="External"/><Relationship Id="rId216" Type="http://schemas.openxmlformats.org/officeDocument/2006/relationships/hyperlink" Target="http://www.apdkritis.gov.gr/el/open-data" TargetMode="External"/><Relationship Id="rId237" Type="http://schemas.openxmlformats.org/officeDocument/2006/relationships/hyperlink" Target="https://www.apdkritis.gov.gr/el/dataset/%CE%BC%CE%B5%CF%81%CE%B9%CE%BA%CF%8E%CF%82-%CE%BA%CF%85%CF%81%CF%89%CE%BC%CE%AD%CE%BD%CE%BF%CF%82-%CE%B4%CE%B1%CF%83%CE%B9%CE%BA%CF%8C%CF%82-%CF%87%CE%AC%CF%81%CF%84%CE%B7%CF%82-%CF%80%CF%81%CE%BF-%CE%BA%CE%B1%CF%80%CE%BF%CE%B4%CE%B9%CF%83%CF%84%CF%81%CE%B9%CE%B1%CE%BA%CF%8E%CE%BD-%CE%BF%CF%84%CE%B1-%CE%BA%CE%BF%CF%85%CE%BD%CE%BF%CF%85%CF%80%CE%B9%CE%B4%CE%B9%CE%B1%CE%BD%CF%8E%CE%BD-%CE%BC%CE%BF%CF%85%CF%81%CE%BD%CE%B9%CF%8E%CE%BD-%CE%BD%CE%AD%CE%B1%CF%82-0" TargetMode="External"/><Relationship Id="rId22" Type="http://schemas.openxmlformats.org/officeDocument/2006/relationships/hyperlink" Target="http://geoportal.apdkritis.gov.gr/" TargetMode="External"/><Relationship Id="rId43" Type="http://schemas.openxmlformats.org/officeDocument/2006/relationships/hyperlink" Target="http://www.apdkritis.gov.gr/el/dataset/&#960;&#959;&#964;&#945;&#956;&#953;&#945;" TargetMode="External"/><Relationship Id="rId64" Type="http://schemas.openxmlformats.org/officeDocument/2006/relationships/hyperlink" Target="http://geoportal.apdkritis.gov.gr/gis/home/webmap/viewer.html?webmap=7a956e41dc1243b98e9bce5826023ed6" TargetMode="External"/><Relationship Id="rId118" Type="http://schemas.openxmlformats.org/officeDocument/2006/relationships/hyperlink" Target="http://www.apdkritis.gov.gr/el/dataset/&#954;&#945;&#964;&#959;&#955;&#953;&#963;&#952;&#951;&#964;&#953;&#954;&#945;-&#966;&#945;&#953;&#957;&#959;&#956;&#949;&#957;&#945;" TargetMode="External"/><Relationship Id="rId139" Type="http://schemas.openxmlformats.org/officeDocument/2006/relationships/hyperlink" Target="http://www.apdkritis.gov.gr/el/dataset/&#963;&#951;&#956;&#949;&#953;&#945;&#954;&#949;&#963;-&#960;&#945;&#961;&#949;&#956;&#946;&#945;&#963;&#949;&#953;&#963;" TargetMode="External"/><Relationship Id="rId80" Type="http://schemas.openxmlformats.org/officeDocument/2006/relationships/hyperlink" Target="http://www.apdkritis.gov.gr/el/dataset/&#947;&#949;&#969;&#955;&#959;&#947;&#953;&#954;&#959;&#963;-&#967;&#945;&#961;&#964;&#951;&#963;-&#964;&#951;&#963;-&#954;&#961;&#951;&#964;&#951;&#963;" TargetMode="External"/><Relationship Id="rId85" Type="http://schemas.openxmlformats.org/officeDocument/2006/relationships/hyperlink" Target="http://www.apdkritis.gov.gr/el/dataset/&#945;&#961;&#967;&#945;&#953;&#959;&#955;&#959;&#947;&#953;&#954;&#959;&#953;-&#967;&#969;&#961;&#959;&#953;-&#956;&#957;&#951;&#956;&#949;&#953;&#945;" TargetMode="External"/><Relationship Id="rId150" Type="http://schemas.openxmlformats.org/officeDocument/2006/relationships/hyperlink" Target="http://www.apdkritis.gov.gr/el/dataset/&#959;&#953;&#954;&#953;&#963;&#956;&#959;&#953;" TargetMode="External"/><Relationship Id="rId155" Type="http://schemas.openxmlformats.org/officeDocument/2006/relationships/hyperlink" Target="http://www.apdkritis.gov.gr/el/dataset/&#967;&#965;&#964;&#945;" TargetMode="External"/><Relationship Id="rId171" Type="http://schemas.openxmlformats.org/officeDocument/2006/relationships/hyperlink" Target="http://www.apdkritis.gov.gr/el/open-data" TargetMode="External"/><Relationship Id="rId176" Type="http://schemas.openxmlformats.org/officeDocument/2006/relationships/hyperlink" Target="http://geoportal.apdkritis.gov.gr/" TargetMode="External"/><Relationship Id="rId192" Type="http://schemas.openxmlformats.org/officeDocument/2006/relationships/hyperlink" Target="http://www.apdkritis.gov.gr/el/open-data" TargetMode="External"/><Relationship Id="rId197" Type="http://schemas.openxmlformats.org/officeDocument/2006/relationships/hyperlink" Target="http://www.apdkritis.gov.gr/el/open-data" TargetMode="External"/><Relationship Id="rId206" Type="http://schemas.openxmlformats.org/officeDocument/2006/relationships/hyperlink" Target="https://geoportal.apdkritis.gov.gr/" TargetMode="External"/><Relationship Id="rId227" Type="http://schemas.openxmlformats.org/officeDocument/2006/relationships/hyperlink" Target="https://www.apdkritis.gov.gr/sites/default/files/eggrafa/%CE%94%CF%85%CE%BD%CE%B7%CF%84%CE%B9%CE%BA%CE%AE%20%CE%B5%CE%BE%CE%B1%CF%84%CE%BC%CE%B9%CF%83%CE%BF%CE%B4%CE%B9%CE%B1%CF%80%CE%BD%CE%BF%CE%AE%20%CE%BD%CE%AE%CF%83%CE%BF%CF%85%20%CE%9A%CF%81%CE%AE%CF%84%CE%B7%CF%82.pdf" TargetMode="External"/><Relationship Id="rId201" Type="http://schemas.openxmlformats.org/officeDocument/2006/relationships/hyperlink" Target="http://www.apdkritis.gov.gr/el/open-data" TargetMode="External"/><Relationship Id="rId222" Type="http://schemas.openxmlformats.org/officeDocument/2006/relationships/hyperlink" Target="https://geoportal.apdkritis.gov.gr/" TargetMode="External"/><Relationship Id="rId12" Type="http://schemas.openxmlformats.org/officeDocument/2006/relationships/hyperlink" Target="http://www.apdkritis.gov.gr/el/open-data" TargetMode="External"/><Relationship Id="rId17" Type="http://schemas.openxmlformats.org/officeDocument/2006/relationships/hyperlink" Target="http://www.apdkritis.gov.gr/el/open-data" TargetMode="External"/><Relationship Id="rId33" Type="http://schemas.openxmlformats.org/officeDocument/2006/relationships/hyperlink" Target="http://geoportal.apdkritis.gov.gr/" TargetMode="External"/><Relationship Id="rId38" Type="http://schemas.openxmlformats.org/officeDocument/2006/relationships/hyperlink" Target="https://geoportal.apdkritis.gov.gr/" TargetMode="External"/><Relationship Id="rId59" Type="http://schemas.openxmlformats.org/officeDocument/2006/relationships/hyperlink" Target="http://geoportal.apdkritis.gov.gr/gis/home/webmap/viewer.html?webmap=b8cb560772d2452696b9fa9143c90c60" TargetMode="External"/><Relationship Id="rId103" Type="http://schemas.openxmlformats.org/officeDocument/2006/relationships/hyperlink" Target="http://www.apdkritis.gov.gr/el/dataset/&#963;&#967;&#959;&#959;&#945;&#960;-&#948;&#951;&#956;&#959;&#964;&#953;&#954;&#959;&#965;-&#948;&#953;&#945;&#956;&#949;&#961;&#953;&#963;&#956;&#945;&#964;&#959;&#963;-&#957;&#949;&#945;&#960;&#959;&#955;&#951;&#963;" TargetMode="External"/><Relationship Id="rId108" Type="http://schemas.openxmlformats.org/officeDocument/2006/relationships/hyperlink" Target="http://www.apdkritis.gov.gr/el/dataset/&#947;&#960;&#963;-&#948;&#951;&#956;&#959;&#964;&#953;&#954;&#959;&#965;-&#948;&#953;&#945;&#956;&#949;&#961;&#953;&#963;&#956;&#945;&#964;&#959;&#963;-&#950;&#945;&#961;&#959;&#965;" TargetMode="External"/><Relationship Id="rId124" Type="http://schemas.openxmlformats.org/officeDocument/2006/relationships/hyperlink" Target="http://www.apdkritis.gov.gr/el/dataset/&#960;&#965;&#961;&#954;&#945;&#947;&#953;&#949;&#963;-&#957;&#959;&#956;&#959;&#965;-&#961;&#949;&#952;&#965;&#956;&#957;&#959;&#965;" TargetMode="External"/><Relationship Id="rId129" Type="http://schemas.openxmlformats.org/officeDocument/2006/relationships/hyperlink" Target="http://www.apdkritis.gov.gr/el/dataset/&#949;&#963;&#967;&#960;-1681-&#957;&#951;" TargetMode="External"/><Relationship Id="rId54" Type="http://schemas.openxmlformats.org/officeDocument/2006/relationships/hyperlink" Target="http://www.apdkritis.gov.gr/el/dataset/&#960;&#949;&#961;&#953;&#946;&#945;&#955;&#955;&#959;&#957;&#964;&#953;&#954;&#949;&#963;-&#945;&#948;&#949;&#953;&#949;&#963;-&#954;&#961;&#951;&#964;&#951;&#963;-0" TargetMode="External"/><Relationship Id="rId70" Type="http://schemas.openxmlformats.org/officeDocument/2006/relationships/hyperlink" Target="http://www.apdkritis.gov.gr/el/dataset/&#948;&#949;&#948;&#959;&#956;&#949;&#957;&#945;-&#945;&#960;&#959;&#947;&#961;&#945;&#966;&#969;&#957;-&#964;&#951;&#963;-&#954;&#961;&#951;&#964;&#951;&#963;" TargetMode="External"/><Relationship Id="rId75" Type="http://schemas.openxmlformats.org/officeDocument/2006/relationships/hyperlink" Target="http://www.apdkritis.gov.gr/el/dataset/&#972;&#961;&#953;&#945;-&#954;&#945;&#960;&#959;&#948;&#953;&#963;&#964;&#961;&#953;&#945;&#954;&#969;&#957;-&#959;&#964;&#945;-&#964;&#951;&#963;-&#954;&#961;&#951;&#964;&#951;&#963;-0" TargetMode="External"/><Relationship Id="rId91" Type="http://schemas.openxmlformats.org/officeDocument/2006/relationships/hyperlink" Target="http://www.apdkritis.gov.gr/el/dataset/&#960;&#953;&#957;&#945;&#954;&#945;&#963;-&#945;&#957;&#945;&#948;&#945;&#963;&#969;&#964;&#949;&#969;&#957;-&#949;&#954;&#964;&#945;&#963;&#949;&#969;&#957;-&#948;&#957;&#963;&#951;&#963;-&#948;&#945;&#963;&#969;&#957;-&#957;-&#951;&#961;&#945;&#954;&#955;&#949;&#953;&#959;&#965;" TargetMode="External"/><Relationship Id="rId96" Type="http://schemas.openxmlformats.org/officeDocument/2006/relationships/hyperlink" Target="http://www.apdkritis.gov.gr/el/dataset/&#947;&#960;&#963;-&#948;&#951;&#956;&#959;&#964;&#953;&#954;&#959;&#965;-&#948;&#953;&#945;&#956;&#949;&#961;&#953;&#963;&#956;&#945;&#964;&#959;&#963;-&#957;&#949;&#945;&#963;-&#945;&#955;&#953;&#954;&#945;&#961;&#957;&#945;&#963;&#963;&#959;&#965;" TargetMode="External"/><Relationship Id="rId140" Type="http://schemas.openxmlformats.org/officeDocument/2006/relationships/hyperlink" Target="http://www.apdkritis.gov.gr/el/dataset/&#945;&#949;&#961;&#959;&#948;&#961;&#959;&#956;&#953;&#945;" TargetMode="External"/><Relationship Id="rId145" Type="http://schemas.openxmlformats.org/officeDocument/2006/relationships/hyperlink" Target="http://www.apdkritis.gov.gr/el/dataset/&#959;&#953;&#954;&#959;&#948;&#959;&#956;&#953;&#954;&#959;&#953;-&#963;&#965;&#957;&#949;&#964;&#945;&#953;&#961;&#953;&#963;&#956;&#959;&#953;-&#953;&#948;&#953;&#969;&#964;&#953;&#954;&#949;&#963;-&#960;&#959;&#955;&#949;&#959;&#948;&#959;&#956;&#951;&#963;&#949;&#953;&#963;" TargetMode="External"/><Relationship Id="rId161" Type="http://schemas.openxmlformats.org/officeDocument/2006/relationships/hyperlink" Target="http://www.apdkritis.gov.gr/el/dataset/&#949;&#953;&#948;&#953;&#954;&#951;-&#960;&#949;&#961;&#953;&#946;&#945;&#955;&#955;&#959;&#957;&#964;&#953;&#954;&#951;-&#956;&#949;&#955;&#949;&#964;&#951;-&#947;&#953;&#945;-&#964;&#951;&#957;-&#954;&#951;&#961;&#965;&#958;&#951;-&#964;&#959;&#965;-&#945;&#953;&#969;&#957;&#959;&#946;&#953;&#959;&#965;-&#954;&#961;&#945;&#964;&#945;&#953;&#947;&#959;&#965;-&#950;&#969;&#956;&#953;&#957;&#952;&#959;&#965;-&#968;&#951;&#955;&#959;&#961;&#949;&#953;&#964;&#951;-&#948;&#951;&#956;&#959;&#965;" TargetMode="External"/><Relationship Id="rId166" Type="http://schemas.openxmlformats.org/officeDocument/2006/relationships/hyperlink" Target="http://www.apdkritis.gov.gr/el/open-data" TargetMode="External"/><Relationship Id="rId182" Type="http://schemas.openxmlformats.org/officeDocument/2006/relationships/hyperlink" Target="http://www.apdkritis.gov.gr/el/dataset/&#945;&#954;&#964;&#959;&#947;&#961;&#945;&#956;&#956;&#951;-&#954;&#961;&#951;&#964;&#951;&#963;" TargetMode="External"/><Relationship Id="rId187" Type="http://schemas.openxmlformats.org/officeDocument/2006/relationships/hyperlink" Target="http://www.apdkritis.gov.gr/el/dataset/&#948;&#945;&#963;&#951;-&#954;&#945;&#964;&#945;-corine" TargetMode="External"/><Relationship Id="rId217" Type="http://schemas.openxmlformats.org/officeDocument/2006/relationships/hyperlink" Target="http://geoportal.apdkritis.gov.gr/" TargetMode="External"/><Relationship Id="rId1" Type="http://schemas.openxmlformats.org/officeDocument/2006/relationships/hyperlink" Target="http://www.apdkritis.gov.gr/el/open-data" TargetMode="External"/><Relationship Id="rId6" Type="http://schemas.openxmlformats.org/officeDocument/2006/relationships/hyperlink" Target="http://www.apdkritis.gov.gr/el/open-data" TargetMode="External"/><Relationship Id="rId212" Type="http://schemas.openxmlformats.org/officeDocument/2006/relationships/hyperlink" Target="http://geoportal.apdkritis.gov.gr/" TargetMode="External"/><Relationship Id="rId233" Type="http://schemas.openxmlformats.org/officeDocument/2006/relationships/hyperlink" Target="https://www.apdkritis.gov.gr/el/%CF%84%CE%B5%CF%87%CE%BD%CE%B9%CE%BA%CE%AD%CF%82-%CF%80%CF%81%CE%BF%CE%B4%CE%B9%CE%B1%CE%B3%CF%81%CE%B1%CF%86%CE%AD%CF%82-%CE%B8%CE%B5%CF%81%CE%BC%CE%BF%CE%BA%CE%B7%CF%80%CE%AF%CF%89%CE%BD" TargetMode="External"/><Relationship Id="rId238" Type="http://schemas.openxmlformats.org/officeDocument/2006/relationships/hyperlink" Target="https://www.apdkritis.gov.gr/el/dataset/%CE%B2%CF%81%CE%BF%CF%87%CE%BF%CE%BC%CE%B5%CF%84%CF%81%CE%B9%CE%BA%CE%B1-%CE%B4%CE%B5%CE%B4%CE%BF%CE%BC%CE%B5%CE%BD%CE%B1-%CE%B1%CF%80%CE%BF-%CF%84%CE%BF-%CE%B4%CE%B9%CE%BA%CF%84%CF%85%CE%BF-%CF%84%CF%89%CE%BD-%CF%83%CF%85%CE%BC%CE%B2%CE%B1%CF%84%CE%B9%CE%BA%CF%89%CE%BD-%CF%83%CF%84%CE%B1%CE%B8%CE%BC%CF%89%CE%BD-%CE%BC%CE%B5-%CF%80%CE%B1%CF%81%CE%B1%CF%84%CE%B7%CF%81%CE%B7%CF%84%CE%B5%CF%83" TargetMode="External"/><Relationship Id="rId23" Type="http://schemas.openxmlformats.org/officeDocument/2006/relationships/hyperlink" Target="http://geoportal.apdkritis.gov.gr/" TargetMode="External"/><Relationship Id="rId28" Type="http://schemas.openxmlformats.org/officeDocument/2006/relationships/hyperlink" Target="http://geoportal.apdkritis.gov.gr/" TargetMode="External"/><Relationship Id="rId49" Type="http://schemas.openxmlformats.org/officeDocument/2006/relationships/hyperlink" Target="http://www.apdkritis.gov.gr/el/dataset/&#947;&#949;&#969;&#964;&#961;&#951;&#963;&#949;&#953;&#963;-&#954;&#961;&#951;&#964;&#951;&#963;" TargetMode="External"/><Relationship Id="rId114" Type="http://schemas.openxmlformats.org/officeDocument/2006/relationships/hyperlink" Target="http://www.apdkritis.gov.gr/el/dataset/&#945;&#961;&#967;&#945;&#953;&#959;&#955;&#959;&#947;&#953;&#954;&#959;&#953;-&#967;&#969;&#961;&#959;&#953;" TargetMode="External"/><Relationship Id="rId119" Type="http://schemas.openxmlformats.org/officeDocument/2006/relationships/hyperlink" Target="http://www.apdkritis.gov.gr/el/dataset/&#963;&#949;&#953;&#963;&#956;&#959;&#953;-&#963;&#964;&#951;&#957;-&#954;&#961;&#951;&#964;&#951;" TargetMode="External"/><Relationship Id="rId44" Type="http://schemas.openxmlformats.org/officeDocument/2006/relationships/hyperlink" Target="http://www.apdkritis.gov.gr/el/dataset/&#955;&#953;&#956;&#957;&#949;&#963;" TargetMode="External"/><Relationship Id="rId60" Type="http://schemas.openxmlformats.org/officeDocument/2006/relationships/hyperlink" Target="http://geoportal.apdkritis.gov.gr/gis/home/webmap/viewer.html?webmap=9efb0daa9d95436994fe2e36d0b032d9" TargetMode="External"/><Relationship Id="rId65" Type="http://schemas.openxmlformats.org/officeDocument/2006/relationships/hyperlink" Target="http://geoportal.apdkritis.gov.gr/gis/home/webmap/viewer.html?webmap=9023ec1c46be4c11a83bc9ce2a362414" TargetMode="External"/><Relationship Id="rId81" Type="http://schemas.openxmlformats.org/officeDocument/2006/relationships/hyperlink" Target="http://www.apdkritis.gov.gr/el/dataset/&#949;&#963;&#964;&#953;&#949;&#963;-&#949;&#954;&#948;&#951;&#955;&#969;&#963;&#951;&#963;-&#960;&#965;&#961;&#954;&#945;&#947;&#953;&#945;&#963;-&#963;&#964;&#951;&#957;-&#954;&#961;&#951;&#964;&#951;-&#949;&#969;&#963;-&#964;&#959;-2006" TargetMode="External"/><Relationship Id="rId86" Type="http://schemas.openxmlformats.org/officeDocument/2006/relationships/hyperlink" Target="http://www.apdkritis.gov.gr/el/dataset/&#959;&#961;&#953;&#959;&#952;&#949;&#964;&#951;&#956;&#949;&#957;&#959;&#953;-&#945;&#961;&#967;&#945;&#953;&#959;&#955;&#959;&#947;&#953;&#954;&#959;&#953;-&#967;&#969;&#961;&#959;&#953;" TargetMode="External"/><Relationship Id="rId130" Type="http://schemas.openxmlformats.org/officeDocument/2006/relationships/hyperlink" Target="http://www.apdkritis.gov.gr/el/dataset/&#952;&#949;&#963;&#956;&#959;&#952;&#949;&#964;&#951;&#956;&#949;&#957;&#949;&#963;-&#946;&#953;&#960;&#949;&#946;&#953;&#960;&#945;-&#946;&#953;&#959;&#960;&#945;" TargetMode="External"/><Relationship Id="rId135" Type="http://schemas.openxmlformats.org/officeDocument/2006/relationships/hyperlink" Target="http://www.apdkritis.gov.gr/el/dataset/&#959;&#961;&#953;&#959;-&#960;&#949;&#961;&#953;&#959;&#967;&#969;&#957;-&#956;&#949;-&#966;&#949;&#961;&#959;&#965;&#963;&#945;-&#953;&#954;&#945;&#957;&#959;&#964;&#951;&#964;&#945;-&#966;&#965;&#963;&#953;&#954;&#969;&#957;-&#954;&#945;&#953;-&#960;&#959;&#955;&#953;&#964;&#953;&#963;&#964;&#953;&#954;&#969;&#957;-&#954;&#949;&#966;&#945;&#955;&#945;&#953;&#969;&#957;" TargetMode="External"/><Relationship Id="rId151" Type="http://schemas.openxmlformats.org/officeDocument/2006/relationships/hyperlink" Target="http://www.data.gov.gr/dataset/dhmoi-nomoi-krhths" TargetMode="External"/><Relationship Id="rId156" Type="http://schemas.openxmlformats.org/officeDocument/2006/relationships/hyperlink" Target="http://www.apdkritis.gov.gr/el/dataset/&#959;&#961;&#953;&#945;-&#956;&#949;&#964;&#945;&#955;&#955;&#949;&#965;&#964;&#953;&#954;&#969;&#957;-&#950;&#969;&#957;&#969;&#957;" TargetMode="External"/><Relationship Id="rId177" Type="http://schemas.openxmlformats.org/officeDocument/2006/relationships/hyperlink" Target="http://www.apdkritis.gov.gr/el/open-data" TargetMode="External"/><Relationship Id="rId198" Type="http://schemas.openxmlformats.org/officeDocument/2006/relationships/hyperlink" Target="http://www.apdkritis.gov.gr/el/open-data" TargetMode="External"/><Relationship Id="rId172" Type="http://schemas.openxmlformats.org/officeDocument/2006/relationships/hyperlink" Target="http://geoportal.apdkritis.gov.gr/" TargetMode="External"/><Relationship Id="rId193" Type="http://schemas.openxmlformats.org/officeDocument/2006/relationships/hyperlink" Target="http://www.apdkritis.gov.gr/el/open-data" TargetMode="External"/><Relationship Id="rId202" Type="http://schemas.openxmlformats.org/officeDocument/2006/relationships/hyperlink" Target="http://www.apdkritis.gov.gr/el/open-data" TargetMode="External"/><Relationship Id="rId207" Type="http://schemas.openxmlformats.org/officeDocument/2006/relationships/hyperlink" Target="https://geoportal.apdkritis.gov.gr/" TargetMode="External"/><Relationship Id="rId223" Type="http://schemas.openxmlformats.org/officeDocument/2006/relationships/hyperlink" Target="https://geoportal.apdkritis.gov.gr/" TargetMode="External"/><Relationship Id="rId228" Type="http://schemas.openxmlformats.org/officeDocument/2006/relationships/hyperlink" Target="https://www.apdkritis.gov.gr/sites/default/files/anakoinwseis/dieythynsi_ydaton_vrohoptoseis-2017.pdf" TargetMode="External"/><Relationship Id="rId13" Type="http://schemas.openxmlformats.org/officeDocument/2006/relationships/hyperlink" Target="http://www.apdkritis.gov.gr/el/open-data" TargetMode="External"/><Relationship Id="rId18" Type="http://schemas.openxmlformats.org/officeDocument/2006/relationships/hyperlink" Target="http://www.apdkritis.gov.gr/el/open-data" TargetMode="External"/><Relationship Id="rId39" Type="http://schemas.openxmlformats.org/officeDocument/2006/relationships/hyperlink" Target="http://www.apdkritis.gov.gr/el/open-data" TargetMode="External"/><Relationship Id="rId109" Type="http://schemas.openxmlformats.org/officeDocument/2006/relationships/hyperlink" Target="http://www.apdkritis.gov.gr/el/dataset/&#963;&#967;&#959;&#959;&#945;&#960;-&#948;&#951;&#956;&#959;&#964;&#953;&#954;&#959;&#965;-&#948;&#953;&#945;&#956;&#949;&#961;&#953;&#963;&#956;&#945;&#964;&#959;&#963;-&#947;&#949;&#969;&#961;&#947;&#953;&#959;&#965;&#960;&#959;&#955;&#951;&#963;" TargetMode="External"/><Relationship Id="rId34" Type="http://schemas.openxmlformats.org/officeDocument/2006/relationships/hyperlink" Target="http://geoportal.apdkritis.gov.gr/" TargetMode="External"/><Relationship Id="rId50" Type="http://schemas.openxmlformats.org/officeDocument/2006/relationships/hyperlink" Target="http://www.apdkritis.gov.gr/el/dataset/&#960;&#961;&#945;&#958;&#949;&#953;&#963;-&#967;&#945;&#961;&#945;&#954;&#964;&#951;&#961;&#953;&#963;&#956;&#959;&#965;-&#948;&#957;&#963;&#951;&#963;-&#948;&#945;&#963;&#969;&#957;-&#951;&#961;&#945;&#954;&#955;&#949;&#953;&#959;&#965;" TargetMode="External"/><Relationship Id="rId55" Type="http://schemas.openxmlformats.org/officeDocument/2006/relationships/hyperlink" Target="http://geoportal.apdkritis.gov.gr/gis/home/webmap/viewer.html?webmap=84375b4212264b89b69c03dc13d510c0" TargetMode="External"/><Relationship Id="rId76" Type="http://schemas.openxmlformats.org/officeDocument/2006/relationships/hyperlink" Target="http://www.apdkritis.gov.gr/el/dataset/&#960;&#951;&#947;&#949;&#963;-&#964;&#951;&#963;-&#954;&#961;&#951;&#964;&#951;&#963;" TargetMode="External"/><Relationship Id="rId97" Type="http://schemas.openxmlformats.org/officeDocument/2006/relationships/hyperlink" Target="http://www.apdkritis.gov.gr/el/dataset/&#963;&#967;&#959;&#959;&#945;&#960;-&#948;&#951;&#956;&#959;&#964;&#953;&#954;&#959;&#965;-&#948;&#953;&#945;&#956;&#949;&#961;&#953;&#963;&#956;&#945;&#964;&#959;&#963;-&#945;&#961;&#956;&#949;&#957;&#969;&#957;" TargetMode="External"/><Relationship Id="rId104" Type="http://schemas.openxmlformats.org/officeDocument/2006/relationships/hyperlink" Target="http://www.apdkritis.gov.gr/el/dataset/&#963;&#967;&#959;&#959;&#945;&#960;-&#948;&#951;&#956;&#959;&#965;-&#945;&#947;&#953;&#959;&#965;-&#957;&#953;&#954;&#959;&#955;&#945;&#959;&#965;" TargetMode="External"/><Relationship Id="rId120" Type="http://schemas.openxmlformats.org/officeDocument/2006/relationships/hyperlink" Target="http://www.apdkritis.gov.gr/el/dataset/&#967;&#953;&#959;&#957;&#959;&#960;&#964;&#969;&#963;&#949;&#953;&#963;" TargetMode="External"/><Relationship Id="rId125" Type="http://schemas.openxmlformats.org/officeDocument/2006/relationships/hyperlink" Target="http://www.apdkritis.gov.gr/el/dataset/&#963;&#964;&#945;&#952;&#956;&#959;&#953;-&#956;&#949;&#964;&#961;&#951;&#963;&#951;&#963;-&#965;&#960;&#959;&#947;&#949;&#953;&#969;&#957;-&#957;&#949;&#961;&#969;&#957;-&#954;&#961;&#951;&#964;&#951;&#963;" TargetMode="External"/><Relationship Id="rId141" Type="http://schemas.openxmlformats.org/officeDocument/2006/relationships/hyperlink" Target="http://www.apdkritis.gov.gr/el/dataset/&#949;&#947;&#954;&#945;&#964;&#945;&#963;&#964;&#945;&#963;&#949;&#953;&#963;-&#945;&#949;&#961;&#959;&#948;&#961;&#959;&#956;&#953;&#969;&#957;" TargetMode="External"/><Relationship Id="rId146" Type="http://schemas.openxmlformats.org/officeDocument/2006/relationships/hyperlink" Target="http://www.apdkritis.gov.gr/el/dataset/&#959;&#948;&#953;&#954;&#959;-&#948;&#953;&#954;&#964;&#965;&#959;" TargetMode="External"/><Relationship Id="rId167" Type="http://schemas.openxmlformats.org/officeDocument/2006/relationships/hyperlink" Target="http://www.apdkritis.gov.gr/el/dataset/&#946;&#961;&#959;&#967;&#959;&#956;&#949;&#964;&#961;&#953;&#954;&#945;-&#963;&#964;&#959;&#953;&#967;&#949;&#953;&#945;-&#964;&#951;&#963;-&#957;&#951;&#963;&#959;&#965;-&#954;&#961;&#951;&#964;&#951;&#963;" TargetMode="External"/><Relationship Id="rId188" Type="http://schemas.openxmlformats.org/officeDocument/2006/relationships/hyperlink" Target="http://www.apdkritis.gov.gr/el/dataset/&#948;&#949;&#958;&#945;&#956;&#949;&#957;&#949;&#963;" TargetMode="External"/><Relationship Id="rId7" Type="http://schemas.openxmlformats.org/officeDocument/2006/relationships/hyperlink" Target="http://www.apdkritis.gov.gr/el/open-data" TargetMode="External"/><Relationship Id="rId71" Type="http://schemas.openxmlformats.org/officeDocument/2006/relationships/hyperlink" Target="http://www.apdkritis.gov.gr/el/dataset/&#963;&#967;&#959;&#955;&#953;&#954;&#972;-&#948;&#943;&#954;&#964;&#965;&#959;-&#954;&#945;&#964;&#945;&#947;&#961;&#945;&#966;&#942;&#962;-&#946;&#961;&#959;&#967;&#959;&#960;&#964;&#974;&#963;&#949;&#969;&#957;" TargetMode="External"/><Relationship Id="rId92" Type="http://schemas.openxmlformats.org/officeDocument/2006/relationships/hyperlink" Target="http://www.apdkritis.gov.gr/el/dataset/&#945;&#961;&#967;&#945;&#953;&#959;&#953;-&#957;&#945;&#959;&#953;" TargetMode="External"/><Relationship Id="rId162" Type="http://schemas.openxmlformats.org/officeDocument/2006/relationships/hyperlink" Target="http://www.apdkritis.gov.gr/el/dataset/&#949;&#953;&#948;&#953;&#954;&#951;-&#960;&#949;&#961;&#953;&#946;&#945;&#955;&#955;&#959;&#957;&#964;&#953;&#954;&#951;-&#956;&#949;&#955;&#949;&#964;&#951;-&#947;&#953;&#945;-&#964;&#951;&#957;-&#954;&#951;&#961;&#965;&#958;&#951;-&#964;&#959;&#965;-&#953;&#963;&#964;&#959;&#961;&#953;&#954;&#959;&#965;-&#954;&#951;&#960;&#959;&#965;-&#964;&#951;&#963;-&#946;&#953;&#955;&#945;&#963;-&#171;&#945;&#961;&#953;&#945;&#948;&#957;&#951;&#187;-&#954;&#957;&#969;&#963;&#959;&#965;" TargetMode="External"/><Relationship Id="rId183" Type="http://schemas.openxmlformats.org/officeDocument/2006/relationships/hyperlink" Target="http://www.apdkritis.gov.gr/el/dataset/&#960;&#949;&#961;&#953;&#959;&#967;&#949;&#963;-natura-&#954;&#961;&#951;&#964;&#951;&#963;" TargetMode="External"/><Relationship Id="rId213" Type="http://schemas.openxmlformats.org/officeDocument/2006/relationships/hyperlink" Target="https://geoportal.apdkritis.gov.gr/" TargetMode="External"/><Relationship Id="rId218" Type="http://schemas.openxmlformats.org/officeDocument/2006/relationships/hyperlink" Target="http://www.apdkritis.gov.gr/el/open-data" TargetMode="External"/><Relationship Id="rId234" Type="http://schemas.openxmlformats.org/officeDocument/2006/relationships/hyperlink" Target="https://www.apdkritis.gov.gr/sites/default/files/prodiagrafes_ydrogeologikon_meleton.pdf" TargetMode="External"/><Relationship Id="rId239" Type="http://schemas.openxmlformats.org/officeDocument/2006/relationships/hyperlink" Target="https://www.apdkritis.gov.gr/el/dataset/%CF%80%CE%B1%CF%81%CE%B1%CE%BA%CE%BF%CE%BB%CE%BF%CF%85%CE%B8%CE%B7%CF%83%CE%B7-%CF%84%CE%B7%CF%83-%CF%80%CE%BF%CE%B9%CE%BF%CF%84%CE%B7%CF%84%CE%B1%CF%83-%CF%84%CF%89%CE%BD-%CF%85%CE%B4%CE%B1%CF%84%CF%89%CE%BD-%CE%BA%CE%BF%CE%BB%CF%85%CE%BC%CE%B2%CE%B7%CF%83%CE%B7%CF%83-%CF%84%CE%B7%CF%83-%CF%80%CE%B5%CF%81%CE%B9%CF%86%CE%B5%CF%81%CE%B5%CE%B9%CE%B1%CF%83-%CE%BA%CF%81%CE%B7%CF%84%CE%B7%CF%83-2019" TargetMode="External"/><Relationship Id="rId2" Type="http://schemas.openxmlformats.org/officeDocument/2006/relationships/hyperlink" Target="http://www.apdkritis.gov.gr/el/open-data" TargetMode="External"/><Relationship Id="rId29" Type="http://schemas.openxmlformats.org/officeDocument/2006/relationships/hyperlink" Target="http://geoportal.apdkritis.gov.gr/" TargetMode="External"/><Relationship Id="rId24" Type="http://schemas.openxmlformats.org/officeDocument/2006/relationships/hyperlink" Target="http://geoportal.apdkritis.gov.gr/" TargetMode="External"/><Relationship Id="rId40" Type="http://schemas.openxmlformats.org/officeDocument/2006/relationships/hyperlink" Target="http://www.apdkritis.gov.gr/el/open-data" TargetMode="External"/><Relationship Id="rId45" Type="http://schemas.openxmlformats.org/officeDocument/2006/relationships/hyperlink" Target="http://www.apdkritis.gov.gr/el/dataset/&#963;&#951;&#956;&#949;&#953;&#945;&#954;&#951;-&#945;&#960;&#959;&#964;&#965;&#960;&#969;&#963;&#951;-&#955;&#945;&#964;&#959;&#956;&#949;&#953;&#969;&#957;" TargetMode="External"/><Relationship Id="rId66" Type="http://schemas.openxmlformats.org/officeDocument/2006/relationships/hyperlink" Target="http://geoportal.apdkritis.gov.gr/gis/home/webmap/viewer.html?webmap=a30ce25b5a434512adfbfd2ffb020554" TargetMode="External"/><Relationship Id="rId87" Type="http://schemas.openxmlformats.org/officeDocument/2006/relationships/hyperlink" Target="http://www.apdkritis.gov.gr/el/dataset/&#967;&#945;&#955;&#945;&#950;&#959;&#960;&#964;&#969;&#963;&#951;" TargetMode="External"/><Relationship Id="rId110" Type="http://schemas.openxmlformats.org/officeDocument/2006/relationships/hyperlink" Target="http://www.apdkritis.gov.gr/el/dataset/&#963;&#967;&#959;&#959;&#945;&#960;-&#948;&#951;&#956;&#959;&#964;&#953;&#954;&#959;&#965;-&#948;&#953;&#945;&#956;&#949;&#961;&#953;&#963;&#956;&#945;&#964;&#959;&#963;-&#960;&#955;&#945;&#964;&#945;&#957;&#953;&#945;" TargetMode="External"/><Relationship Id="rId115" Type="http://schemas.openxmlformats.org/officeDocument/2006/relationships/hyperlink" Target="http://www.apdkritis.gov.gr/el/&#955;&#945;&#964;&#959;&#956;&#949;&#953;&#945;" TargetMode="External"/><Relationship Id="rId131" Type="http://schemas.openxmlformats.org/officeDocument/2006/relationships/hyperlink" Target="http://www.apdkritis.gov.gr/el/dataset/&#956;&#949;&#964;&#945;&#960;&#959;&#953;&#951;&#964;&#953;&#954;&#951;-&#948;&#961;&#945;&#963;&#964;&#951;&#961;&#953;&#959;&#964;&#951;&#964;&#945;" TargetMode="External"/><Relationship Id="rId136" Type="http://schemas.openxmlformats.org/officeDocument/2006/relationships/hyperlink" Target="http://www.apdkritis.gov.gr/el/dataset/&#960;&#949;&#961;&#953;&#959;&#967;&#949;&#963;-&#956;&#949;-&#948;&#953;&#954;&#964;&#965;&#945;-&#945;&#961;&#948;&#949;&#965;&#963;&#951;&#963;-&#965;&#966;&#953;&#963;&#964;" TargetMode="External"/><Relationship Id="rId157" Type="http://schemas.openxmlformats.org/officeDocument/2006/relationships/hyperlink" Target="http://www.apdkritis.gov.gr/el/dataset/&#952;&#945;&#955;&#945;&#963;&#963;&#953;&#949;&#963;-&#963;&#965;&#957;&#948;&#949;&#963;&#949;&#953;&#963;" TargetMode="External"/><Relationship Id="rId178" Type="http://schemas.openxmlformats.org/officeDocument/2006/relationships/hyperlink" Target="http://geoportal.apdkritis.gov.gr/" TargetMode="External"/><Relationship Id="rId61" Type="http://schemas.openxmlformats.org/officeDocument/2006/relationships/hyperlink" Target="http://geoportal.apdkritis.gov.gr/gis/home/webmap/viewer.html?webmap=b3fe6e7a65eb4da58408f9a29f6c0d18" TargetMode="External"/><Relationship Id="rId82" Type="http://schemas.openxmlformats.org/officeDocument/2006/relationships/hyperlink" Target="http://www.apdkritis.gov.gr/el/dataset/&#948;&#953;&#945;&#967;&#949;&#953;&#961;&#953;&#963;&#964;&#953;&#954;&#959;-&#963;&#967;&#949;&#948;&#953;&#959;-&#965;&#948;&#945;&#964;&#953;&#957;&#969;&#957;-&#960;&#959;&#961;&#969;&#957;-&#964;&#951;&#963;-&#954;&#961;&#951;&#964;&#951;&#963;" TargetMode="External"/><Relationship Id="rId152" Type="http://schemas.openxmlformats.org/officeDocument/2006/relationships/hyperlink" Target="http://www.apdkritis.gov.gr/el/dataset/&#960;&#945;&#961;&#945;&#948;&#959;&#963;&#953;&#945;&#954;&#959;&#953;-&#959;&#953;&#954;&#953;&#963;&#956;&#959;&#953;" TargetMode="External"/><Relationship Id="rId173" Type="http://schemas.openxmlformats.org/officeDocument/2006/relationships/hyperlink" Target="http://www.apdkritis.gov.gr/el/open-data" TargetMode="External"/><Relationship Id="rId194" Type="http://schemas.openxmlformats.org/officeDocument/2006/relationships/hyperlink" Target="http://www.apdkritis.gov.gr/el/open-data" TargetMode="External"/><Relationship Id="rId199" Type="http://schemas.openxmlformats.org/officeDocument/2006/relationships/hyperlink" Target="http://www.apdkritis.gov.gr/el/open-data" TargetMode="External"/><Relationship Id="rId203" Type="http://schemas.openxmlformats.org/officeDocument/2006/relationships/hyperlink" Target="https://geoportal.apdkritis.gov.gr/" TargetMode="External"/><Relationship Id="rId208" Type="http://schemas.openxmlformats.org/officeDocument/2006/relationships/hyperlink" Target="https://geoportal.apdkritis.gov.gr/" TargetMode="External"/><Relationship Id="rId229" Type="http://schemas.openxmlformats.org/officeDocument/2006/relationships/hyperlink" Target="https://www.apdkritis.gov.gr/sites/default/files/anakoinwseis/deltio_typoy_vrohoptoseis-fev-2013.pdf" TargetMode="External"/><Relationship Id="rId19" Type="http://schemas.openxmlformats.org/officeDocument/2006/relationships/hyperlink" Target="http://geoportal.apdkritis.gov.gr/" TargetMode="External"/><Relationship Id="rId224" Type="http://schemas.openxmlformats.org/officeDocument/2006/relationships/hyperlink" Target="https://www.apdkritis.gov.gr/el/dataset/&#948;&#945;&#963;&#953;&#954;&#959;&#963;-&#967;&#945;&#961;&#964;&#951;&#963;-&#960;&#961;&#959;-&#954;&#945;&#960;&#959;&#948;&#953;&#963;&#964;&#961;&#953;&#945;&#954;&#959;&#965;-&#959;&#964;&#945;-&#951;&#961;&#945;&#954;&#955;&#949;&#953;&#959;&#965;-0" TargetMode="External"/><Relationship Id="rId240" Type="http://schemas.openxmlformats.org/officeDocument/2006/relationships/printerSettings" Target="../printerSettings/printerSettings1.bin"/><Relationship Id="rId14" Type="http://schemas.openxmlformats.org/officeDocument/2006/relationships/hyperlink" Target="http://www.apdkritis.gov.gr/el/open-data" TargetMode="External"/><Relationship Id="rId30" Type="http://schemas.openxmlformats.org/officeDocument/2006/relationships/hyperlink" Target="http://geoportal.apdkritis.gov.gr/" TargetMode="External"/><Relationship Id="rId35" Type="http://schemas.openxmlformats.org/officeDocument/2006/relationships/hyperlink" Target="http://geoportal.apdkritis.gov.gr/" TargetMode="External"/><Relationship Id="rId56" Type="http://schemas.openxmlformats.org/officeDocument/2006/relationships/hyperlink" Target="http://www.apdkritis.gov.gr/el/dataset/&#960;&#945;&#961;&#945;&#954;&#959;&#955;&#959;&#965;&#952;&#951;&#963;&#951;-&#964;&#951;&#963;-&#960;&#959;&#953;&#959;&#964;&#951;&#964;&#945;&#963;-&#964;&#969;&#957;-&#965;&#948;&#945;&#964;&#969;&#957;-&#954;&#959;&#955;&#965;&#956;&#946;&#951;&#963;&#951;&#963;-&#964;&#951;&#963;-&#960;&#949;&#961;&#953;&#966;&#949;&#961;&#949;&#953;&#945;&#963;-&#954;&#961;&#951;&#964;&#951;&#963;-2017" TargetMode="External"/><Relationship Id="rId77" Type="http://schemas.openxmlformats.org/officeDocument/2006/relationships/hyperlink" Target="http://www.apdkritis.gov.gr/el/dataset/&#954;&#953;&#957;&#948;&#965;&#957;&#959;&#963;-&#954;&#945;&#964;&#959;&#955;&#953;&#963;&#952;&#951;&#963;&#949;&#969;&#957;-&#964;&#951;&#963;-&#954;&#961;&#951;&#964;&#951;&#963;" TargetMode="External"/><Relationship Id="rId100" Type="http://schemas.openxmlformats.org/officeDocument/2006/relationships/hyperlink" Target="http://www.apdkritis.gov.gr/el/dataset/&#947;&#960;&#963;-&#948;&#951;&#956;&#959;&#964;&#953;&#954;&#959;&#965;-&#948;&#953;&#945;&#956;&#949;&#961;&#953;&#963;&#956;&#945;&#964;&#959;&#963;-&#963;&#951;&#964;&#949;&#953;&#945;&#963;" TargetMode="External"/><Relationship Id="rId105" Type="http://schemas.openxmlformats.org/officeDocument/2006/relationships/hyperlink" Target="http://www.apdkritis.gov.gr/el/dataset/&#963;&#967;&#959;&#959;&#945;&#960;-&#948;&#951;&#956;&#959;&#964;&#953;&#954;&#959;&#965;-&#948;&#953;&#945;&#956;&#949;&#961;&#953;&#963;&#956;&#945;&#964;&#959;&#963;-&#954;&#961;&#959;&#965;&#963;&#969;&#957;&#945;" TargetMode="External"/><Relationship Id="rId126" Type="http://schemas.openxmlformats.org/officeDocument/2006/relationships/hyperlink" Target="http://www.apdkritis.gov.gr/el/dataset/spa" TargetMode="External"/><Relationship Id="rId147" Type="http://schemas.openxmlformats.org/officeDocument/2006/relationships/hyperlink" Target="http://www.apdkritis.gov.gr/el/dataset/&#950;&#969;&#957;&#949;&#963;-&#964;&#959;&#965;&#961;&#953;&#963;&#964;&#953;&#954;&#951;&#963;-&#945;&#957;&#945;&#960;&#964;&#965;&#958;&#951;&#963;-&#960;&#961;&#959;&#964;&#949;&#953;&#957;-&#945;&#960;&#959;-&#949;&#967;&#956;" TargetMode="External"/><Relationship Id="rId168" Type="http://schemas.openxmlformats.org/officeDocument/2006/relationships/hyperlink" Target="http://www.apdkritis.gov.gr/el/dataset/&#967;&#961;&#951;&#963;&#951;-&#941;&#948;&#945;&#966;&#959;&#965;&#963;" TargetMode="External"/><Relationship Id="rId8" Type="http://schemas.openxmlformats.org/officeDocument/2006/relationships/hyperlink" Target="http://www.apdkritis.gov.gr/el/open-data" TargetMode="External"/><Relationship Id="rId51" Type="http://schemas.openxmlformats.org/officeDocument/2006/relationships/hyperlink" Target="http://www.apdkritis.gov.gr/el/dataset/&#945;&#957;&#945;&#957;&#949;&#969;&#963;&#953;&#956;&#951;-&#949;&#957;&#949;&#961;&#947;&#949;&#953;&#945;" TargetMode="External"/><Relationship Id="rId72" Type="http://schemas.openxmlformats.org/officeDocument/2006/relationships/hyperlink" Target="http://geoportal.apdkritis.gov.gr/gis/home/webmap/viewer.html?webmap=95f5b2784deb4116abd72338ce795049" TargetMode="External"/><Relationship Id="rId93" Type="http://schemas.openxmlformats.org/officeDocument/2006/relationships/hyperlink" Target="http://www.apdkritis.gov.gr/el/dataset/&#963;&#967;&#959;&#959;&#945;&#960;-&#948;&#951;&#956;&#959;&#964;&#953;&#954;&#959;&#965;-&#948;&#953;&#945;&#956;&#949;&#961;&#953;&#963;&#956;&#945;&#964;&#959;&#963;-&#955;&#949;&#965;&#954;&#951;&#963;" TargetMode="External"/><Relationship Id="rId98" Type="http://schemas.openxmlformats.org/officeDocument/2006/relationships/hyperlink" Target="http://www.apdkritis.gov.gr/el/dataset/&#947;&#960;&#963;-&#948;&#951;&#956;&#959;&#964;&#953;&#954;&#959;&#965;-&#948;&#953;&#945;&#956;&#949;&#961;&#953;&#963;&#956;&#945;&#964;&#959;&#963;-&#964;&#965;&#956;&#960;&#945;&#954;&#953;&#959;&#965;" TargetMode="External"/><Relationship Id="rId121" Type="http://schemas.openxmlformats.org/officeDocument/2006/relationships/hyperlink" Target="http://www.apdkritis.gov.gr/el/dataset/&#953;&#963;&#967;&#965;&#961;&#959;&#953;-&#945;&#957;&#949;&#956;&#959;&#953;" TargetMode="External"/><Relationship Id="rId142" Type="http://schemas.openxmlformats.org/officeDocument/2006/relationships/hyperlink" Target="http://www.apdkritis.gov.gr/el/dataset/&#946;&#953;&#959;&#955;&#959;&#947;&#953;&#954;&#959;&#953;-&#954;&#945;&#952;&#945;&#961;&#953;&#963;&#956;&#959;&#953;-&#959;&#953;&#954;&#953;&#963;&#956;&#969;&#957;" TargetMode="External"/><Relationship Id="rId163" Type="http://schemas.openxmlformats.org/officeDocument/2006/relationships/hyperlink" Target="http://www.apdkritis.gov.gr/el/dataset/&#949;&#953;&#948;&#953;&#954;&#951;-&#960;&#949;&#961;&#953;&#946;&#945;&#955;&#955;&#959;&#957;&#964;&#953;&#954;&#951;-&#956;&#949;&#955;&#949;&#964;&#951;-&#947;&#953;&#945;-&#964;&#951;&#957;-&#954;&#951;&#961;&#965;&#958;&#951;-&#964;&#959;&#965;-&#945;&#953;&#969;&#957;&#959;&#946;&#953;&#959;&#965;-&#960;&#955;&#945;&#964;&#945;&#957;&#959;&#965;-&#954;&#961;&#945;&#963;&#953;&#959;&#965;-&#948;&#951;&#956;&#959;&#965;-&#956;&#945;&#955;&#953;&#969;&#957;" TargetMode="External"/><Relationship Id="rId184" Type="http://schemas.openxmlformats.org/officeDocument/2006/relationships/hyperlink" Target="http://www.apdkritis.gov.gr/el/dataset/&#954;&#969;&#948;&#953;&#954;&#959;&#953;-&#967;&#961;&#951;&#963;&#951;&#963;-&#947;&#951;&#963;" TargetMode="External"/><Relationship Id="rId189" Type="http://schemas.openxmlformats.org/officeDocument/2006/relationships/hyperlink" Target="http://www.apdkritis.gov.gr/el/dataset/&#963;&#949;&#953;&#963;&#956;&#959;&#953;-&#964;&#951;&#963;-&#954;&#961;&#951;&#964;&#951;&#963;" TargetMode="External"/><Relationship Id="rId219" Type="http://schemas.openxmlformats.org/officeDocument/2006/relationships/hyperlink" Target="http://www.opendefinition.org/licenses/cc-by" TargetMode="External"/><Relationship Id="rId3" Type="http://schemas.openxmlformats.org/officeDocument/2006/relationships/hyperlink" Target="http://www.apdkritis.gov.gr/el/open-data" TargetMode="External"/><Relationship Id="rId214" Type="http://schemas.openxmlformats.org/officeDocument/2006/relationships/hyperlink" Target="https://geoportal.apdkritis.gov.gr/" TargetMode="External"/><Relationship Id="rId230" Type="http://schemas.openxmlformats.org/officeDocument/2006/relationships/hyperlink" Target="https://www.apdkritis.gov.gr/sites/default/files/anakoinwseis/deltio_typoy_vrohoptoseis-maios_2016.pdf" TargetMode="External"/><Relationship Id="rId235" Type="http://schemas.openxmlformats.org/officeDocument/2006/relationships/hyperlink" Target="https://www.apdkritis.gov.gr/sites/default/files/katastasi_ypogeion_ydroforeon_kritis_kritsotakis_paylidoy_02_0.pdf" TargetMode="External"/><Relationship Id="rId25" Type="http://schemas.openxmlformats.org/officeDocument/2006/relationships/hyperlink" Target="http://geoportal.apdkritis.gov.gr/" TargetMode="External"/><Relationship Id="rId46" Type="http://schemas.openxmlformats.org/officeDocument/2006/relationships/hyperlink" Target="http://www.apdkritis.gov.gr/el/dataset/&#956;&#949;&#947;&#945;&#955;&#949;&#963;-&#960;&#951;&#947;&#949;&#963;-&#954;&#961;&#951;&#964;&#951;&#963;" TargetMode="External"/><Relationship Id="rId67" Type="http://schemas.openxmlformats.org/officeDocument/2006/relationships/hyperlink" Target="http://geoportal.apdkritis.gov.gr/gis/home/webmap/viewer.html?webmap=8b091a35f3114a729fe4e0e42085600b" TargetMode="External"/><Relationship Id="rId116" Type="http://schemas.openxmlformats.org/officeDocument/2006/relationships/hyperlink" Target="http://www.apdkritis.gov.gr/el/dataset/&#953;&#948;&#961;&#965;&#956;&#945;&#964;&#945;-&#954;&#955;&#951;&#961;&#959;&#948;&#959;&#964;&#951;&#956;&#945;&#964;&#945;-&#949;&#960;&#959;&#960;&#964;&#949;&#953;&#945;&#963;-&#948;&#953;&#949;&#965;&#952;&#965;&#957;&#963;&#951;&#963;-&#954;&#959;&#953;&#957;&#969;&#966;&#949;&#955;&#969;&#957;-&#960;&#949;&#961;&#953;&#959;&#965;&#963;&#953;&#969;&#957;" TargetMode="External"/><Relationship Id="rId137" Type="http://schemas.openxmlformats.org/officeDocument/2006/relationships/hyperlink" Target="http://www.apdkritis.gov.gr/el/dataset/&#960;&#949;&#961;&#953;&#959;&#967;&#949;&#963;-&#956;&#949;-&#948;&#953;&#954;&#964;&#965;&#945;-&#945;&#961;&#948;&#949;&#965;&#963;&#951;&#963;-&#960;&#961;&#959;&#964;&#949;&#953;&#957;" TargetMode="External"/><Relationship Id="rId158" Type="http://schemas.openxmlformats.org/officeDocument/2006/relationships/hyperlink" Target="http://www.apdkritis.gov.gr/el/dataset/&#959;&#961;&#953;&#959;&#952;&#949;&#964;&#951;&#963;&#951;-&#963;&#964;&#961;&#945;&#964;&#953;&#969;&#964;&#953;&#954;&#969;&#957;-&#949;&#947;&#954;&#945;&#964;&#945;&#963;&#964;&#945;&#963;&#949;&#969;&#957;" TargetMode="External"/><Relationship Id="rId20" Type="http://schemas.openxmlformats.org/officeDocument/2006/relationships/hyperlink" Target="http://geoportal.apdkritis.gov.gr/" TargetMode="External"/><Relationship Id="rId41" Type="http://schemas.openxmlformats.org/officeDocument/2006/relationships/hyperlink" Target="http://www.apdkritis.gov.gr/el/dataset/&#959;&#948;&#953;&#954;&#959;-&#948;&#953;&#954;&#964;&#965;&#959;-&#954;&#961;&#951;&#964;&#951;&#963;" TargetMode="External"/><Relationship Id="rId62" Type="http://schemas.openxmlformats.org/officeDocument/2006/relationships/hyperlink" Target="http://geoportal.apdkritis.gov.gr/gis/home/webmap/viewer.html?webmap=274054ebfc734c28aa4d04e7c1a75291" TargetMode="External"/><Relationship Id="rId83" Type="http://schemas.openxmlformats.org/officeDocument/2006/relationships/hyperlink" Target="http://www.apdkritis.gov.gr/el/open-data" TargetMode="External"/><Relationship Id="rId88" Type="http://schemas.openxmlformats.org/officeDocument/2006/relationships/hyperlink" Target="http://www.apdkritis.gov.gr/el/dataset/&#965;&#966;&#953;&#963;&#964;&#945;&#956;&#949;&#957;&#949;&#963;-&#950;&#959;&#949;" TargetMode="External"/><Relationship Id="rId111" Type="http://schemas.openxmlformats.org/officeDocument/2006/relationships/hyperlink" Target="http://www.apdkritis.gov.gr/el/dataset/&#945;&#957;&#945;&#954;&#964;&#959;&#961;&#945;" TargetMode="External"/><Relationship Id="rId132" Type="http://schemas.openxmlformats.org/officeDocument/2006/relationships/hyperlink" Target="http://www.apdkritis.gov.gr/el/dataset/&#947;&#960;&#963;" TargetMode="External"/><Relationship Id="rId153" Type="http://schemas.openxmlformats.org/officeDocument/2006/relationships/hyperlink" Target="http://www.apdkritis.gov.gr/el/dataset/&#959;&#961;&#953;&#959;&#952;&#949;&#964;&#951;&#956;&#949;&#957;&#949;&#963;-&#950;&#969;&#957;&#949;&#963;-&#953;&#948;&#953;&#945;&#953;&#964;&#949;&#961;&#959;&#965;-&#966;&#965;&#963;&#953;&#954;&#959;&#965;-&#954;&#945;&#955;&#955;&#959;&#965;&#963;" TargetMode="External"/><Relationship Id="rId174" Type="http://schemas.openxmlformats.org/officeDocument/2006/relationships/hyperlink" Target="http://geoportal.apdkritis.gov.gr/" TargetMode="External"/><Relationship Id="rId179" Type="http://schemas.openxmlformats.org/officeDocument/2006/relationships/hyperlink" Target="http://www.apdkritis.gov.gr/el/dataset/&#950;&#969;&#957;&#949;&#963;-&#946;&#955;&#945;&#963;&#964;&#951;&#963;&#951;&#963;" TargetMode="External"/><Relationship Id="rId195" Type="http://schemas.openxmlformats.org/officeDocument/2006/relationships/hyperlink" Target="http://www.apdkritis.gov.gr/el/open-data" TargetMode="External"/><Relationship Id="rId209" Type="http://schemas.openxmlformats.org/officeDocument/2006/relationships/hyperlink" Target="https://geoportal.apdkritis.gov.gr/" TargetMode="External"/><Relationship Id="rId190" Type="http://schemas.openxmlformats.org/officeDocument/2006/relationships/hyperlink" Target="http://www.apdkritis.gov.gr/el/open-data" TargetMode="External"/><Relationship Id="rId204" Type="http://schemas.openxmlformats.org/officeDocument/2006/relationships/hyperlink" Target="https://www.apdkritis.gov.gr/el/open-data" TargetMode="External"/><Relationship Id="rId220" Type="http://schemas.openxmlformats.org/officeDocument/2006/relationships/hyperlink" Target="http://www.apdkritis.gov.gr/el/open-data" TargetMode="External"/><Relationship Id="rId225" Type="http://schemas.openxmlformats.org/officeDocument/2006/relationships/hyperlink" Target="https://www.apdkritis.gov.gr/el/dataset/&#960;&#945;&#961;&#945;&#954;&#959;&#955;&#959;&#965;&#952;&#951;&#963;&#951;-&#964;&#951;&#963;-&#960;&#959;&#953;&#959;&#964;&#951;&#964;&#945;&#963;-&#964;&#969;&#957;-&#965;&#948;&#945;&#964;&#969;&#957;-&#954;&#959;&#955;&#965;&#956;&#946;&#951;&#963;&#951;&#963;-&#964;&#951;&#963;-&#960;&#949;&#961;&#953;&#966;&#949;&#961;&#949;&#953;&#945;&#963;-&#954;&#961;&#951;&#964;&#951;&#963;-2018" TargetMode="External"/><Relationship Id="rId15" Type="http://schemas.openxmlformats.org/officeDocument/2006/relationships/hyperlink" Target="http://www.apdkritis.gov.gr/el/open-data" TargetMode="External"/><Relationship Id="rId36" Type="http://schemas.openxmlformats.org/officeDocument/2006/relationships/hyperlink" Target="http://geoportal.apdkritis.gov.gr/" TargetMode="External"/><Relationship Id="rId57" Type="http://schemas.openxmlformats.org/officeDocument/2006/relationships/hyperlink" Target="http://www.apdkritis.gov.gr/el/dataset/&#960;&#945;&#961;&#945;&#954;&#959;&#955;&#959;&#965;&#952;&#951;&#963;&#951;-&#964;&#951;&#963;-&#960;&#959;&#953;&#959;&#964;&#951;&#964;&#945;&#963;-&#964;&#969;&#957;-&#965;&#948;&#945;&#964;&#969;&#957;-&#954;&#959;&#955;&#965;&#956;&#946;&#951;&#963;&#951;&#963;-&#964;&#951;&#963;-&#960;&#949;&#961;&#953;&#966;&#949;&#961;&#949;&#953;&#945;&#963;-&#954;&#961;&#951;&#964;&#951;&#963;-2016" TargetMode="External"/><Relationship Id="rId106" Type="http://schemas.openxmlformats.org/officeDocument/2006/relationships/hyperlink" Target="http://www.apdkritis.gov.gr/el/dataset/&#963;&#967;&#959;&#959;&#945;&#960;-&#948;&#951;&#956;&#959;&#965;-&#946;&#953;&#945;&#957;&#957;&#959;&#965;" TargetMode="External"/><Relationship Id="rId127" Type="http://schemas.openxmlformats.org/officeDocument/2006/relationships/hyperlink" Target="http://www.apdkritis.gov.gr/el/dataset/&#966;&#961;&#945;&#947;&#956;&#945;&#964;&#945;-&#955;&#953;&#956;&#957;&#959;&#948;&#949;&#958;&#945;&#956;&#949;&#957;&#949;&#963;" TargetMode="External"/><Relationship Id="rId10" Type="http://schemas.openxmlformats.org/officeDocument/2006/relationships/hyperlink" Target="http://www.apdkritis.gov.gr/el/open-data" TargetMode="External"/><Relationship Id="rId31" Type="http://schemas.openxmlformats.org/officeDocument/2006/relationships/hyperlink" Target="http://geoportal.apdkritis.gov.gr/" TargetMode="External"/><Relationship Id="rId52" Type="http://schemas.openxmlformats.org/officeDocument/2006/relationships/hyperlink" Target="http://geoportal.apdkritis.gov.gr/gis/home/webmap/viewer.html?webmap=4f6123fba6f24b669926c72bbcfa7f36" TargetMode="External"/><Relationship Id="rId73" Type="http://schemas.openxmlformats.org/officeDocument/2006/relationships/hyperlink" Target="http://www.apdkritis.gov.gr/el/dataset/&#960;&#949;&#961;&#953;&#966;&#949;&#961;&#949;&#953;&#945;&#954;&#949;&#963;-&#949;&#957;&#959;&#964;&#951;&#964;&#949;&#963;-&#954;&#961;&#951;&#964;&#951;&#963;" TargetMode="External"/><Relationship Id="rId78" Type="http://schemas.openxmlformats.org/officeDocument/2006/relationships/hyperlink" Target="http://www.apdkritis.gov.gr/el/dataset/&#961;&#951;&#947;&#956;&#945;&#964;&#945;-&#964;&#951;&#963;-&#954;&#961;&#951;&#964;&#951;&#963;" TargetMode="External"/><Relationship Id="rId94" Type="http://schemas.openxmlformats.org/officeDocument/2006/relationships/hyperlink" Target="http://www.apdkritis.gov.gr/el/dataset/&#963;&#967;&#959;&#959;&#945;&#960;-&#948;&#951;&#956;&#959;&#964;&#953;&#954;&#959;&#965;-&#948;&#953;&#945;&#956;&#949;&#961;&#953;&#963;&#956;&#945;&#964;&#959;&#963;-&#955;&#945;&#956;&#960;&#951;&#963;" TargetMode="External"/><Relationship Id="rId99" Type="http://schemas.openxmlformats.org/officeDocument/2006/relationships/hyperlink" Target="http://www.apdkritis.gov.gr/el/dataset/&#963;&#967;&#959;&#959;&#945;&#960;-&#948;&#951;&#956;&#959;&#964;&#953;&#954;&#959;&#965;-&#948;&#953;&#945;&#956;&#949;&#961;&#953;&#963;&#956;&#945;&#964;&#959;&#963;-&#947;&#959;&#965;&#946;&#969;&#957;" TargetMode="External"/><Relationship Id="rId101" Type="http://schemas.openxmlformats.org/officeDocument/2006/relationships/hyperlink" Target="http://www.apdkritis.gov.gr/el/dataset/&#947;&#960;&#963;-&#948;&#951;&#956;&#959;&#964;&#953;&#954;&#959;&#965;-&#948;&#953;&#945;&#956;&#949;&#961;&#953;&#963;&#956;&#945;&#964;&#959;&#963;-&#953;&#949;&#961;&#945;&#960;&#949;&#964;&#961;&#945;&#963;" TargetMode="External"/><Relationship Id="rId122" Type="http://schemas.openxmlformats.org/officeDocument/2006/relationships/hyperlink" Target="http://www.apdkritis.gov.gr/el/dataset/&#949;&#957;&#964;&#959;&#957;&#949;&#963;-&#946;&#961;&#959;&#967;&#959;&#960;&#964;&#969;&#963;&#949;&#953;&#963;" TargetMode="External"/><Relationship Id="rId143" Type="http://schemas.openxmlformats.org/officeDocument/2006/relationships/hyperlink" Target="http://www.apdkritis.gov.gr/el/dataset/&#954;&#945;&#963;&#964;&#949;&#955;&#955;&#953;-&#959;&#948;&#953;&#954;&#959;&#963;-&#945;&#958;&#959;&#957;&#945;&#963;" TargetMode="External"/><Relationship Id="rId148" Type="http://schemas.openxmlformats.org/officeDocument/2006/relationships/hyperlink" Target="http://www.apdkritis.gov.gr/el/dataset/&#960;&#949;&#961;&#953;&#959;&#967;&#949;&#963;-&#945;&#957;&#945;&#950;&#951;&#964;&#951;&#963;&#951;&#963;-&#951;&#960;&#953;&#945;&#963;-&#964;&#959;&#965;&#961;&#953;&#963;&#964;&#953;&#954;&#951;&#963;-&#945;&#957;&#945;&#960;&#964;&#965;&#958;&#951;&#963;-&#963;&#949;-&#959;&#961;&#949;&#953;&#957;&#959;&#965;&#963;-&#959;&#947;&#954;&#959;&#965;&#963;" TargetMode="External"/><Relationship Id="rId164" Type="http://schemas.openxmlformats.org/officeDocument/2006/relationships/hyperlink" Target="http://www.apdkritis.gov.gr/el/monaaee-ttaparorhe-enepreiae" TargetMode="External"/><Relationship Id="rId169" Type="http://schemas.openxmlformats.org/officeDocument/2006/relationships/hyperlink" Target="http://www.apdkritis.gov.gr/el/open-data" TargetMode="External"/><Relationship Id="rId185" Type="http://schemas.openxmlformats.org/officeDocument/2006/relationships/hyperlink" Target="http://www.apdkritis.gov.gr/el/dataset/&#948;&#953;&#945;&#946;&#961;&#969;&#963;&#951;-&#949;&#948;&#945;&#966;&#959;&#965;&#963;" TargetMode="External"/><Relationship Id="rId4" Type="http://schemas.openxmlformats.org/officeDocument/2006/relationships/hyperlink" Target="http://www.apdkritis.gov.gr/el/open-data" TargetMode="External"/><Relationship Id="rId9" Type="http://schemas.openxmlformats.org/officeDocument/2006/relationships/hyperlink" Target="http://www.apdkritis.gov.gr/el/open-data" TargetMode="External"/><Relationship Id="rId180" Type="http://schemas.openxmlformats.org/officeDocument/2006/relationships/hyperlink" Target="http://www.apdkritis.gov.gr/el/dataset/&#949;&#953;&#948;&#951;-&#946;&#955;&#945;&#963;&#964;&#951;&#963;&#951;&#963;-&#949;&#948;&#945;&#966;&#959;&#965;&#963;" TargetMode="External"/><Relationship Id="rId210" Type="http://schemas.openxmlformats.org/officeDocument/2006/relationships/hyperlink" Target="https://geoportal.apdkritis.gov.gr/" TargetMode="External"/><Relationship Id="rId215" Type="http://schemas.openxmlformats.org/officeDocument/2006/relationships/hyperlink" Target="https://www.apdkritis.gov.gr/el/open-data" TargetMode="External"/><Relationship Id="rId236" Type="http://schemas.openxmlformats.org/officeDocument/2006/relationships/hyperlink" Target="https://www.apdkritis.gov.gr/sites/default/files/dieythynsi_ydaton-imerisies_metriseis_tilemetrikoy_diktyoy_2015-2016_signed.pdf" TargetMode="External"/><Relationship Id="rId26" Type="http://schemas.openxmlformats.org/officeDocument/2006/relationships/hyperlink" Target="http://geoportal.apdkritis.gov.gr/" TargetMode="External"/><Relationship Id="rId231" Type="http://schemas.openxmlformats.org/officeDocument/2006/relationships/hyperlink" Target="https://www.apdkritis.gov.gr/el/%CE%B4%CE%B9%CE%B5%CF%8D%CE%B8%CF%85%CE%BD%CF%83%CE%B7-%CE%B5%CE%B8%CE%BD%CE%B9%CE%BA%CF%8E%CE%BD-%CE%BA%CE%BB%CE%B7%CF%81%CE%BF%CE%B4%CE%BF%CF%84%CE%B7%CE%BC%CE%AC%CF%84%CF%89%CE%BD/%CE%B4%CE%B7%CE%BC%CE%BF%CF%83%CE%B9%CF%8C%CF%84%CE%B7%CF%84%CE%B1" TargetMode="External"/><Relationship Id="rId47" Type="http://schemas.openxmlformats.org/officeDocument/2006/relationships/hyperlink" Target="http://www.apdkritis.gov.gr/el/dataset/&#959;&#956;&#946;&#961;&#953;&#949;&#963;-&#954;&#945;&#956;&#960;&#965;&#955;&#949;&#963;" TargetMode="External"/><Relationship Id="rId68" Type="http://schemas.openxmlformats.org/officeDocument/2006/relationships/hyperlink" Target="http://geoportal.apdkritis.gov.gr/gis/home/webmap/viewer.html?webmap=d73ef0b698f648bcac90cc1b6320bf18" TargetMode="External"/><Relationship Id="rId89" Type="http://schemas.openxmlformats.org/officeDocument/2006/relationships/hyperlink" Target="http://www.apdkritis.gov.gr/el/dataset/&#959;&#961;&#953;&#945;-&#960;&#949;&#961;&#953;&#959;&#967;&#951;&#963;-&#960;&#949;&#961;&#953;&#947;&#961;&#945;&#956;&#956;&#945;&#964;&#959;&#963;-terra-&#948;&#953;&#945;&#963;" TargetMode="External"/><Relationship Id="rId112" Type="http://schemas.openxmlformats.org/officeDocument/2006/relationships/hyperlink" Target="http://www.apdkritis.gov.gr/el/dataset/&#955;&#953;&#956;&#945;&#957;&#953;&#945;" TargetMode="External"/><Relationship Id="rId133" Type="http://schemas.openxmlformats.org/officeDocument/2006/relationships/hyperlink" Target="http://www.apdkritis.gov.gr/el/dataset/&#959;&#957;&#959;&#956;&#945;&#964;&#959;&#955;&#959;&#947;&#953;&#945;-&#956;&#959;&#957;&#969;&#957;" TargetMode="External"/><Relationship Id="rId154" Type="http://schemas.openxmlformats.org/officeDocument/2006/relationships/hyperlink" Target="http://www.apdkritis.gov.gr/el/dataset/&#952;&#949;&#963;&#949;&#953;&#963;-&#953;&#948;&#953;&#945;&#953;&#964;&#949;&#961;&#959;&#965;-&#966;&#965;&#963;&#953;&#954;&#959;&#965;-&#954;&#945;&#955;&#955;&#959;&#965;&#963;" TargetMode="External"/><Relationship Id="rId175" Type="http://schemas.openxmlformats.org/officeDocument/2006/relationships/hyperlink" Target="http://www.apdkritis.gov.gr/el/open-data" TargetMode="External"/><Relationship Id="rId196" Type="http://schemas.openxmlformats.org/officeDocument/2006/relationships/hyperlink" Target="http://www.apdkritis.gov.gr/el/open-data" TargetMode="External"/><Relationship Id="rId200" Type="http://schemas.openxmlformats.org/officeDocument/2006/relationships/hyperlink" Target="http://geoportal.apdkritis.gov.gr/" TargetMode="External"/><Relationship Id="rId16" Type="http://schemas.openxmlformats.org/officeDocument/2006/relationships/hyperlink" Target="http://www.apdkritis.gov.gr/el/open-data" TargetMode="External"/><Relationship Id="rId221" Type="http://schemas.openxmlformats.org/officeDocument/2006/relationships/hyperlink" Target="http://www.apdkritis.gov.gr/el/dataset/&#965;&#948;&#961;&#959;&#955;&#959;&#947;&#953;&#954;&#945;-&#948;&#949;&#948;&#959;&#956;&#949;&#957;&#945;-&#965;&#948;&#961;&#959;&#955;&#959;&#947;&#953;&#954;&#959;&#965;-&#963;&#964;&#945;&#952;&#956;&#959;&#965;-&#953;&#947;&#956;&#949;" TargetMode="External"/><Relationship Id="rId37" Type="http://schemas.openxmlformats.org/officeDocument/2006/relationships/hyperlink" Target="https://www.apdkritis.gov.gr/el/open-data" TargetMode="External"/><Relationship Id="rId58" Type="http://schemas.openxmlformats.org/officeDocument/2006/relationships/hyperlink" Target="http://geoportal.apdkritis.gov.gr/gis/home/webmap/viewer.html?webmap=5a3888b56b3c4d7a8bbf32d59cc7e3d7" TargetMode="External"/><Relationship Id="rId79" Type="http://schemas.openxmlformats.org/officeDocument/2006/relationships/hyperlink" Target="http://www.apdkritis.gov.gr/el/dataset/&#955;&#953;&#952;&#959;&#955;&#959;&#947;&#953;&#954;&#959;&#963;-&#967;&#945;&#961;&#964;&#951;&#963;-&#964;&#951;&#963;-&#954;&#961;&#951;&#964;&#951;&#963;" TargetMode="External"/><Relationship Id="rId102" Type="http://schemas.openxmlformats.org/officeDocument/2006/relationships/hyperlink" Target="http://www.apdkritis.gov.gr/el/dataset/&#963;&#967;&#959;&#959;&#945;&#960;-&#948;&#951;&#956;&#959;&#964;&#953;&#954;&#959;&#965;-&#948;&#953;&#945;&#956;&#949;&#961;&#953;&#963;&#956;&#945;&#964;&#959;&#963;-&#956;&#945;&#954;&#961;&#965;-&#947;&#953;&#945;&#955;&#959;&#965;" TargetMode="External"/><Relationship Id="rId123" Type="http://schemas.openxmlformats.org/officeDocument/2006/relationships/hyperlink" Target="http://www.apdkritis.gov.gr/el/dataset/&#948;&#945;&#963;&#953;&#954;&#949;&#963;-&#960;&#965;&#961;&#954;&#945;&#947;&#953;&#949;&#963;" TargetMode="External"/><Relationship Id="rId144" Type="http://schemas.openxmlformats.org/officeDocument/2006/relationships/hyperlink" Target="http://www.apdkritis.gov.gr/el/dataset/&#959;&#948;&#953;&#954;&#959;&#953;-&#954;&#959;&#956;&#946;&#959;&#953;" TargetMode="External"/><Relationship Id="rId90" Type="http://schemas.openxmlformats.org/officeDocument/2006/relationships/hyperlink" Target="http://www.apdkritis.gov.gr/el/dataset/&#959;&#961;&#953;&#945;-&#960;&#949;&#961;&#953;&#959;&#967;&#969;&#957;-natura-2000" TargetMode="External"/><Relationship Id="rId165" Type="http://schemas.openxmlformats.org/officeDocument/2006/relationships/hyperlink" Target="http://www.apdkritis.gov.gr/el/open-data" TargetMode="External"/><Relationship Id="rId186" Type="http://schemas.openxmlformats.org/officeDocument/2006/relationships/hyperlink" Target="http://www.apdkritis.gov.gr/el/dataset/a&#965;&#964;&#949;&#960;&#945;&#947;&#947;&#949;&#955;&#964;&#949;&#963;-&#960;&#961;&#945;&#958;&#949;&#953;&#963;-&#967;&#945;&#961;&#945;&#954;&#964;&#951;&#961;&#953;&#963;&#956;&#959;&#965;-&#951;&#961;&#945;&#954;&#955;&#949;&#953;&#959;&#965;" TargetMode="External"/><Relationship Id="rId211" Type="http://schemas.openxmlformats.org/officeDocument/2006/relationships/hyperlink" Target="https://geoportal.apdkritis.gov.gr/" TargetMode="External"/><Relationship Id="rId232" Type="http://schemas.openxmlformats.org/officeDocument/2006/relationships/hyperlink" Target="https://www.apdkritis.gov.gr/sites/default/files/anakoinwseis/adeies_statistika_.pdf" TargetMode="External"/><Relationship Id="rId27" Type="http://schemas.openxmlformats.org/officeDocument/2006/relationships/hyperlink" Target="http://geoportal.apdkritis.gov.gr/" TargetMode="External"/><Relationship Id="rId48" Type="http://schemas.openxmlformats.org/officeDocument/2006/relationships/hyperlink" Target="http://www.apdkritis.gov.gr/el/dataset/&#956;&#949;&#964;&#949;&#969;&#961;&#959;&#955;&#959;&#947;&#953;&#954;&#959;&#953;-&#954;&#945;&#953;-&#965;&#948;&#961;&#959;&#955;&#959;&#947;&#953;&#954;&#959;&#953;-&#963;&#964;&#945;&#952;&#956;&#959;&#953;-&#964;&#951;&#963;-&#945;&#960;&#959;&#954;&#949;&#957;&#964;&#961;&#969;&#956;&#949;&#957;&#951;&#963;-&#948;&#953;&#959;&#953;&#954;&#951;&#963;&#951;&#963;-&#954;&#961;&#951;&#964;&#951;&#963;" TargetMode="External"/><Relationship Id="rId69" Type="http://schemas.openxmlformats.org/officeDocument/2006/relationships/hyperlink" Target="http://geoportal.apdkritis.gov.gr/gis/apps/webappviewer/index.html?id=8eabbb73d50e463283902601f46d988f" TargetMode="External"/><Relationship Id="rId113" Type="http://schemas.openxmlformats.org/officeDocument/2006/relationships/hyperlink" Target="http://www.apdkritis.gov.gr/el/dataset/&#963;&#960;&#951;&#955;&#945;&#953;&#945;" TargetMode="External"/><Relationship Id="rId134" Type="http://schemas.openxmlformats.org/officeDocument/2006/relationships/hyperlink" Target="http://www.apdkritis.gov.gr/el/dataset/&#960;&#949;&#961;&#953;&#960;&#945;&#964;&#951;&#964;&#953;&#954;&#959;-&#956;&#959;&#957;&#959;&#960;&#945;&#964;&#953;-&#949;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20"/>
  <sheetViews>
    <sheetView tabSelected="1" topLeftCell="A216" workbookViewId="0">
      <selection activeCell="A66" sqref="A66:A69"/>
    </sheetView>
  </sheetViews>
  <sheetFormatPr defaultRowHeight="15"/>
  <cols>
    <col min="1" max="1" width="4.42578125" style="2" bestFit="1" customWidth="1"/>
    <col min="2" max="2" width="34.140625" style="5" bestFit="1" customWidth="1"/>
    <col min="3" max="3" width="83.140625" style="4" customWidth="1"/>
    <col min="4" max="4" width="39.5703125" style="5" bestFit="1" customWidth="1"/>
    <col min="5" max="5" width="14.28515625" style="2" bestFit="1" customWidth="1"/>
    <col min="6" max="6" width="23.5703125" style="2" bestFit="1" customWidth="1"/>
    <col min="7" max="7" width="60.28515625" style="3" customWidth="1"/>
    <col min="8" max="8" width="28" style="2" customWidth="1"/>
  </cols>
  <sheetData>
    <row r="1" spans="1:8" ht="36" customHeight="1">
      <c r="A1" s="42" t="s">
        <v>8</v>
      </c>
      <c r="B1" s="42"/>
      <c r="C1" s="42"/>
      <c r="D1" s="42"/>
      <c r="E1" s="42"/>
      <c r="F1" s="42"/>
      <c r="G1" s="42"/>
      <c r="H1" s="42"/>
    </row>
    <row r="2" spans="1:8" ht="42" customHeight="1">
      <c r="A2" s="9" t="s">
        <v>0</v>
      </c>
      <c r="B2" s="9" t="s">
        <v>1</v>
      </c>
      <c r="C2" s="10" t="s">
        <v>2</v>
      </c>
      <c r="D2" s="9" t="s">
        <v>3</v>
      </c>
      <c r="E2" s="11" t="s">
        <v>4</v>
      </c>
      <c r="F2" s="9" t="s">
        <v>42</v>
      </c>
      <c r="G2" s="10" t="s">
        <v>5</v>
      </c>
      <c r="H2" s="9" t="s">
        <v>6</v>
      </c>
    </row>
    <row r="3" spans="1:8" ht="45" customHeight="1">
      <c r="A3" s="44">
        <v>1</v>
      </c>
      <c r="B3" s="41" t="s">
        <v>39</v>
      </c>
      <c r="C3" s="45" t="s">
        <v>40</v>
      </c>
      <c r="D3" s="12" t="s">
        <v>314</v>
      </c>
      <c r="E3" s="13" t="s">
        <v>46</v>
      </c>
      <c r="F3" s="14" t="s">
        <v>43</v>
      </c>
      <c r="G3" s="15" t="s">
        <v>316</v>
      </c>
      <c r="H3" s="16" t="s">
        <v>7</v>
      </c>
    </row>
    <row r="4" spans="1:8" ht="30">
      <c r="A4" s="44"/>
      <c r="B4" s="41"/>
      <c r="C4" s="45"/>
      <c r="D4" s="17" t="s">
        <v>315</v>
      </c>
      <c r="E4" s="13" t="s">
        <v>44</v>
      </c>
      <c r="F4" s="14" t="s">
        <v>45</v>
      </c>
      <c r="G4" s="15" t="s">
        <v>317</v>
      </c>
      <c r="H4" s="16" t="s">
        <v>7</v>
      </c>
    </row>
    <row r="5" spans="1:8" ht="45">
      <c r="A5" s="44">
        <f>A3+1</f>
        <v>2</v>
      </c>
      <c r="B5" s="41" t="s">
        <v>54</v>
      </c>
      <c r="C5" s="45" t="s">
        <v>55</v>
      </c>
      <c r="D5" s="17" t="s">
        <v>314</v>
      </c>
      <c r="E5" s="13" t="s">
        <v>52</v>
      </c>
      <c r="F5" s="14" t="s">
        <v>43</v>
      </c>
      <c r="G5" s="15" t="s">
        <v>318</v>
      </c>
      <c r="H5" s="16" t="s">
        <v>7</v>
      </c>
    </row>
    <row r="6" spans="1:8" ht="30">
      <c r="A6" s="44"/>
      <c r="B6" s="41"/>
      <c r="C6" s="45"/>
      <c r="D6" s="17" t="s">
        <v>315</v>
      </c>
      <c r="E6" s="13" t="s">
        <v>44</v>
      </c>
      <c r="F6" s="14" t="s">
        <v>45</v>
      </c>
      <c r="G6" s="15" t="s">
        <v>319</v>
      </c>
      <c r="H6" s="16" t="s">
        <v>7</v>
      </c>
    </row>
    <row r="7" spans="1:8" ht="30">
      <c r="A7" s="18">
        <f>A5+1</f>
        <v>3</v>
      </c>
      <c r="B7" s="19" t="s">
        <v>56</v>
      </c>
      <c r="C7" s="19" t="s">
        <v>57</v>
      </c>
      <c r="D7" s="17" t="s">
        <v>315</v>
      </c>
      <c r="E7" s="13" t="s">
        <v>44</v>
      </c>
      <c r="F7" s="14" t="s">
        <v>45</v>
      </c>
      <c r="G7" s="15" t="s">
        <v>320</v>
      </c>
      <c r="H7" s="16" t="s">
        <v>7</v>
      </c>
    </row>
    <row r="8" spans="1:8" ht="75">
      <c r="A8" s="18">
        <f>A7+1</f>
        <v>4</v>
      </c>
      <c r="B8" s="19" t="s">
        <v>58</v>
      </c>
      <c r="C8" s="19" t="s">
        <v>12</v>
      </c>
      <c r="D8" s="17" t="s">
        <v>315</v>
      </c>
      <c r="E8" s="13" t="s">
        <v>44</v>
      </c>
      <c r="F8" s="14" t="s">
        <v>45</v>
      </c>
      <c r="G8" s="15" t="s">
        <v>321</v>
      </c>
      <c r="H8" s="16" t="s">
        <v>7</v>
      </c>
    </row>
    <row r="9" spans="1:8" ht="75">
      <c r="A9" s="18">
        <f>A8+1</f>
        <v>5</v>
      </c>
      <c r="B9" s="19" t="s">
        <v>59</v>
      </c>
      <c r="C9" s="19" t="s">
        <v>12</v>
      </c>
      <c r="D9" s="17" t="s">
        <v>315</v>
      </c>
      <c r="E9" s="13" t="s">
        <v>44</v>
      </c>
      <c r="F9" s="14" t="s">
        <v>45</v>
      </c>
      <c r="G9" s="15" t="s">
        <v>322</v>
      </c>
      <c r="H9" s="16" t="s">
        <v>7</v>
      </c>
    </row>
    <row r="10" spans="1:8" ht="75">
      <c r="A10" s="14">
        <f>A9+1</f>
        <v>6</v>
      </c>
      <c r="B10" s="19" t="s">
        <v>60</v>
      </c>
      <c r="C10" s="19" t="s">
        <v>12</v>
      </c>
      <c r="D10" s="17" t="s">
        <v>315</v>
      </c>
      <c r="E10" s="13" t="s">
        <v>44</v>
      </c>
      <c r="F10" s="14" t="s">
        <v>45</v>
      </c>
      <c r="G10" s="15" t="s">
        <v>323</v>
      </c>
      <c r="H10" s="16" t="s">
        <v>7</v>
      </c>
    </row>
    <row r="11" spans="1:8" ht="75">
      <c r="A11" s="14">
        <f t="shared" ref="A11:A15" si="0">A10+1</f>
        <v>7</v>
      </c>
      <c r="B11" s="19" t="s">
        <v>61</v>
      </c>
      <c r="C11" s="19" t="s">
        <v>12</v>
      </c>
      <c r="D11" s="17" t="s">
        <v>315</v>
      </c>
      <c r="E11" s="13" t="s">
        <v>44</v>
      </c>
      <c r="F11" s="14" t="s">
        <v>45</v>
      </c>
      <c r="G11" s="15" t="s">
        <v>324</v>
      </c>
      <c r="H11" s="16" t="s">
        <v>7</v>
      </c>
    </row>
    <row r="12" spans="1:8" ht="75">
      <c r="A12" s="14">
        <f t="shared" si="0"/>
        <v>8</v>
      </c>
      <c r="B12" s="19" t="s">
        <v>62</v>
      </c>
      <c r="C12" s="19" t="s">
        <v>12</v>
      </c>
      <c r="D12" s="17" t="s">
        <v>315</v>
      </c>
      <c r="E12" s="13" t="s">
        <v>44</v>
      </c>
      <c r="F12" s="14" t="s">
        <v>45</v>
      </c>
      <c r="G12" s="15" t="s">
        <v>325</v>
      </c>
      <c r="H12" s="16" t="s">
        <v>7</v>
      </c>
    </row>
    <row r="13" spans="1:8" ht="75">
      <c r="A13" s="14">
        <f t="shared" si="0"/>
        <v>9</v>
      </c>
      <c r="B13" s="19" t="s">
        <v>63</v>
      </c>
      <c r="C13" s="19" t="s">
        <v>12</v>
      </c>
      <c r="D13" s="17" t="s">
        <v>315</v>
      </c>
      <c r="E13" s="13" t="s">
        <v>44</v>
      </c>
      <c r="F13" s="14" t="s">
        <v>45</v>
      </c>
      <c r="G13" s="15" t="s">
        <v>326</v>
      </c>
      <c r="H13" s="16" t="s">
        <v>7</v>
      </c>
    </row>
    <row r="14" spans="1:8" ht="75">
      <c r="A14" s="14">
        <f t="shared" si="0"/>
        <v>10</v>
      </c>
      <c r="B14" s="19" t="s">
        <v>64</v>
      </c>
      <c r="C14" s="19" t="s">
        <v>12</v>
      </c>
      <c r="D14" s="17" t="s">
        <v>315</v>
      </c>
      <c r="E14" s="13" t="s">
        <v>44</v>
      </c>
      <c r="F14" s="14" t="s">
        <v>45</v>
      </c>
      <c r="G14" s="15" t="s">
        <v>327</v>
      </c>
      <c r="H14" s="16" t="s">
        <v>7</v>
      </c>
    </row>
    <row r="15" spans="1:8" ht="75">
      <c r="A15" s="14">
        <f t="shared" si="0"/>
        <v>11</v>
      </c>
      <c r="B15" s="19" t="s">
        <v>65</v>
      </c>
      <c r="C15" s="19" t="s">
        <v>12</v>
      </c>
      <c r="D15" s="17" t="s">
        <v>315</v>
      </c>
      <c r="E15" s="13" t="s">
        <v>44</v>
      </c>
      <c r="F15" s="14" t="s">
        <v>45</v>
      </c>
      <c r="G15" s="15" t="s">
        <v>328</v>
      </c>
      <c r="H15" s="16" t="s">
        <v>7</v>
      </c>
    </row>
    <row r="16" spans="1:8" ht="75" customHeight="1">
      <c r="A16" s="44">
        <f>A15+1</f>
        <v>12</v>
      </c>
      <c r="B16" s="41" t="s">
        <v>66</v>
      </c>
      <c r="C16" s="45" t="s">
        <v>12</v>
      </c>
      <c r="D16" s="17" t="s">
        <v>315</v>
      </c>
      <c r="E16" s="13" t="s">
        <v>44</v>
      </c>
      <c r="F16" s="14" t="s">
        <v>45</v>
      </c>
      <c r="G16" s="15" t="s">
        <v>329</v>
      </c>
      <c r="H16" s="16" t="s">
        <v>7</v>
      </c>
    </row>
    <row r="17" spans="1:8">
      <c r="A17" s="44"/>
      <c r="B17" s="41"/>
      <c r="C17" s="45"/>
      <c r="D17" s="17" t="s">
        <v>314</v>
      </c>
      <c r="E17" s="13" t="s">
        <v>10</v>
      </c>
      <c r="F17" s="14" t="s">
        <v>43</v>
      </c>
      <c r="G17" s="15" t="s">
        <v>330</v>
      </c>
      <c r="H17" s="16" t="s">
        <v>7</v>
      </c>
    </row>
    <row r="18" spans="1:8" s="7" customFormat="1" ht="30" customHeight="1">
      <c r="A18" s="44">
        <f>A16+1</f>
        <v>13</v>
      </c>
      <c r="B18" s="43" t="s">
        <v>67</v>
      </c>
      <c r="C18" s="45" t="s">
        <v>12</v>
      </c>
      <c r="D18" s="20" t="s">
        <v>315</v>
      </c>
      <c r="E18" s="21" t="s">
        <v>44</v>
      </c>
      <c r="F18" s="22" t="s">
        <v>45</v>
      </c>
      <c r="G18" s="23" t="s">
        <v>331</v>
      </c>
      <c r="H18" s="24" t="s">
        <v>7</v>
      </c>
    </row>
    <row r="19" spans="1:8" ht="30">
      <c r="A19" s="44"/>
      <c r="B19" s="46"/>
      <c r="C19" s="45"/>
      <c r="D19" s="17" t="s">
        <v>314</v>
      </c>
      <c r="E19" s="13" t="s">
        <v>10</v>
      </c>
      <c r="F19" s="14" t="s">
        <v>43</v>
      </c>
      <c r="G19" s="15" t="s">
        <v>332</v>
      </c>
      <c r="H19" s="16" t="s">
        <v>7</v>
      </c>
    </row>
    <row r="20" spans="1:8" ht="30" customHeight="1">
      <c r="A20" s="44">
        <f>A18+1</f>
        <v>14</v>
      </c>
      <c r="B20" s="43" t="s">
        <v>68</v>
      </c>
      <c r="C20" s="45" t="s">
        <v>69</v>
      </c>
      <c r="D20" s="17" t="s">
        <v>314</v>
      </c>
      <c r="E20" s="13" t="s">
        <v>52</v>
      </c>
      <c r="F20" s="14" t="s">
        <v>43</v>
      </c>
      <c r="G20" s="15" t="s">
        <v>333</v>
      </c>
      <c r="H20" s="16" t="s">
        <v>7</v>
      </c>
    </row>
    <row r="21" spans="1:8" ht="30">
      <c r="A21" s="44"/>
      <c r="B21" s="43"/>
      <c r="C21" s="45"/>
      <c r="D21" s="20" t="s">
        <v>315</v>
      </c>
      <c r="E21" s="21" t="s">
        <v>44</v>
      </c>
      <c r="F21" s="22" t="s">
        <v>45</v>
      </c>
      <c r="G21" s="15" t="s">
        <v>334</v>
      </c>
      <c r="H21" s="16" t="s">
        <v>7</v>
      </c>
    </row>
    <row r="22" spans="1:8" ht="75">
      <c r="A22" s="14">
        <f>A20+1</f>
        <v>15</v>
      </c>
      <c r="B22" s="19" t="s">
        <v>122</v>
      </c>
      <c r="C22" s="19" t="s">
        <v>12</v>
      </c>
      <c r="D22" s="17" t="s">
        <v>315</v>
      </c>
      <c r="E22" s="21" t="s">
        <v>44</v>
      </c>
      <c r="F22" s="22" t="s">
        <v>45</v>
      </c>
      <c r="G22" s="15" t="s">
        <v>335</v>
      </c>
      <c r="H22" s="16" t="s">
        <v>7</v>
      </c>
    </row>
    <row r="23" spans="1:8" ht="60">
      <c r="A23" s="14">
        <f>A22+1</f>
        <v>16</v>
      </c>
      <c r="B23" s="19" t="s">
        <v>123</v>
      </c>
      <c r="C23" s="19" t="s">
        <v>124</v>
      </c>
      <c r="D23" s="17" t="s">
        <v>315</v>
      </c>
      <c r="E23" s="21" t="s">
        <v>44</v>
      </c>
      <c r="F23" s="22" t="s">
        <v>45</v>
      </c>
      <c r="G23" s="15" t="s">
        <v>336</v>
      </c>
      <c r="H23" s="16" t="s">
        <v>7</v>
      </c>
    </row>
    <row r="24" spans="1:8" ht="60">
      <c r="A24" s="14">
        <f t="shared" ref="A24:A73" si="1">A23+1</f>
        <v>17</v>
      </c>
      <c r="B24" s="19" t="s">
        <v>125</v>
      </c>
      <c r="C24" s="19" t="s">
        <v>124</v>
      </c>
      <c r="D24" s="17" t="s">
        <v>315</v>
      </c>
      <c r="E24" s="21" t="s">
        <v>44</v>
      </c>
      <c r="F24" s="22" t="s">
        <v>45</v>
      </c>
      <c r="G24" s="15" t="s">
        <v>337</v>
      </c>
      <c r="H24" s="16" t="s">
        <v>7</v>
      </c>
    </row>
    <row r="25" spans="1:8" ht="60">
      <c r="A25" s="14">
        <f t="shared" si="1"/>
        <v>18</v>
      </c>
      <c r="B25" s="19" t="s">
        <v>126</v>
      </c>
      <c r="C25" s="19" t="s">
        <v>124</v>
      </c>
      <c r="D25" s="17" t="s">
        <v>315</v>
      </c>
      <c r="E25" s="21" t="s">
        <v>44</v>
      </c>
      <c r="F25" s="22" t="s">
        <v>45</v>
      </c>
      <c r="G25" s="15" t="s">
        <v>338</v>
      </c>
      <c r="H25" s="16" t="s">
        <v>7</v>
      </c>
    </row>
    <row r="26" spans="1:8" ht="60">
      <c r="A26" s="14">
        <f t="shared" si="1"/>
        <v>19</v>
      </c>
      <c r="B26" s="19" t="s">
        <v>127</v>
      </c>
      <c r="C26" s="19" t="s">
        <v>124</v>
      </c>
      <c r="D26" s="17" t="s">
        <v>315</v>
      </c>
      <c r="E26" s="21" t="s">
        <v>44</v>
      </c>
      <c r="F26" s="22" t="s">
        <v>45</v>
      </c>
      <c r="G26" s="15" t="s">
        <v>339</v>
      </c>
      <c r="H26" s="16" t="s">
        <v>7</v>
      </c>
    </row>
    <row r="27" spans="1:8" ht="60">
      <c r="A27" s="14">
        <f t="shared" si="1"/>
        <v>20</v>
      </c>
      <c r="B27" s="19" t="s">
        <v>128</v>
      </c>
      <c r="C27" s="19" t="s">
        <v>124</v>
      </c>
      <c r="D27" s="17" t="s">
        <v>315</v>
      </c>
      <c r="E27" s="21" t="s">
        <v>44</v>
      </c>
      <c r="F27" s="22" t="s">
        <v>45</v>
      </c>
      <c r="G27" s="15" t="s">
        <v>340</v>
      </c>
      <c r="H27" s="16" t="s">
        <v>7</v>
      </c>
    </row>
    <row r="28" spans="1:8" ht="60">
      <c r="A28" s="14">
        <f t="shared" si="1"/>
        <v>21</v>
      </c>
      <c r="B28" s="19" t="s">
        <v>129</v>
      </c>
      <c r="C28" s="19" t="s">
        <v>124</v>
      </c>
      <c r="D28" s="17" t="s">
        <v>315</v>
      </c>
      <c r="E28" s="21" t="s">
        <v>44</v>
      </c>
      <c r="F28" s="22" t="s">
        <v>45</v>
      </c>
      <c r="G28" s="15" t="s">
        <v>341</v>
      </c>
      <c r="H28" s="16" t="s">
        <v>7</v>
      </c>
    </row>
    <row r="29" spans="1:8" ht="60">
      <c r="A29" s="14">
        <f t="shared" si="1"/>
        <v>22</v>
      </c>
      <c r="B29" s="19" t="s">
        <v>130</v>
      </c>
      <c r="C29" s="19" t="s">
        <v>124</v>
      </c>
      <c r="D29" s="17" t="s">
        <v>315</v>
      </c>
      <c r="E29" s="21" t="s">
        <v>44</v>
      </c>
      <c r="F29" s="22" t="s">
        <v>45</v>
      </c>
      <c r="G29" s="15" t="s">
        <v>342</v>
      </c>
      <c r="H29" s="16" t="s">
        <v>7</v>
      </c>
    </row>
    <row r="30" spans="1:8" ht="60">
      <c r="A30" s="14">
        <f t="shared" si="1"/>
        <v>23</v>
      </c>
      <c r="B30" s="19" t="s">
        <v>131</v>
      </c>
      <c r="C30" s="19" t="s">
        <v>124</v>
      </c>
      <c r="D30" s="17" t="s">
        <v>315</v>
      </c>
      <c r="E30" s="21" t="s">
        <v>44</v>
      </c>
      <c r="F30" s="22" t="s">
        <v>45</v>
      </c>
      <c r="G30" s="15" t="s">
        <v>343</v>
      </c>
      <c r="H30" s="16" t="s">
        <v>7</v>
      </c>
    </row>
    <row r="31" spans="1:8" ht="60">
      <c r="A31" s="14">
        <f t="shared" si="1"/>
        <v>24</v>
      </c>
      <c r="B31" s="19" t="s">
        <v>132</v>
      </c>
      <c r="C31" s="19" t="s">
        <v>124</v>
      </c>
      <c r="D31" s="17" t="s">
        <v>315</v>
      </c>
      <c r="E31" s="21" t="s">
        <v>44</v>
      </c>
      <c r="F31" s="22" t="s">
        <v>45</v>
      </c>
      <c r="G31" s="15" t="s">
        <v>344</v>
      </c>
      <c r="H31" s="16" t="s">
        <v>7</v>
      </c>
    </row>
    <row r="32" spans="1:8" ht="60">
      <c r="A32" s="14">
        <f t="shared" si="1"/>
        <v>25</v>
      </c>
      <c r="B32" s="19" t="s">
        <v>133</v>
      </c>
      <c r="C32" s="19" t="s">
        <v>124</v>
      </c>
      <c r="D32" s="17" t="s">
        <v>315</v>
      </c>
      <c r="E32" s="21" t="s">
        <v>44</v>
      </c>
      <c r="F32" s="22" t="s">
        <v>45</v>
      </c>
      <c r="G32" s="15" t="s">
        <v>345</v>
      </c>
      <c r="H32" s="16" t="s">
        <v>7</v>
      </c>
    </row>
    <row r="33" spans="1:8" ht="60">
      <c r="A33" s="14">
        <f t="shared" si="1"/>
        <v>26</v>
      </c>
      <c r="B33" s="19" t="s">
        <v>134</v>
      </c>
      <c r="C33" s="19" t="s">
        <v>124</v>
      </c>
      <c r="D33" s="17" t="s">
        <v>315</v>
      </c>
      <c r="E33" s="21" t="s">
        <v>44</v>
      </c>
      <c r="F33" s="22" t="s">
        <v>45</v>
      </c>
      <c r="G33" s="15" t="s">
        <v>346</v>
      </c>
      <c r="H33" s="16" t="s">
        <v>7</v>
      </c>
    </row>
    <row r="34" spans="1:8" ht="60">
      <c r="A34" s="14">
        <f t="shared" si="1"/>
        <v>27</v>
      </c>
      <c r="B34" s="19" t="s">
        <v>135</v>
      </c>
      <c r="C34" s="19" t="s">
        <v>124</v>
      </c>
      <c r="D34" s="17" t="s">
        <v>315</v>
      </c>
      <c r="E34" s="21" t="s">
        <v>44</v>
      </c>
      <c r="F34" s="22" t="s">
        <v>45</v>
      </c>
      <c r="G34" s="15" t="s">
        <v>347</v>
      </c>
      <c r="H34" s="16" t="s">
        <v>7</v>
      </c>
    </row>
    <row r="35" spans="1:8" ht="60">
      <c r="A35" s="14">
        <f t="shared" si="1"/>
        <v>28</v>
      </c>
      <c r="B35" s="19" t="s">
        <v>136</v>
      </c>
      <c r="C35" s="19" t="s">
        <v>124</v>
      </c>
      <c r="D35" s="17" t="s">
        <v>315</v>
      </c>
      <c r="E35" s="21" t="s">
        <v>44</v>
      </c>
      <c r="F35" s="22" t="s">
        <v>45</v>
      </c>
      <c r="G35" s="15" t="s">
        <v>348</v>
      </c>
      <c r="H35" s="16" t="s">
        <v>7</v>
      </c>
    </row>
    <row r="36" spans="1:8" ht="60">
      <c r="A36" s="14">
        <f t="shared" si="1"/>
        <v>29</v>
      </c>
      <c r="B36" s="19" t="s">
        <v>137</v>
      </c>
      <c r="C36" s="19" t="s">
        <v>124</v>
      </c>
      <c r="D36" s="17" t="s">
        <v>315</v>
      </c>
      <c r="E36" s="21" t="s">
        <v>44</v>
      </c>
      <c r="F36" s="22" t="s">
        <v>45</v>
      </c>
      <c r="G36" s="15" t="s">
        <v>349</v>
      </c>
      <c r="H36" s="16" t="s">
        <v>7</v>
      </c>
    </row>
    <row r="37" spans="1:8" ht="60">
      <c r="A37" s="14">
        <f t="shared" si="1"/>
        <v>30</v>
      </c>
      <c r="B37" s="19" t="s">
        <v>138</v>
      </c>
      <c r="C37" s="19" t="s">
        <v>124</v>
      </c>
      <c r="D37" s="17" t="s">
        <v>315</v>
      </c>
      <c r="E37" s="21" t="s">
        <v>44</v>
      </c>
      <c r="F37" s="22" t="s">
        <v>45</v>
      </c>
      <c r="G37" s="15" t="s">
        <v>350</v>
      </c>
      <c r="H37" s="16" t="s">
        <v>7</v>
      </c>
    </row>
    <row r="38" spans="1:8" ht="60">
      <c r="A38" s="14">
        <f t="shared" si="1"/>
        <v>31</v>
      </c>
      <c r="B38" s="19" t="s">
        <v>139</v>
      </c>
      <c r="C38" s="19" t="s">
        <v>124</v>
      </c>
      <c r="D38" s="17" t="s">
        <v>315</v>
      </c>
      <c r="E38" s="21" t="s">
        <v>44</v>
      </c>
      <c r="F38" s="22" t="s">
        <v>45</v>
      </c>
      <c r="G38" s="15" t="s">
        <v>351</v>
      </c>
      <c r="H38" s="16" t="s">
        <v>7</v>
      </c>
    </row>
    <row r="39" spans="1:8" ht="60">
      <c r="A39" s="14">
        <f t="shared" si="1"/>
        <v>32</v>
      </c>
      <c r="B39" s="19" t="s">
        <v>140</v>
      </c>
      <c r="C39" s="19" t="s">
        <v>124</v>
      </c>
      <c r="D39" s="17" t="s">
        <v>315</v>
      </c>
      <c r="E39" s="21" t="s">
        <v>44</v>
      </c>
      <c r="F39" s="22" t="s">
        <v>45</v>
      </c>
      <c r="G39" s="15" t="s">
        <v>352</v>
      </c>
      <c r="H39" s="16" t="s">
        <v>7</v>
      </c>
    </row>
    <row r="40" spans="1:8" ht="60">
      <c r="A40" s="14">
        <f t="shared" si="1"/>
        <v>33</v>
      </c>
      <c r="B40" s="19" t="s">
        <v>141</v>
      </c>
      <c r="C40" s="19" t="s">
        <v>124</v>
      </c>
      <c r="D40" s="17" t="s">
        <v>315</v>
      </c>
      <c r="E40" s="21" t="s">
        <v>44</v>
      </c>
      <c r="F40" s="22" t="s">
        <v>45</v>
      </c>
      <c r="G40" s="15" t="s">
        <v>353</v>
      </c>
      <c r="H40" s="16" t="s">
        <v>7</v>
      </c>
    </row>
    <row r="41" spans="1:8" ht="60">
      <c r="A41" s="14">
        <f t="shared" si="1"/>
        <v>34</v>
      </c>
      <c r="B41" s="19" t="s">
        <v>142</v>
      </c>
      <c r="C41" s="19" t="s">
        <v>124</v>
      </c>
      <c r="D41" s="17" t="s">
        <v>315</v>
      </c>
      <c r="E41" s="21" t="s">
        <v>44</v>
      </c>
      <c r="F41" s="22" t="s">
        <v>45</v>
      </c>
      <c r="G41" s="15" t="s">
        <v>354</v>
      </c>
      <c r="H41" s="16" t="s">
        <v>7</v>
      </c>
    </row>
    <row r="42" spans="1:8" ht="60">
      <c r="A42" s="14">
        <f t="shared" si="1"/>
        <v>35</v>
      </c>
      <c r="B42" s="19" t="s">
        <v>143</v>
      </c>
      <c r="C42" s="19" t="s">
        <v>124</v>
      </c>
      <c r="D42" s="17" t="s">
        <v>315</v>
      </c>
      <c r="E42" s="21" t="s">
        <v>44</v>
      </c>
      <c r="F42" s="22" t="s">
        <v>45</v>
      </c>
      <c r="G42" s="15" t="s">
        <v>355</v>
      </c>
      <c r="H42" s="16" t="s">
        <v>7</v>
      </c>
    </row>
    <row r="43" spans="1:8" ht="60">
      <c r="A43" s="14">
        <f t="shared" si="1"/>
        <v>36</v>
      </c>
      <c r="B43" s="19" t="s">
        <v>144</v>
      </c>
      <c r="C43" s="19" t="s">
        <v>124</v>
      </c>
      <c r="D43" s="17" t="s">
        <v>315</v>
      </c>
      <c r="E43" s="21" t="s">
        <v>44</v>
      </c>
      <c r="F43" s="22" t="s">
        <v>45</v>
      </c>
      <c r="G43" s="15" t="s">
        <v>356</v>
      </c>
      <c r="H43" s="16" t="s">
        <v>7</v>
      </c>
    </row>
    <row r="44" spans="1:8" ht="60">
      <c r="A44" s="14">
        <f t="shared" si="1"/>
        <v>37</v>
      </c>
      <c r="B44" s="19" t="s">
        <v>145</v>
      </c>
      <c r="C44" s="19" t="s">
        <v>124</v>
      </c>
      <c r="D44" s="17" t="s">
        <v>315</v>
      </c>
      <c r="E44" s="21" t="s">
        <v>44</v>
      </c>
      <c r="F44" s="22" t="s">
        <v>45</v>
      </c>
      <c r="G44" s="15" t="s">
        <v>357</v>
      </c>
      <c r="H44" s="16" t="s">
        <v>7</v>
      </c>
    </row>
    <row r="45" spans="1:8" ht="60">
      <c r="A45" s="14">
        <f t="shared" si="1"/>
        <v>38</v>
      </c>
      <c r="B45" s="19" t="s">
        <v>146</v>
      </c>
      <c r="C45" s="19" t="s">
        <v>124</v>
      </c>
      <c r="D45" s="17" t="s">
        <v>315</v>
      </c>
      <c r="E45" s="21" t="s">
        <v>44</v>
      </c>
      <c r="F45" s="22" t="s">
        <v>45</v>
      </c>
      <c r="G45" s="15" t="s">
        <v>358</v>
      </c>
      <c r="H45" s="16" t="s">
        <v>7</v>
      </c>
    </row>
    <row r="46" spans="1:8" ht="45">
      <c r="A46" s="14">
        <f t="shared" si="1"/>
        <v>39</v>
      </c>
      <c r="B46" s="19" t="s">
        <v>148</v>
      </c>
      <c r="C46" s="19" t="s">
        <v>149</v>
      </c>
      <c r="D46" s="17" t="s">
        <v>314</v>
      </c>
      <c r="E46" s="21" t="s">
        <v>44</v>
      </c>
      <c r="F46" s="22" t="s">
        <v>147</v>
      </c>
      <c r="G46" s="15" t="s">
        <v>359</v>
      </c>
      <c r="H46" s="16" t="s">
        <v>7</v>
      </c>
    </row>
    <row r="47" spans="1:8" ht="45">
      <c r="A47" s="14">
        <f t="shared" si="1"/>
        <v>40</v>
      </c>
      <c r="B47" s="19" t="s">
        <v>150</v>
      </c>
      <c r="C47" s="19" t="s">
        <v>149</v>
      </c>
      <c r="D47" s="17" t="s">
        <v>314</v>
      </c>
      <c r="E47" s="21" t="s">
        <v>44</v>
      </c>
      <c r="F47" s="22" t="s">
        <v>147</v>
      </c>
      <c r="G47" s="15" t="s">
        <v>360</v>
      </c>
      <c r="H47" s="16" t="s">
        <v>7</v>
      </c>
    </row>
    <row r="48" spans="1:8" ht="45">
      <c r="A48" s="14">
        <f t="shared" si="1"/>
        <v>41</v>
      </c>
      <c r="B48" s="19" t="s">
        <v>151</v>
      </c>
      <c r="C48" s="19" t="s">
        <v>149</v>
      </c>
      <c r="D48" s="17" t="s">
        <v>314</v>
      </c>
      <c r="E48" s="21" t="s">
        <v>44</v>
      </c>
      <c r="F48" s="22" t="s">
        <v>147</v>
      </c>
      <c r="G48" s="15" t="s">
        <v>361</v>
      </c>
      <c r="H48" s="16" t="s">
        <v>7</v>
      </c>
    </row>
    <row r="49" spans="1:8" ht="45">
      <c r="A49" s="14">
        <f t="shared" si="1"/>
        <v>42</v>
      </c>
      <c r="B49" s="19" t="s">
        <v>152</v>
      </c>
      <c r="C49" s="19" t="s">
        <v>149</v>
      </c>
      <c r="D49" s="17" t="s">
        <v>314</v>
      </c>
      <c r="E49" s="21" t="s">
        <v>44</v>
      </c>
      <c r="F49" s="22" t="s">
        <v>147</v>
      </c>
      <c r="G49" s="15" t="s">
        <v>362</v>
      </c>
      <c r="H49" s="16" t="s">
        <v>7</v>
      </c>
    </row>
    <row r="50" spans="1:8" ht="45">
      <c r="A50" s="14">
        <f t="shared" si="1"/>
        <v>43</v>
      </c>
      <c r="B50" s="19" t="s">
        <v>153</v>
      </c>
      <c r="C50" s="19" t="s">
        <v>149</v>
      </c>
      <c r="D50" s="17" t="s">
        <v>314</v>
      </c>
      <c r="E50" s="21" t="s">
        <v>44</v>
      </c>
      <c r="F50" s="22" t="s">
        <v>147</v>
      </c>
      <c r="G50" s="15" t="s">
        <v>363</v>
      </c>
      <c r="H50" s="16" t="s">
        <v>7</v>
      </c>
    </row>
    <row r="51" spans="1:8" ht="45">
      <c r="A51" s="14">
        <f t="shared" si="1"/>
        <v>44</v>
      </c>
      <c r="B51" s="19" t="s">
        <v>154</v>
      </c>
      <c r="C51" s="19" t="s">
        <v>149</v>
      </c>
      <c r="D51" s="17" t="s">
        <v>314</v>
      </c>
      <c r="E51" s="21" t="s">
        <v>44</v>
      </c>
      <c r="F51" s="22" t="s">
        <v>147</v>
      </c>
      <c r="G51" s="15" t="s">
        <v>364</v>
      </c>
      <c r="H51" s="16" t="s">
        <v>7</v>
      </c>
    </row>
    <row r="52" spans="1:8" ht="45">
      <c r="A52" s="14">
        <f t="shared" si="1"/>
        <v>45</v>
      </c>
      <c r="B52" s="19" t="s">
        <v>155</v>
      </c>
      <c r="C52" s="19" t="s">
        <v>149</v>
      </c>
      <c r="D52" s="17" t="s">
        <v>314</v>
      </c>
      <c r="E52" s="21" t="s">
        <v>44</v>
      </c>
      <c r="F52" s="22" t="s">
        <v>147</v>
      </c>
      <c r="G52" s="15" t="s">
        <v>365</v>
      </c>
      <c r="H52" s="16" t="s">
        <v>7</v>
      </c>
    </row>
    <row r="53" spans="1:8" ht="45">
      <c r="A53" s="40">
        <f t="shared" si="1"/>
        <v>46</v>
      </c>
      <c r="B53" s="19" t="s">
        <v>156</v>
      </c>
      <c r="C53" s="19" t="s">
        <v>149</v>
      </c>
      <c r="D53" s="17" t="s">
        <v>314</v>
      </c>
      <c r="E53" s="21" t="s">
        <v>44</v>
      </c>
      <c r="F53" s="22" t="s">
        <v>147</v>
      </c>
      <c r="G53" s="15" t="s">
        <v>366</v>
      </c>
      <c r="H53" s="16" t="s">
        <v>7</v>
      </c>
    </row>
    <row r="54" spans="1:8" ht="45">
      <c r="A54" s="40">
        <f t="shared" si="1"/>
        <v>47</v>
      </c>
      <c r="B54" s="19" t="s">
        <v>157</v>
      </c>
      <c r="C54" s="19" t="s">
        <v>149</v>
      </c>
      <c r="D54" s="17" t="s">
        <v>314</v>
      </c>
      <c r="E54" s="21" t="s">
        <v>44</v>
      </c>
      <c r="F54" s="22" t="s">
        <v>147</v>
      </c>
      <c r="G54" s="15" t="s">
        <v>367</v>
      </c>
      <c r="H54" s="16" t="s">
        <v>7</v>
      </c>
    </row>
    <row r="55" spans="1:8" ht="45">
      <c r="A55" s="40">
        <f t="shared" si="1"/>
        <v>48</v>
      </c>
      <c r="B55" s="19" t="s">
        <v>158</v>
      </c>
      <c r="C55" s="19" t="s">
        <v>149</v>
      </c>
      <c r="D55" s="17" t="s">
        <v>314</v>
      </c>
      <c r="E55" s="21" t="s">
        <v>44</v>
      </c>
      <c r="F55" s="22" t="s">
        <v>147</v>
      </c>
      <c r="G55" s="15" t="s">
        <v>368</v>
      </c>
      <c r="H55" s="16" t="s">
        <v>7</v>
      </c>
    </row>
    <row r="56" spans="1:8" ht="45">
      <c r="A56" s="40">
        <f t="shared" si="1"/>
        <v>49</v>
      </c>
      <c r="B56" s="19" t="s">
        <v>159</v>
      </c>
      <c r="C56" s="19" t="s">
        <v>149</v>
      </c>
      <c r="D56" s="17" t="s">
        <v>314</v>
      </c>
      <c r="E56" s="21" t="s">
        <v>44</v>
      </c>
      <c r="F56" s="22" t="s">
        <v>147</v>
      </c>
      <c r="G56" s="15" t="s">
        <v>369</v>
      </c>
      <c r="H56" s="16" t="s">
        <v>7</v>
      </c>
    </row>
    <row r="57" spans="1:8" ht="30">
      <c r="A57" s="40">
        <f t="shared" si="1"/>
        <v>50</v>
      </c>
      <c r="B57" s="19" t="s">
        <v>160</v>
      </c>
      <c r="C57" s="19" t="s">
        <v>161</v>
      </c>
      <c r="D57" s="17" t="s">
        <v>314</v>
      </c>
      <c r="E57" s="21" t="s">
        <v>44</v>
      </c>
      <c r="F57" s="22" t="s">
        <v>147</v>
      </c>
      <c r="G57" s="15" t="s">
        <v>370</v>
      </c>
      <c r="H57" s="16" t="s">
        <v>7</v>
      </c>
    </row>
    <row r="58" spans="1:8" ht="30">
      <c r="A58" s="40">
        <f t="shared" si="1"/>
        <v>51</v>
      </c>
      <c r="B58" s="19" t="s">
        <v>162</v>
      </c>
      <c r="C58" s="19" t="s">
        <v>161</v>
      </c>
      <c r="D58" s="17" t="s">
        <v>314</v>
      </c>
      <c r="E58" s="21" t="s">
        <v>44</v>
      </c>
      <c r="F58" s="22" t="s">
        <v>147</v>
      </c>
      <c r="G58" s="15" t="s">
        <v>371</v>
      </c>
      <c r="H58" s="16" t="s">
        <v>7</v>
      </c>
    </row>
    <row r="59" spans="1:8" ht="30">
      <c r="A59" s="40">
        <f t="shared" si="1"/>
        <v>52</v>
      </c>
      <c r="B59" s="19" t="s">
        <v>163</v>
      </c>
      <c r="C59" s="19" t="s">
        <v>161</v>
      </c>
      <c r="D59" s="17" t="s">
        <v>314</v>
      </c>
      <c r="E59" s="21" t="s">
        <v>44</v>
      </c>
      <c r="F59" s="22" t="s">
        <v>147</v>
      </c>
      <c r="G59" s="25" t="s">
        <v>372</v>
      </c>
      <c r="H59" s="16" t="s">
        <v>7</v>
      </c>
    </row>
    <row r="60" spans="1:8" ht="30">
      <c r="A60" s="40">
        <f t="shared" si="1"/>
        <v>53</v>
      </c>
      <c r="B60" s="19" t="s">
        <v>164</v>
      </c>
      <c r="C60" s="19" t="s">
        <v>161</v>
      </c>
      <c r="D60" s="17" t="s">
        <v>314</v>
      </c>
      <c r="E60" s="21" t="s">
        <v>44</v>
      </c>
      <c r="F60" s="22" t="s">
        <v>147</v>
      </c>
      <c r="G60" s="15" t="s">
        <v>373</v>
      </c>
      <c r="H60" s="16" t="s">
        <v>7</v>
      </c>
    </row>
    <row r="61" spans="1:8" ht="30">
      <c r="A61" s="40">
        <f t="shared" si="1"/>
        <v>54</v>
      </c>
      <c r="B61" s="19" t="s">
        <v>165</v>
      </c>
      <c r="C61" s="19" t="s">
        <v>161</v>
      </c>
      <c r="D61" s="17" t="s">
        <v>314</v>
      </c>
      <c r="E61" s="21" t="s">
        <v>44</v>
      </c>
      <c r="F61" s="22" t="s">
        <v>147</v>
      </c>
      <c r="G61" s="15" t="s">
        <v>374</v>
      </c>
      <c r="H61" s="16" t="s">
        <v>7</v>
      </c>
    </row>
    <row r="62" spans="1:8" ht="30">
      <c r="A62" s="40">
        <f t="shared" si="1"/>
        <v>55</v>
      </c>
      <c r="B62" s="19" t="s">
        <v>166</v>
      </c>
      <c r="C62" s="19" t="s">
        <v>161</v>
      </c>
      <c r="D62" s="17" t="s">
        <v>314</v>
      </c>
      <c r="E62" s="21" t="s">
        <v>44</v>
      </c>
      <c r="F62" s="22" t="s">
        <v>147</v>
      </c>
      <c r="G62" s="15" t="s">
        <v>375</v>
      </c>
      <c r="H62" s="16" t="s">
        <v>7</v>
      </c>
    </row>
    <row r="63" spans="1:8" ht="30">
      <c r="A63" s="40">
        <f t="shared" si="1"/>
        <v>56</v>
      </c>
      <c r="B63" s="19" t="s">
        <v>167</v>
      </c>
      <c r="C63" s="19" t="s">
        <v>161</v>
      </c>
      <c r="D63" s="17" t="s">
        <v>314</v>
      </c>
      <c r="E63" s="21" t="s">
        <v>44</v>
      </c>
      <c r="F63" s="22" t="s">
        <v>147</v>
      </c>
      <c r="G63" s="15" t="s">
        <v>376</v>
      </c>
      <c r="H63" s="16" t="s">
        <v>7</v>
      </c>
    </row>
    <row r="64" spans="1:8" ht="30">
      <c r="A64" s="40">
        <f t="shared" si="1"/>
        <v>57</v>
      </c>
      <c r="B64" s="19" t="s">
        <v>168</v>
      </c>
      <c r="C64" s="19" t="s">
        <v>161</v>
      </c>
      <c r="D64" s="17" t="s">
        <v>314</v>
      </c>
      <c r="E64" s="21" t="s">
        <v>44</v>
      </c>
      <c r="F64" s="22" t="s">
        <v>147</v>
      </c>
      <c r="G64" s="25" t="s">
        <v>377</v>
      </c>
      <c r="H64" s="16" t="s">
        <v>7</v>
      </c>
    </row>
    <row r="65" spans="1:8" ht="30">
      <c r="A65" s="40">
        <f t="shared" si="1"/>
        <v>58</v>
      </c>
      <c r="B65" s="19" t="s">
        <v>169</v>
      </c>
      <c r="C65" s="19" t="s">
        <v>161</v>
      </c>
      <c r="D65" s="17" t="s">
        <v>314</v>
      </c>
      <c r="E65" s="21" t="s">
        <v>44</v>
      </c>
      <c r="F65" s="22" t="s">
        <v>147</v>
      </c>
      <c r="G65" s="15" t="s">
        <v>378</v>
      </c>
      <c r="H65" s="16" t="s">
        <v>7</v>
      </c>
    </row>
    <row r="66" spans="1:8" ht="30">
      <c r="A66" s="40">
        <f t="shared" si="1"/>
        <v>59</v>
      </c>
      <c r="B66" s="19" t="s">
        <v>170</v>
      </c>
      <c r="C66" s="19" t="s">
        <v>161</v>
      </c>
      <c r="D66" s="17" t="s">
        <v>314</v>
      </c>
      <c r="E66" s="21" t="s">
        <v>44</v>
      </c>
      <c r="F66" s="22" t="s">
        <v>147</v>
      </c>
      <c r="G66" s="15" t="s">
        <v>379</v>
      </c>
      <c r="H66" s="16" t="s">
        <v>7</v>
      </c>
    </row>
    <row r="67" spans="1:8" ht="30">
      <c r="A67" s="40">
        <f t="shared" si="1"/>
        <v>60</v>
      </c>
      <c r="B67" s="19" t="s">
        <v>171</v>
      </c>
      <c r="C67" s="19" t="s">
        <v>161</v>
      </c>
      <c r="D67" s="17" t="s">
        <v>314</v>
      </c>
      <c r="E67" s="21" t="s">
        <v>44</v>
      </c>
      <c r="F67" s="22" t="s">
        <v>147</v>
      </c>
      <c r="G67" s="15" t="s">
        <v>380</v>
      </c>
      <c r="H67" s="16" t="s">
        <v>7</v>
      </c>
    </row>
    <row r="68" spans="1:8" ht="30">
      <c r="A68" s="40">
        <f t="shared" si="1"/>
        <v>61</v>
      </c>
      <c r="B68" s="19" t="s">
        <v>172</v>
      </c>
      <c r="C68" s="19" t="s">
        <v>161</v>
      </c>
      <c r="D68" s="17" t="s">
        <v>314</v>
      </c>
      <c r="E68" s="21" t="s">
        <v>44</v>
      </c>
      <c r="F68" s="22" t="s">
        <v>147</v>
      </c>
      <c r="G68" s="15" t="s">
        <v>381</v>
      </c>
      <c r="H68" s="16" t="s">
        <v>7</v>
      </c>
    </row>
    <row r="69" spans="1:8" ht="30">
      <c r="A69" s="40">
        <f t="shared" si="1"/>
        <v>62</v>
      </c>
      <c r="B69" s="19" t="s">
        <v>173</v>
      </c>
      <c r="C69" s="19" t="s">
        <v>161</v>
      </c>
      <c r="D69" s="17" t="s">
        <v>314</v>
      </c>
      <c r="E69" s="21" t="s">
        <v>44</v>
      </c>
      <c r="F69" s="22" t="s">
        <v>147</v>
      </c>
      <c r="G69" s="15" t="s">
        <v>382</v>
      </c>
      <c r="H69" s="16" t="s">
        <v>7</v>
      </c>
    </row>
    <row r="70" spans="1:8" ht="30">
      <c r="A70" s="14">
        <f t="shared" si="1"/>
        <v>63</v>
      </c>
      <c r="B70" s="19" t="s">
        <v>174</v>
      </c>
      <c r="C70" s="19" t="s">
        <v>161</v>
      </c>
      <c r="D70" s="17" t="s">
        <v>314</v>
      </c>
      <c r="E70" s="21" t="s">
        <v>44</v>
      </c>
      <c r="F70" s="22" t="s">
        <v>147</v>
      </c>
      <c r="G70" s="15" t="s">
        <v>383</v>
      </c>
      <c r="H70" s="16" t="s">
        <v>7</v>
      </c>
    </row>
    <row r="71" spans="1:8" ht="30">
      <c r="A71" s="14">
        <f t="shared" si="1"/>
        <v>64</v>
      </c>
      <c r="B71" s="19" t="s">
        <v>312</v>
      </c>
      <c r="C71" s="19" t="s">
        <v>161</v>
      </c>
      <c r="D71" s="17" t="s">
        <v>314</v>
      </c>
      <c r="E71" s="21" t="s">
        <v>44</v>
      </c>
      <c r="F71" s="22" t="s">
        <v>147</v>
      </c>
      <c r="G71" s="15" t="s">
        <v>384</v>
      </c>
      <c r="H71" s="16" t="s">
        <v>7</v>
      </c>
    </row>
    <row r="72" spans="1:8" ht="60">
      <c r="A72" s="14">
        <f t="shared" si="1"/>
        <v>65</v>
      </c>
      <c r="B72" s="19" t="s">
        <v>175</v>
      </c>
      <c r="C72" s="19" t="s">
        <v>124</v>
      </c>
      <c r="D72" s="17" t="s">
        <v>315</v>
      </c>
      <c r="E72" s="21" t="s">
        <v>44</v>
      </c>
      <c r="F72" s="22" t="s">
        <v>45</v>
      </c>
      <c r="G72" s="15" t="s">
        <v>385</v>
      </c>
      <c r="H72" s="16" t="s">
        <v>7</v>
      </c>
    </row>
    <row r="73" spans="1:8" ht="30">
      <c r="A73" s="14">
        <f t="shared" si="1"/>
        <v>66</v>
      </c>
      <c r="B73" s="19" t="s">
        <v>120</v>
      </c>
      <c r="C73" s="19" t="s">
        <v>121</v>
      </c>
      <c r="D73" s="17" t="s">
        <v>315</v>
      </c>
      <c r="E73" s="21" t="s">
        <v>44</v>
      </c>
      <c r="F73" s="22" t="s">
        <v>45</v>
      </c>
      <c r="G73" s="15" t="s">
        <v>386</v>
      </c>
      <c r="H73" s="16" t="s">
        <v>7</v>
      </c>
    </row>
    <row r="74" spans="1:8" ht="30" customHeight="1">
      <c r="A74" s="44">
        <f>A73+1</f>
        <v>67</v>
      </c>
      <c r="B74" s="41" t="s">
        <v>293</v>
      </c>
      <c r="C74" s="41" t="s">
        <v>294</v>
      </c>
      <c r="D74" s="17" t="s">
        <v>314</v>
      </c>
      <c r="E74" s="14" t="s">
        <v>46</v>
      </c>
      <c r="F74" s="14" t="s">
        <v>43</v>
      </c>
      <c r="G74" s="15" t="s">
        <v>387</v>
      </c>
      <c r="H74" s="16" t="s">
        <v>7</v>
      </c>
    </row>
    <row r="75" spans="1:8" ht="30">
      <c r="A75" s="44"/>
      <c r="B75" s="41"/>
      <c r="C75" s="41"/>
      <c r="D75" s="20" t="s">
        <v>315</v>
      </c>
      <c r="E75" s="14" t="s">
        <v>44</v>
      </c>
      <c r="F75" s="22" t="s">
        <v>45</v>
      </c>
      <c r="G75" s="15" t="s">
        <v>388</v>
      </c>
      <c r="H75" s="16" t="s">
        <v>7</v>
      </c>
    </row>
    <row r="76" spans="1:8" ht="45" customHeight="1">
      <c r="A76" s="44">
        <f>A74+1</f>
        <v>68</v>
      </c>
      <c r="B76" s="41" t="s">
        <v>295</v>
      </c>
      <c r="C76" s="41" t="s">
        <v>296</v>
      </c>
      <c r="D76" s="17" t="s">
        <v>314</v>
      </c>
      <c r="E76" s="14" t="s">
        <v>46</v>
      </c>
      <c r="F76" s="14" t="s">
        <v>43</v>
      </c>
      <c r="G76" s="15" t="s">
        <v>389</v>
      </c>
      <c r="H76" s="14"/>
    </row>
    <row r="77" spans="1:8" ht="30">
      <c r="A77" s="44"/>
      <c r="B77" s="41"/>
      <c r="C77" s="41"/>
      <c r="D77" s="20" t="s">
        <v>315</v>
      </c>
      <c r="E77" s="14" t="s">
        <v>44</v>
      </c>
      <c r="F77" s="22" t="s">
        <v>45</v>
      </c>
      <c r="G77" s="15" t="s">
        <v>388</v>
      </c>
      <c r="H77" s="14"/>
    </row>
    <row r="78" spans="1:8" ht="15" customHeight="1">
      <c r="A78" s="44">
        <f>A76+1</f>
        <v>69</v>
      </c>
      <c r="B78" s="41" t="s">
        <v>297</v>
      </c>
      <c r="C78" s="41" t="s">
        <v>298</v>
      </c>
      <c r="D78" s="17" t="s">
        <v>314</v>
      </c>
      <c r="E78" s="14" t="s">
        <v>46</v>
      </c>
      <c r="F78" s="14" t="s">
        <v>43</v>
      </c>
      <c r="G78" s="15" t="s">
        <v>390</v>
      </c>
      <c r="H78" s="14"/>
    </row>
    <row r="79" spans="1:8" ht="30">
      <c r="A79" s="44"/>
      <c r="B79" s="41"/>
      <c r="C79" s="41"/>
      <c r="D79" s="20" t="s">
        <v>315</v>
      </c>
      <c r="E79" s="14" t="s">
        <v>44</v>
      </c>
      <c r="F79" s="22" t="s">
        <v>45</v>
      </c>
      <c r="G79" s="15" t="s">
        <v>388</v>
      </c>
      <c r="H79" s="14"/>
    </row>
    <row r="80" spans="1:8" ht="30">
      <c r="A80" s="44">
        <f>A78+1</f>
        <v>70</v>
      </c>
      <c r="B80" s="41" t="s">
        <v>299</v>
      </c>
      <c r="C80" s="41" t="s">
        <v>300</v>
      </c>
      <c r="D80" s="17" t="s">
        <v>314</v>
      </c>
      <c r="E80" s="14" t="s">
        <v>46</v>
      </c>
      <c r="F80" s="14" t="s">
        <v>43</v>
      </c>
      <c r="G80" s="15" t="s">
        <v>391</v>
      </c>
      <c r="H80" s="14"/>
    </row>
    <row r="81" spans="1:8" ht="30">
      <c r="A81" s="44"/>
      <c r="B81" s="41"/>
      <c r="C81" s="41"/>
      <c r="D81" s="20" t="s">
        <v>315</v>
      </c>
      <c r="E81" s="14" t="s">
        <v>44</v>
      </c>
      <c r="F81" s="22" t="s">
        <v>45</v>
      </c>
      <c r="G81" s="15" t="s">
        <v>388</v>
      </c>
      <c r="H81" s="14"/>
    </row>
    <row r="82" spans="1:8" ht="30">
      <c r="A82" s="44">
        <f>A80+1</f>
        <v>71</v>
      </c>
      <c r="B82" s="41" t="s">
        <v>301</v>
      </c>
      <c r="C82" s="41" t="s">
        <v>302</v>
      </c>
      <c r="D82" s="17" t="s">
        <v>314</v>
      </c>
      <c r="E82" s="14" t="s">
        <v>46</v>
      </c>
      <c r="F82" s="14" t="s">
        <v>43</v>
      </c>
      <c r="G82" s="15" t="s">
        <v>392</v>
      </c>
      <c r="H82" s="14"/>
    </row>
    <row r="83" spans="1:8" ht="30">
      <c r="A83" s="44"/>
      <c r="B83" s="41"/>
      <c r="C83" s="41"/>
      <c r="D83" s="20" t="s">
        <v>315</v>
      </c>
      <c r="E83" s="14" t="s">
        <v>44</v>
      </c>
      <c r="F83" s="22" t="s">
        <v>45</v>
      </c>
      <c r="G83" s="15" t="s">
        <v>393</v>
      </c>
      <c r="H83" s="14"/>
    </row>
    <row r="84" spans="1:8" ht="30">
      <c r="A84" s="44">
        <f>A82+1</f>
        <v>72</v>
      </c>
      <c r="B84" s="41" t="s">
        <v>303</v>
      </c>
      <c r="C84" s="41" t="s">
        <v>304</v>
      </c>
      <c r="D84" s="17" t="s">
        <v>314</v>
      </c>
      <c r="E84" s="14" t="s">
        <v>46</v>
      </c>
      <c r="F84" s="14" t="s">
        <v>43</v>
      </c>
      <c r="G84" s="15" t="s">
        <v>394</v>
      </c>
      <c r="H84" s="14"/>
    </row>
    <row r="85" spans="1:8" ht="30">
      <c r="A85" s="44"/>
      <c r="B85" s="41"/>
      <c r="C85" s="41"/>
      <c r="D85" s="20" t="s">
        <v>315</v>
      </c>
      <c r="E85" s="14" t="s">
        <v>44</v>
      </c>
      <c r="F85" s="22" t="s">
        <v>45</v>
      </c>
      <c r="G85" s="15" t="s">
        <v>395</v>
      </c>
      <c r="H85" s="14"/>
    </row>
    <row r="86" spans="1:8" ht="45">
      <c r="A86" s="14">
        <f>A84+1</f>
        <v>73</v>
      </c>
      <c r="B86" s="19" t="s">
        <v>47</v>
      </c>
      <c r="C86" s="19" t="s">
        <v>48</v>
      </c>
      <c r="D86" s="12" t="s">
        <v>514</v>
      </c>
      <c r="E86" s="13" t="s">
        <v>10</v>
      </c>
      <c r="F86" s="14" t="s">
        <v>43</v>
      </c>
      <c r="G86" s="15" t="s">
        <v>396</v>
      </c>
      <c r="H86" s="16" t="s">
        <v>7</v>
      </c>
    </row>
    <row r="87" spans="1:8" ht="75">
      <c r="A87" s="14">
        <f>A86+1</f>
        <v>74</v>
      </c>
      <c r="B87" s="19" t="s">
        <v>70</v>
      </c>
      <c r="C87" s="19" t="s">
        <v>12</v>
      </c>
      <c r="D87" s="17" t="s">
        <v>314</v>
      </c>
      <c r="E87" s="13" t="s">
        <v>10</v>
      </c>
      <c r="F87" s="14" t="s">
        <v>43</v>
      </c>
      <c r="G87" s="15" t="s">
        <v>397</v>
      </c>
      <c r="H87" s="16" t="s">
        <v>7</v>
      </c>
    </row>
    <row r="88" spans="1:8" ht="75">
      <c r="A88" s="14">
        <f>A87+1</f>
        <v>75</v>
      </c>
      <c r="B88" s="19" t="s">
        <v>71</v>
      </c>
      <c r="C88" s="19" t="s">
        <v>12</v>
      </c>
      <c r="D88" s="17" t="s">
        <v>314</v>
      </c>
      <c r="E88" s="13" t="s">
        <v>10</v>
      </c>
      <c r="F88" s="14" t="s">
        <v>43</v>
      </c>
      <c r="G88" s="15" t="s">
        <v>398</v>
      </c>
      <c r="H88" s="16" t="s">
        <v>7</v>
      </c>
    </row>
    <row r="89" spans="1:8" ht="75">
      <c r="A89" s="14">
        <f t="shared" ref="A89:A92" si="2">A88+1</f>
        <v>76</v>
      </c>
      <c r="B89" s="19" t="s">
        <v>72</v>
      </c>
      <c r="C89" s="19" t="s">
        <v>12</v>
      </c>
      <c r="D89" s="17" t="s">
        <v>314</v>
      </c>
      <c r="E89" s="13" t="s">
        <v>10</v>
      </c>
      <c r="F89" s="14" t="s">
        <v>43</v>
      </c>
      <c r="G89" s="15" t="s">
        <v>399</v>
      </c>
      <c r="H89" s="16" t="s">
        <v>7</v>
      </c>
    </row>
    <row r="90" spans="1:8" ht="75">
      <c r="A90" s="14">
        <f t="shared" si="2"/>
        <v>77</v>
      </c>
      <c r="B90" s="19" t="s">
        <v>73</v>
      </c>
      <c r="C90" s="19" t="s">
        <v>12</v>
      </c>
      <c r="D90" s="17" t="s">
        <v>314</v>
      </c>
      <c r="E90" s="13" t="s">
        <v>10</v>
      </c>
      <c r="F90" s="14" t="s">
        <v>43</v>
      </c>
      <c r="G90" s="15" t="s">
        <v>400</v>
      </c>
      <c r="H90" s="16" t="s">
        <v>7</v>
      </c>
    </row>
    <row r="91" spans="1:8" ht="75">
      <c r="A91" s="14">
        <f t="shared" si="2"/>
        <v>78</v>
      </c>
      <c r="B91" s="19" t="s">
        <v>74</v>
      </c>
      <c r="C91" s="19" t="s">
        <v>12</v>
      </c>
      <c r="D91" s="17" t="s">
        <v>314</v>
      </c>
      <c r="E91" s="13" t="s">
        <v>10</v>
      </c>
      <c r="F91" s="14" t="s">
        <v>43</v>
      </c>
      <c r="G91" s="15" t="s">
        <v>401</v>
      </c>
      <c r="H91" s="16" t="s">
        <v>7</v>
      </c>
    </row>
    <row r="92" spans="1:8" ht="75">
      <c r="A92" s="14">
        <f t="shared" si="2"/>
        <v>79</v>
      </c>
      <c r="B92" s="19" t="s">
        <v>75</v>
      </c>
      <c r="C92" s="19" t="s">
        <v>12</v>
      </c>
      <c r="D92" s="17" t="s">
        <v>314</v>
      </c>
      <c r="E92" s="13" t="s">
        <v>10</v>
      </c>
      <c r="F92" s="14" t="s">
        <v>43</v>
      </c>
      <c r="G92" s="15" t="s">
        <v>402</v>
      </c>
      <c r="H92" s="16" t="s">
        <v>7</v>
      </c>
    </row>
    <row r="93" spans="1:8" ht="75">
      <c r="A93" s="14">
        <f>A92+1</f>
        <v>80</v>
      </c>
      <c r="B93" s="19" t="s">
        <v>76</v>
      </c>
      <c r="C93" s="19" t="s">
        <v>12</v>
      </c>
      <c r="D93" s="17" t="s">
        <v>314</v>
      </c>
      <c r="E93" s="13" t="s">
        <v>10</v>
      </c>
      <c r="F93" s="14" t="s">
        <v>43</v>
      </c>
      <c r="G93" s="15" t="s">
        <v>403</v>
      </c>
      <c r="H93" s="16" t="s">
        <v>7</v>
      </c>
    </row>
    <row r="94" spans="1:8" ht="75">
      <c r="A94" s="14">
        <f>A93+1</f>
        <v>81</v>
      </c>
      <c r="B94" s="19" t="s">
        <v>77</v>
      </c>
      <c r="C94" s="19" t="s">
        <v>12</v>
      </c>
      <c r="D94" s="17" t="s">
        <v>314</v>
      </c>
      <c r="E94" s="13" t="s">
        <v>10</v>
      </c>
      <c r="F94" s="14" t="s">
        <v>43</v>
      </c>
      <c r="G94" s="15" t="s">
        <v>404</v>
      </c>
      <c r="H94" s="16" t="s">
        <v>7</v>
      </c>
    </row>
    <row r="95" spans="1:8" ht="75">
      <c r="A95" s="14">
        <f t="shared" ref="A95:A112" si="3">A94+1</f>
        <v>82</v>
      </c>
      <c r="B95" s="19" t="s">
        <v>78</v>
      </c>
      <c r="C95" s="19" t="s">
        <v>12</v>
      </c>
      <c r="D95" s="17" t="s">
        <v>314</v>
      </c>
      <c r="E95" s="13" t="s">
        <v>10</v>
      </c>
      <c r="F95" s="14" t="s">
        <v>43</v>
      </c>
      <c r="G95" s="15" t="s">
        <v>405</v>
      </c>
      <c r="H95" s="16" t="s">
        <v>7</v>
      </c>
    </row>
    <row r="96" spans="1:8" ht="45">
      <c r="A96" s="14">
        <f t="shared" si="3"/>
        <v>83</v>
      </c>
      <c r="B96" s="26" t="s">
        <v>79</v>
      </c>
      <c r="C96" s="19" t="s">
        <v>80</v>
      </c>
      <c r="D96" s="17" t="s">
        <v>314</v>
      </c>
      <c r="E96" s="13" t="s">
        <v>10</v>
      </c>
      <c r="F96" s="14" t="s">
        <v>43</v>
      </c>
      <c r="G96" s="15" t="s">
        <v>406</v>
      </c>
      <c r="H96" s="16" t="s">
        <v>7</v>
      </c>
    </row>
    <row r="97" spans="1:8" ht="30">
      <c r="A97" s="14">
        <f t="shared" si="3"/>
        <v>84</v>
      </c>
      <c r="B97" s="19" t="s">
        <v>176</v>
      </c>
      <c r="C97" s="19" t="s">
        <v>177</v>
      </c>
      <c r="D97" s="17" t="s">
        <v>314</v>
      </c>
      <c r="E97" s="14" t="s">
        <v>10</v>
      </c>
      <c r="F97" s="14" t="s">
        <v>43</v>
      </c>
      <c r="G97" s="15" t="s">
        <v>407</v>
      </c>
      <c r="H97" s="16" t="s">
        <v>7</v>
      </c>
    </row>
    <row r="98" spans="1:8" ht="30">
      <c r="A98" s="14">
        <f t="shared" si="3"/>
        <v>85</v>
      </c>
      <c r="B98" s="19" t="s">
        <v>178</v>
      </c>
      <c r="C98" s="19" t="s">
        <v>179</v>
      </c>
      <c r="D98" s="17" t="s">
        <v>314</v>
      </c>
      <c r="E98" s="14" t="s">
        <v>10</v>
      </c>
      <c r="F98" s="14" t="s">
        <v>43</v>
      </c>
      <c r="G98" s="15" t="s">
        <v>408</v>
      </c>
      <c r="H98" s="16" t="s">
        <v>7</v>
      </c>
    </row>
    <row r="99" spans="1:8" ht="30">
      <c r="A99" s="14">
        <f t="shared" si="3"/>
        <v>86</v>
      </c>
      <c r="B99" s="19" t="s">
        <v>219</v>
      </c>
      <c r="C99" s="19" t="s">
        <v>220</v>
      </c>
      <c r="D99" s="17" t="s">
        <v>314</v>
      </c>
      <c r="E99" s="14" t="s">
        <v>10</v>
      </c>
      <c r="F99" s="14" t="s">
        <v>43</v>
      </c>
      <c r="G99" s="15" t="s">
        <v>409</v>
      </c>
      <c r="H99" s="16" t="s">
        <v>7</v>
      </c>
    </row>
    <row r="100" spans="1:8">
      <c r="A100" s="14">
        <f t="shared" si="3"/>
        <v>87</v>
      </c>
      <c r="B100" s="19" t="s">
        <v>221</v>
      </c>
      <c r="C100" s="19" t="s">
        <v>222</v>
      </c>
      <c r="D100" s="17" t="s">
        <v>314</v>
      </c>
      <c r="E100" s="14" t="s">
        <v>10</v>
      </c>
      <c r="F100" s="14" t="s">
        <v>43</v>
      </c>
      <c r="G100" s="15" t="s">
        <v>410</v>
      </c>
      <c r="H100" s="16" t="s">
        <v>7</v>
      </c>
    </row>
    <row r="101" spans="1:8" ht="30">
      <c r="A101" s="14">
        <f t="shared" si="3"/>
        <v>88</v>
      </c>
      <c r="B101" s="19" t="s">
        <v>223</v>
      </c>
      <c r="C101" s="19" t="s">
        <v>224</v>
      </c>
      <c r="D101" s="17" t="s">
        <v>314</v>
      </c>
      <c r="E101" s="14" t="s">
        <v>10</v>
      </c>
      <c r="F101" s="14" t="s">
        <v>43</v>
      </c>
      <c r="G101" s="15" t="s">
        <v>411</v>
      </c>
      <c r="H101" s="16" t="s">
        <v>7</v>
      </c>
    </row>
    <row r="102" spans="1:8" ht="30">
      <c r="A102" s="14">
        <f t="shared" si="3"/>
        <v>89</v>
      </c>
      <c r="B102" s="19" t="s">
        <v>226</v>
      </c>
      <c r="C102" s="19" t="s">
        <v>225</v>
      </c>
      <c r="D102" s="17" t="s">
        <v>314</v>
      </c>
      <c r="E102" s="14" t="s">
        <v>10</v>
      </c>
      <c r="F102" s="14" t="s">
        <v>43</v>
      </c>
      <c r="G102" s="15" t="s">
        <v>412</v>
      </c>
      <c r="H102" s="16" t="s">
        <v>7</v>
      </c>
    </row>
    <row r="103" spans="1:8" ht="30">
      <c r="A103" s="14">
        <f t="shared" si="3"/>
        <v>90</v>
      </c>
      <c r="B103" s="19" t="s">
        <v>227</v>
      </c>
      <c r="C103" s="19" t="s">
        <v>228</v>
      </c>
      <c r="D103" s="17" t="s">
        <v>314</v>
      </c>
      <c r="E103" s="14" t="s">
        <v>10</v>
      </c>
      <c r="F103" s="14" t="s">
        <v>43</v>
      </c>
      <c r="G103" s="15" t="s">
        <v>413</v>
      </c>
      <c r="H103" s="16" t="s">
        <v>7</v>
      </c>
    </row>
    <row r="104" spans="1:8" ht="30">
      <c r="A104" s="14">
        <f t="shared" si="3"/>
        <v>91</v>
      </c>
      <c r="B104" s="19" t="s">
        <v>229</v>
      </c>
      <c r="C104" s="19" t="s">
        <v>230</v>
      </c>
      <c r="D104" s="17" t="s">
        <v>314</v>
      </c>
      <c r="E104" s="14" t="s">
        <v>10</v>
      </c>
      <c r="F104" s="14" t="s">
        <v>43</v>
      </c>
      <c r="G104" s="15" t="s">
        <v>414</v>
      </c>
      <c r="H104" s="16" t="s">
        <v>7</v>
      </c>
    </row>
    <row r="105" spans="1:8" ht="30">
      <c r="A105" s="14">
        <f t="shared" si="3"/>
        <v>92</v>
      </c>
      <c r="B105" s="19" t="s">
        <v>231</v>
      </c>
      <c r="C105" s="19" t="s">
        <v>232</v>
      </c>
      <c r="D105" s="17" t="s">
        <v>314</v>
      </c>
      <c r="E105" s="14" t="s">
        <v>10</v>
      </c>
      <c r="F105" s="14" t="s">
        <v>43</v>
      </c>
      <c r="G105" s="15" t="s">
        <v>415</v>
      </c>
      <c r="H105" s="16" t="s">
        <v>7</v>
      </c>
    </row>
    <row r="106" spans="1:8" ht="30">
      <c r="A106" s="14">
        <f t="shared" si="3"/>
        <v>93</v>
      </c>
      <c r="B106" s="19" t="s">
        <v>233</v>
      </c>
      <c r="C106" s="19" t="s">
        <v>234</v>
      </c>
      <c r="D106" s="17" t="s">
        <v>314</v>
      </c>
      <c r="E106" s="14" t="s">
        <v>10</v>
      </c>
      <c r="F106" s="14" t="s">
        <v>43</v>
      </c>
      <c r="G106" s="15" t="s">
        <v>416</v>
      </c>
      <c r="H106" s="16" t="s">
        <v>7</v>
      </c>
    </row>
    <row r="107" spans="1:8" ht="30">
      <c r="A107" s="14">
        <f t="shared" si="3"/>
        <v>94</v>
      </c>
      <c r="B107" s="19" t="s">
        <v>235</v>
      </c>
      <c r="C107" s="19" t="s">
        <v>236</v>
      </c>
      <c r="D107" s="17" t="s">
        <v>314</v>
      </c>
      <c r="E107" s="14" t="s">
        <v>10</v>
      </c>
      <c r="F107" s="14" t="s">
        <v>43</v>
      </c>
      <c r="G107" s="15" t="s">
        <v>417</v>
      </c>
      <c r="H107" s="16" t="s">
        <v>7</v>
      </c>
    </row>
    <row r="108" spans="1:8" ht="30">
      <c r="A108" s="14">
        <f t="shared" si="3"/>
        <v>95</v>
      </c>
      <c r="B108" s="19" t="s">
        <v>237</v>
      </c>
      <c r="C108" s="19" t="s">
        <v>237</v>
      </c>
      <c r="D108" s="17" t="s">
        <v>314</v>
      </c>
      <c r="E108" s="14" t="s">
        <v>10</v>
      </c>
      <c r="F108" s="14" t="s">
        <v>43</v>
      </c>
      <c r="G108" s="15" t="s">
        <v>418</v>
      </c>
      <c r="H108" s="16" t="s">
        <v>7</v>
      </c>
    </row>
    <row r="109" spans="1:8" ht="45">
      <c r="A109" s="14">
        <f t="shared" si="3"/>
        <v>96</v>
      </c>
      <c r="B109" s="19" t="s">
        <v>238</v>
      </c>
      <c r="C109" s="19" t="s">
        <v>239</v>
      </c>
      <c r="D109" s="17" t="s">
        <v>314</v>
      </c>
      <c r="E109" s="14" t="s">
        <v>10</v>
      </c>
      <c r="F109" s="14" t="s">
        <v>43</v>
      </c>
      <c r="G109" s="15" t="s">
        <v>419</v>
      </c>
      <c r="H109" s="16" t="s">
        <v>7</v>
      </c>
    </row>
    <row r="110" spans="1:8" ht="30">
      <c r="A110" s="14">
        <f t="shared" si="3"/>
        <v>97</v>
      </c>
      <c r="B110" s="19" t="s">
        <v>240</v>
      </c>
      <c r="C110" s="19" t="s">
        <v>241</v>
      </c>
      <c r="D110" s="17" t="s">
        <v>314</v>
      </c>
      <c r="E110" s="14" t="s">
        <v>10</v>
      </c>
      <c r="F110" s="14" t="s">
        <v>43</v>
      </c>
      <c r="G110" s="15" t="s">
        <v>420</v>
      </c>
      <c r="H110" s="16" t="s">
        <v>7</v>
      </c>
    </row>
    <row r="111" spans="1:8" ht="30">
      <c r="A111" s="14">
        <f t="shared" si="3"/>
        <v>98</v>
      </c>
      <c r="B111" s="19" t="s">
        <v>242</v>
      </c>
      <c r="C111" s="19" t="s">
        <v>243</v>
      </c>
      <c r="D111" s="17" t="s">
        <v>314</v>
      </c>
      <c r="E111" s="14" t="s">
        <v>10</v>
      </c>
      <c r="F111" s="14" t="s">
        <v>43</v>
      </c>
      <c r="G111" s="15" t="s">
        <v>421</v>
      </c>
      <c r="H111" s="16" t="s">
        <v>7</v>
      </c>
    </row>
    <row r="112" spans="1:8" ht="30">
      <c r="A112" s="14">
        <f t="shared" si="3"/>
        <v>99</v>
      </c>
      <c r="B112" s="19" t="s">
        <v>245</v>
      </c>
      <c r="C112" s="19" t="s">
        <v>244</v>
      </c>
      <c r="D112" s="17" t="s">
        <v>314</v>
      </c>
      <c r="E112" s="14" t="s">
        <v>10</v>
      </c>
      <c r="F112" s="14" t="s">
        <v>43</v>
      </c>
      <c r="G112" s="15" t="s">
        <v>422</v>
      </c>
      <c r="H112" s="16" t="s">
        <v>7</v>
      </c>
    </row>
    <row r="113" spans="1:8" ht="30">
      <c r="A113" s="14">
        <f>A112+1</f>
        <v>100</v>
      </c>
      <c r="B113" s="19" t="s">
        <v>246</v>
      </c>
      <c r="C113" s="19" t="s">
        <v>247</v>
      </c>
      <c r="D113" s="17" t="s">
        <v>314</v>
      </c>
      <c r="E113" s="14" t="s">
        <v>10</v>
      </c>
      <c r="F113" s="14" t="s">
        <v>43</v>
      </c>
      <c r="G113" s="15" t="s">
        <v>423</v>
      </c>
      <c r="H113" s="16" t="s">
        <v>7</v>
      </c>
    </row>
    <row r="114" spans="1:8" ht="30">
      <c r="A114" s="14">
        <f>A113+1</f>
        <v>101</v>
      </c>
      <c r="B114" s="19" t="s">
        <v>248</v>
      </c>
      <c r="C114" s="19" t="s">
        <v>249</v>
      </c>
      <c r="D114" s="17" t="s">
        <v>314</v>
      </c>
      <c r="E114" s="14" t="s">
        <v>10</v>
      </c>
      <c r="F114" s="14" t="s">
        <v>43</v>
      </c>
      <c r="G114" s="15" t="s">
        <v>424</v>
      </c>
      <c r="H114" s="16" t="s">
        <v>7</v>
      </c>
    </row>
    <row r="115" spans="1:8" ht="30">
      <c r="A115" s="14">
        <f t="shared" ref="A115:A118" si="4">A114+1</f>
        <v>102</v>
      </c>
      <c r="B115" s="19" t="s">
        <v>250</v>
      </c>
      <c r="C115" s="19" t="s">
        <v>251</v>
      </c>
      <c r="D115" s="17" t="s">
        <v>314</v>
      </c>
      <c r="E115" s="14" t="s">
        <v>10</v>
      </c>
      <c r="F115" s="14" t="s">
        <v>43</v>
      </c>
      <c r="G115" s="15" t="s">
        <v>425</v>
      </c>
      <c r="H115" s="16" t="s">
        <v>7</v>
      </c>
    </row>
    <row r="116" spans="1:8" ht="30">
      <c r="A116" s="14">
        <f t="shared" si="4"/>
        <v>103</v>
      </c>
      <c r="B116" s="19" t="s">
        <v>252</v>
      </c>
      <c r="C116" s="19" t="s">
        <v>253</v>
      </c>
      <c r="D116" s="17" t="s">
        <v>314</v>
      </c>
      <c r="E116" s="14" t="s">
        <v>10</v>
      </c>
      <c r="F116" s="14" t="s">
        <v>43</v>
      </c>
      <c r="G116" s="15" t="s">
        <v>426</v>
      </c>
      <c r="H116" s="16" t="s">
        <v>7</v>
      </c>
    </row>
    <row r="117" spans="1:8" ht="30">
      <c r="A117" s="14">
        <f t="shared" si="4"/>
        <v>104</v>
      </c>
      <c r="B117" s="19" t="s">
        <v>254</v>
      </c>
      <c r="C117" s="19" t="s">
        <v>254</v>
      </c>
      <c r="D117" s="17" t="s">
        <v>314</v>
      </c>
      <c r="E117" s="14" t="s">
        <v>10</v>
      </c>
      <c r="F117" s="14" t="s">
        <v>43</v>
      </c>
      <c r="G117" s="15" t="s">
        <v>427</v>
      </c>
      <c r="H117" s="16" t="s">
        <v>7</v>
      </c>
    </row>
    <row r="118" spans="1:8" ht="30">
      <c r="A118" s="14">
        <f t="shared" si="4"/>
        <v>105</v>
      </c>
      <c r="B118" s="19" t="s">
        <v>255</v>
      </c>
      <c r="C118" s="19" t="s">
        <v>256</v>
      </c>
      <c r="D118" s="17" t="s">
        <v>314</v>
      </c>
      <c r="E118" s="14" t="s">
        <v>10</v>
      </c>
      <c r="F118" s="14" t="s">
        <v>43</v>
      </c>
      <c r="G118" s="15" t="s">
        <v>428</v>
      </c>
      <c r="H118" s="16" t="s">
        <v>7</v>
      </c>
    </row>
    <row r="119" spans="1:8" ht="30">
      <c r="A119" s="14">
        <f>A118+1</f>
        <v>106</v>
      </c>
      <c r="B119" s="19" t="s">
        <v>257</v>
      </c>
      <c r="C119" s="19" t="s">
        <v>258</v>
      </c>
      <c r="D119" s="17" t="s">
        <v>314</v>
      </c>
      <c r="E119" s="14" t="s">
        <v>10</v>
      </c>
      <c r="F119" s="14" t="s">
        <v>43</v>
      </c>
      <c r="G119" s="15" t="s">
        <v>429</v>
      </c>
      <c r="H119" s="16" t="s">
        <v>7</v>
      </c>
    </row>
    <row r="120" spans="1:8">
      <c r="A120" s="14">
        <f>A119+1</f>
        <v>107</v>
      </c>
      <c r="B120" s="19" t="s">
        <v>259</v>
      </c>
      <c r="C120" s="19" t="s">
        <v>259</v>
      </c>
      <c r="D120" s="17" t="s">
        <v>314</v>
      </c>
      <c r="E120" s="14" t="s">
        <v>10</v>
      </c>
      <c r="F120" s="14" t="s">
        <v>43</v>
      </c>
      <c r="G120" s="15" t="s">
        <v>430</v>
      </c>
      <c r="H120" s="16" t="s">
        <v>7</v>
      </c>
    </row>
    <row r="121" spans="1:8" ht="30">
      <c r="A121" s="14">
        <f t="shared" ref="A121:A124" si="5">A120+1</f>
        <v>108</v>
      </c>
      <c r="B121" s="19" t="s">
        <v>260</v>
      </c>
      <c r="C121" s="19" t="s">
        <v>261</v>
      </c>
      <c r="D121" s="17" t="s">
        <v>314</v>
      </c>
      <c r="E121" s="14" t="s">
        <v>10</v>
      </c>
      <c r="F121" s="14" t="s">
        <v>43</v>
      </c>
      <c r="G121" s="15" t="s">
        <v>431</v>
      </c>
      <c r="H121" s="16" t="s">
        <v>7</v>
      </c>
    </row>
    <row r="122" spans="1:8" ht="45">
      <c r="A122" s="14">
        <f t="shared" si="5"/>
        <v>109</v>
      </c>
      <c r="B122" s="19" t="s">
        <v>262</v>
      </c>
      <c r="C122" s="19" t="s">
        <v>263</v>
      </c>
      <c r="D122" s="17" t="s">
        <v>314</v>
      </c>
      <c r="E122" s="14" t="s">
        <v>10</v>
      </c>
      <c r="F122" s="14" t="s">
        <v>43</v>
      </c>
      <c r="G122" s="15" t="s">
        <v>432</v>
      </c>
      <c r="H122" s="16" t="s">
        <v>7</v>
      </c>
    </row>
    <row r="123" spans="1:8" ht="30">
      <c r="A123" s="14">
        <f t="shared" si="5"/>
        <v>110</v>
      </c>
      <c r="B123" s="19" t="s">
        <v>264</v>
      </c>
      <c r="C123" s="19" t="s">
        <v>265</v>
      </c>
      <c r="D123" s="17" t="s">
        <v>314</v>
      </c>
      <c r="E123" s="14" t="s">
        <v>10</v>
      </c>
      <c r="F123" s="14" t="s">
        <v>43</v>
      </c>
      <c r="G123" s="15" t="s">
        <v>433</v>
      </c>
      <c r="H123" s="16" t="s">
        <v>7</v>
      </c>
    </row>
    <row r="124" spans="1:8" ht="30">
      <c r="A124" s="14">
        <f t="shared" si="5"/>
        <v>111</v>
      </c>
      <c r="B124" s="19" t="s">
        <v>266</v>
      </c>
      <c r="C124" s="19" t="s">
        <v>267</v>
      </c>
      <c r="D124" s="17" t="s">
        <v>314</v>
      </c>
      <c r="E124" s="14" t="s">
        <v>10</v>
      </c>
      <c r="F124" s="14" t="s">
        <v>43</v>
      </c>
      <c r="G124" s="15" t="s">
        <v>434</v>
      </c>
      <c r="H124" s="16" t="s">
        <v>7</v>
      </c>
    </row>
    <row r="125" spans="1:8" ht="30">
      <c r="A125" s="14">
        <f>A124+1</f>
        <v>112</v>
      </c>
      <c r="B125" s="19" t="s">
        <v>268</v>
      </c>
      <c r="C125" s="19" t="s">
        <v>269</v>
      </c>
      <c r="D125" s="17" t="s">
        <v>314</v>
      </c>
      <c r="E125" s="14" t="s">
        <v>10</v>
      </c>
      <c r="F125" s="14" t="s">
        <v>43</v>
      </c>
      <c r="G125" s="15" t="s">
        <v>435</v>
      </c>
      <c r="H125" s="16" t="s">
        <v>7</v>
      </c>
    </row>
    <row r="126" spans="1:8" ht="30">
      <c r="A126" s="14">
        <f>A125+1</f>
        <v>113</v>
      </c>
      <c r="B126" s="19" t="s">
        <v>270</v>
      </c>
      <c r="C126" s="19" t="s">
        <v>270</v>
      </c>
      <c r="D126" s="17" t="s">
        <v>314</v>
      </c>
      <c r="E126" s="14" t="s">
        <v>10</v>
      </c>
      <c r="F126" s="14" t="s">
        <v>43</v>
      </c>
      <c r="G126" s="15" t="s">
        <v>436</v>
      </c>
      <c r="H126" s="16" t="s">
        <v>7</v>
      </c>
    </row>
    <row r="127" spans="1:8" ht="45">
      <c r="A127" s="14">
        <f t="shared" ref="A127:A128" si="6">A126+1</f>
        <v>114</v>
      </c>
      <c r="B127" s="19" t="s">
        <v>271</v>
      </c>
      <c r="C127" s="19" t="s">
        <v>271</v>
      </c>
      <c r="D127" s="17" t="s">
        <v>314</v>
      </c>
      <c r="E127" s="14" t="s">
        <v>10</v>
      </c>
      <c r="F127" s="14" t="s">
        <v>43</v>
      </c>
      <c r="G127" s="15" t="s">
        <v>437</v>
      </c>
      <c r="H127" s="16" t="s">
        <v>7</v>
      </c>
    </row>
    <row r="128" spans="1:8" ht="30">
      <c r="A128" s="14">
        <f t="shared" si="6"/>
        <v>115</v>
      </c>
      <c r="B128" s="19" t="s">
        <v>272</v>
      </c>
      <c r="C128" s="19" t="s">
        <v>273</v>
      </c>
      <c r="D128" s="17" t="s">
        <v>314</v>
      </c>
      <c r="E128" s="14" t="s">
        <v>10</v>
      </c>
      <c r="F128" s="14" t="s">
        <v>43</v>
      </c>
      <c r="G128" s="15" t="s">
        <v>438</v>
      </c>
      <c r="H128" s="16" t="s">
        <v>7</v>
      </c>
    </row>
    <row r="129" spans="1:8" ht="30">
      <c r="A129" s="14">
        <f>A128+1</f>
        <v>116</v>
      </c>
      <c r="B129" s="19" t="s">
        <v>274</v>
      </c>
      <c r="C129" s="19" t="s">
        <v>275</v>
      </c>
      <c r="D129" s="17" t="s">
        <v>314</v>
      </c>
      <c r="E129" s="14" t="s">
        <v>10</v>
      </c>
      <c r="F129" s="14" t="s">
        <v>43</v>
      </c>
      <c r="G129" s="15" t="s">
        <v>439</v>
      </c>
      <c r="H129" s="16" t="s">
        <v>7</v>
      </c>
    </row>
    <row r="130" spans="1:8" ht="30">
      <c r="A130" s="14">
        <f>A129+1</f>
        <v>117</v>
      </c>
      <c r="B130" s="19" t="s">
        <v>276</v>
      </c>
      <c r="C130" s="19" t="s">
        <v>277</v>
      </c>
      <c r="D130" s="17" t="s">
        <v>314</v>
      </c>
      <c r="E130" s="14" t="s">
        <v>10</v>
      </c>
      <c r="F130" s="14" t="s">
        <v>43</v>
      </c>
      <c r="G130" s="15" t="s">
        <v>440</v>
      </c>
      <c r="H130" s="16" t="s">
        <v>7</v>
      </c>
    </row>
    <row r="131" spans="1:8" ht="30">
      <c r="A131" s="14">
        <f t="shared" ref="A131:A134" si="7">A130+1</f>
        <v>118</v>
      </c>
      <c r="B131" s="19" t="s">
        <v>279</v>
      </c>
      <c r="C131" s="19" t="s">
        <v>278</v>
      </c>
      <c r="D131" s="17" t="s">
        <v>314</v>
      </c>
      <c r="E131" s="14" t="s">
        <v>10</v>
      </c>
      <c r="F131" s="14" t="s">
        <v>43</v>
      </c>
      <c r="G131" s="15" t="s">
        <v>441</v>
      </c>
      <c r="H131" s="16" t="s">
        <v>7</v>
      </c>
    </row>
    <row r="132" spans="1:8" ht="30">
      <c r="A132" s="14">
        <f t="shared" si="7"/>
        <v>119</v>
      </c>
      <c r="B132" s="19" t="s">
        <v>280</v>
      </c>
      <c r="C132" s="19" t="s">
        <v>281</v>
      </c>
      <c r="D132" s="17" t="s">
        <v>314</v>
      </c>
      <c r="E132" s="14" t="s">
        <v>10</v>
      </c>
      <c r="F132" s="14" t="s">
        <v>43</v>
      </c>
      <c r="G132" s="15" t="s">
        <v>442</v>
      </c>
      <c r="H132" s="16" t="s">
        <v>7</v>
      </c>
    </row>
    <row r="133" spans="1:8" ht="30">
      <c r="A133" s="14">
        <f t="shared" si="7"/>
        <v>120</v>
      </c>
      <c r="B133" s="19" t="s">
        <v>282</v>
      </c>
      <c r="C133" s="19" t="s">
        <v>283</v>
      </c>
      <c r="D133" s="17" t="s">
        <v>314</v>
      </c>
      <c r="E133" s="14" t="s">
        <v>10</v>
      </c>
      <c r="F133" s="14" t="s">
        <v>43</v>
      </c>
      <c r="G133" s="15" t="s">
        <v>443</v>
      </c>
      <c r="H133" s="16" t="s">
        <v>7</v>
      </c>
    </row>
    <row r="134" spans="1:8" ht="30">
      <c r="A134" s="14">
        <f t="shared" si="7"/>
        <v>121</v>
      </c>
      <c r="B134" s="19" t="s">
        <v>284</v>
      </c>
      <c r="C134" s="19" t="s">
        <v>284</v>
      </c>
      <c r="D134" s="17" t="s">
        <v>314</v>
      </c>
      <c r="E134" s="14" t="s">
        <v>10</v>
      </c>
      <c r="F134" s="14" t="s">
        <v>43</v>
      </c>
      <c r="G134" s="15" t="s">
        <v>444</v>
      </c>
      <c r="H134" s="16" t="s">
        <v>7</v>
      </c>
    </row>
    <row r="135" spans="1:8" ht="30">
      <c r="A135" s="14">
        <f>A134+1</f>
        <v>122</v>
      </c>
      <c r="B135" s="19" t="s">
        <v>291</v>
      </c>
      <c r="C135" s="19" t="s">
        <v>292</v>
      </c>
      <c r="D135" s="17" t="s">
        <v>314</v>
      </c>
      <c r="E135" s="14" t="s">
        <v>10</v>
      </c>
      <c r="F135" s="14" t="s">
        <v>43</v>
      </c>
      <c r="G135" s="15" t="s">
        <v>445</v>
      </c>
      <c r="H135" s="16" t="s">
        <v>7</v>
      </c>
    </row>
    <row r="136" spans="1:8" ht="78" customHeight="1">
      <c r="A136" s="14">
        <f>A135+1</f>
        <v>123</v>
      </c>
      <c r="B136" s="19" t="s">
        <v>9</v>
      </c>
      <c r="C136" s="19" t="s">
        <v>12</v>
      </c>
      <c r="D136" s="12" t="s">
        <v>314</v>
      </c>
      <c r="E136" s="13" t="s">
        <v>10</v>
      </c>
      <c r="F136" s="14" t="s">
        <v>43</v>
      </c>
      <c r="G136" s="15" t="s">
        <v>446</v>
      </c>
      <c r="H136" s="16" t="s">
        <v>7</v>
      </c>
    </row>
    <row r="137" spans="1:8" ht="75">
      <c r="A137" s="14">
        <f t="shared" ref="A137" si="8">A136+1</f>
        <v>124</v>
      </c>
      <c r="B137" s="19" t="s">
        <v>11</v>
      </c>
      <c r="C137" s="19" t="s">
        <v>12</v>
      </c>
      <c r="D137" s="12" t="s">
        <v>314</v>
      </c>
      <c r="E137" s="13" t="s">
        <v>10</v>
      </c>
      <c r="F137" s="14" t="s">
        <v>43</v>
      </c>
      <c r="G137" s="15" t="s">
        <v>447</v>
      </c>
      <c r="H137" s="16" t="s">
        <v>7</v>
      </c>
    </row>
    <row r="138" spans="1:8" ht="75">
      <c r="A138" s="14">
        <f>A137+1</f>
        <v>125</v>
      </c>
      <c r="B138" s="19" t="s">
        <v>13</v>
      </c>
      <c r="C138" s="19" t="s">
        <v>12</v>
      </c>
      <c r="D138" s="12" t="s">
        <v>314</v>
      </c>
      <c r="E138" s="13" t="s">
        <v>10</v>
      </c>
      <c r="F138" s="14" t="s">
        <v>43</v>
      </c>
      <c r="G138" s="15" t="s">
        <v>448</v>
      </c>
      <c r="H138" s="16" t="s">
        <v>7</v>
      </c>
    </row>
    <row r="139" spans="1:8" ht="75">
      <c r="A139" s="14">
        <f>A138+1</f>
        <v>126</v>
      </c>
      <c r="B139" s="19" t="s">
        <v>14</v>
      </c>
      <c r="C139" s="19" t="s">
        <v>12</v>
      </c>
      <c r="D139" s="12" t="s">
        <v>314</v>
      </c>
      <c r="E139" s="13" t="s">
        <v>10</v>
      </c>
      <c r="F139" s="14" t="s">
        <v>43</v>
      </c>
      <c r="G139" s="15" t="s">
        <v>449</v>
      </c>
      <c r="H139" s="16" t="s">
        <v>7</v>
      </c>
    </row>
    <row r="140" spans="1:8" ht="75">
      <c r="A140" s="14">
        <f t="shared" ref="A140:A142" si="9">A139+1</f>
        <v>127</v>
      </c>
      <c r="B140" s="19" t="s">
        <v>15</v>
      </c>
      <c r="C140" s="19" t="s">
        <v>12</v>
      </c>
      <c r="D140" s="12" t="s">
        <v>314</v>
      </c>
      <c r="E140" s="13" t="s">
        <v>10</v>
      </c>
      <c r="F140" s="14" t="s">
        <v>43</v>
      </c>
      <c r="G140" s="15" t="s">
        <v>450</v>
      </c>
      <c r="H140" s="16" t="s">
        <v>7</v>
      </c>
    </row>
    <row r="141" spans="1:8" ht="75">
      <c r="A141" s="14">
        <f t="shared" si="9"/>
        <v>128</v>
      </c>
      <c r="B141" s="19" t="s">
        <v>16</v>
      </c>
      <c r="C141" s="19" t="s">
        <v>12</v>
      </c>
      <c r="D141" s="12" t="s">
        <v>314</v>
      </c>
      <c r="E141" s="13" t="s">
        <v>10</v>
      </c>
      <c r="F141" s="14" t="s">
        <v>43</v>
      </c>
      <c r="G141" s="15" t="s">
        <v>451</v>
      </c>
      <c r="H141" s="16" t="s">
        <v>7</v>
      </c>
    </row>
    <row r="142" spans="1:8" ht="75">
      <c r="A142" s="14">
        <f t="shared" si="9"/>
        <v>129</v>
      </c>
      <c r="B142" s="19" t="s">
        <v>17</v>
      </c>
      <c r="C142" s="19" t="s">
        <v>12</v>
      </c>
      <c r="D142" s="12" t="s">
        <v>314</v>
      </c>
      <c r="E142" s="13" t="s">
        <v>10</v>
      </c>
      <c r="F142" s="14" t="s">
        <v>43</v>
      </c>
      <c r="G142" s="15" t="s">
        <v>452</v>
      </c>
      <c r="H142" s="16" t="s">
        <v>7</v>
      </c>
    </row>
    <row r="143" spans="1:8" ht="75">
      <c r="A143" s="14">
        <f>A142+1</f>
        <v>130</v>
      </c>
      <c r="B143" s="19" t="s">
        <v>18</v>
      </c>
      <c r="C143" s="19" t="s">
        <v>12</v>
      </c>
      <c r="D143" s="12" t="s">
        <v>314</v>
      </c>
      <c r="E143" s="13" t="s">
        <v>10</v>
      </c>
      <c r="F143" s="14" t="s">
        <v>43</v>
      </c>
      <c r="G143" s="15" t="s">
        <v>453</v>
      </c>
      <c r="H143" s="16" t="s">
        <v>7</v>
      </c>
    </row>
    <row r="144" spans="1:8" ht="60">
      <c r="A144" s="14">
        <f>A143+1</f>
        <v>131</v>
      </c>
      <c r="B144" s="19" t="s">
        <v>19</v>
      </c>
      <c r="C144" s="19" t="s">
        <v>19</v>
      </c>
      <c r="D144" s="12" t="s">
        <v>314</v>
      </c>
      <c r="E144" s="13" t="s">
        <v>10</v>
      </c>
      <c r="F144" s="14" t="s">
        <v>43</v>
      </c>
      <c r="G144" s="25" t="s">
        <v>454</v>
      </c>
      <c r="H144" s="16" t="s">
        <v>7</v>
      </c>
    </row>
    <row r="145" spans="1:8" ht="30">
      <c r="A145" s="14">
        <f t="shared" ref="A145:A146" si="10">A144+1</f>
        <v>132</v>
      </c>
      <c r="B145" s="19" t="s">
        <v>20</v>
      </c>
      <c r="C145" s="27" t="s">
        <v>21</v>
      </c>
      <c r="D145" s="12" t="s">
        <v>314</v>
      </c>
      <c r="E145" s="13" t="s">
        <v>10</v>
      </c>
      <c r="F145" s="14" t="s">
        <v>43</v>
      </c>
      <c r="G145" s="15" t="s">
        <v>455</v>
      </c>
      <c r="H145" s="16" t="s">
        <v>7</v>
      </c>
    </row>
    <row r="146" spans="1:8" ht="30">
      <c r="A146" s="14">
        <f t="shared" si="10"/>
        <v>133</v>
      </c>
      <c r="B146" s="19" t="s">
        <v>22</v>
      </c>
      <c r="C146" s="27" t="s">
        <v>22</v>
      </c>
      <c r="D146" s="12" t="s">
        <v>314</v>
      </c>
      <c r="E146" s="13" t="s">
        <v>10</v>
      </c>
      <c r="F146" s="14" t="s">
        <v>43</v>
      </c>
      <c r="G146" s="15" t="s">
        <v>456</v>
      </c>
      <c r="H146" s="16" t="s">
        <v>7</v>
      </c>
    </row>
    <row r="147" spans="1:8" ht="75">
      <c r="A147" s="14">
        <f>A146+1</f>
        <v>134</v>
      </c>
      <c r="B147" s="19" t="s">
        <v>23</v>
      </c>
      <c r="C147" s="19" t="s">
        <v>12</v>
      </c>
      <c r="D147" s="12" t="s">
        <v>314</v>
      </c>
      <c r="E147" s="13" t="s">
        <v>10</v>
      </c>
      <c r="F147" s="14" t="s">
        <v>43</v>
      </c>
      <c r="G147" s="15" t="s">
        <v>457</v>
      </c>
      <c r="H147" s="16" t="s">
        <v>7</v>
      </c>
    </row>
    <row r="148" spans="1:8" ht="75">
      <c r="A148" s="14">
        <f>A147+1</f>
        <v>135</v>
      </c>
      <c r="B148" s="19" t="s">
        <v>24</v>
      </c>
      <c r="C148" s="19" t="s">
        <v>12</v>
      </c>
      <c r="D148" s="12" t="s">
        <v>314</v>
      </c>
      <c r="E148" s="13" t="s">
        <v>10</v>
      </c>
      <c r="F148" s="14" t="s">
        <v>43</v>
      </c>
      <c r="G148" s="15" t="s">
        <v>458</v>
      </c>
      <c r="H148" s="16" t="s">
        <v>7</v>
      </c>
    </row>
    <row r="149" spans="1:8" ht="75">
      <c r="A149" s="14">
        <f t="shared" ref="A149:A152" si="11">A148+1</f>
        <v>136</v>
      </c>
      <c r="B149" s="19" t="s">
        <v>25</v>
      </c>
      <c r="C149" s="19" t="s">
        <v>12</v>
      </c>
      <c r="D149" s="12" t="s">
        <v>314</v>
      </c>
      <c r="E149" s="13" t="s">
        <v>10</v>
      </c>
      <c r="F149" s="14" t="s">
        <v>43</v>
      </c>
      <c r="G149" s="15" t="s">
        <v>459</v>
      </c>
      <c r="H149" s="16" t="s">
        <v>7</v>
      </c>
    </row>
    <row r="150" spans="1:8" ht="75">
      <c r="A150" s="14">
        <f t="shared" si="11"/>
        <v>137</v>
      </c>
      <c r="B150" s="19" t="s">
        <v>26</v>
      </c>
      <c r="C150" s="19" t="s">
        <v>12</v>
      </c>
      <c r="D150" s="12" t="s">
        <v>314</v>
      </c>
      <c r="E150" s="13" t="s">
        <v>10</v>
      </c>
      <c r="F150" s="14" t="s">
        <v>43</v>
      </c>
      <c r="G150" s="15" t="s">
        <v>460</v>
      </c>
      <c r="H150" s="16" t="s">
        <v>7</v>
      </c>
    </row>
    <row r="151" spans="1:8" ht="75">
      <c r="A151" s="14">
        <f t="shared" si="11"/>
        <v>138</v>
      </c>
      <c r="B151" s="19" t="s">
        <v>27</v>
      </c>
      <c r="C151" s="19" t="s">
        <v>12</v>
      </c>
      <c r="D151" s="12" t="s">
        <v>314</v>
      </c>
      <c r="E151" s="13" t="s">
        <v>10</v>
      </c>
      <c r="F151" s="14" t="s">
        <v>43</v>
      </c>
      <c r="G151" s="15" t="s">
        <v>461</v>
      </c>
      <c r="H151" s="16" t="s">
        <v>7</v>
      </c>
    </row>
    <row r="152" spans="1:8" ht="75">
      <c r="A152" s="14">
        <f t="shared" si="11"/>
        <v>139</v>
      </c>
      <c r="B152" s="19" t="s">
        <v>28</v>
      </c>
      <c r="C152" s="19" t="s">
        <v>12</v>
      </c>
      <c r="D152" s="12" t="s">
        <v>314</v>
      </c>
      <c r="E152" s="13" t="s">
        <v>29</v>
      </c>
      <c r="F152" s="14" t="s">
        <v>43</v>
      </c>
      <c r="G152" s="15" t="s">
        <v>462</v>
      </c>
      <c r="H152" s="16" t="s">
        <v>7</v>
      </c>
    </row>
    <row r="153" spans="1:8" ht="105">
      <c r="A153" s="14">
        <f>A152+1</f>
        <v>140</v>
      </c>
      <c r="B153" s="19" t="s">
        <v>30</v>
      </c>
      <c r="C153" s="19" t="s">
        <v>31</v>
      </c>
      <c r="D153" s="12" t="s">
        <v>314</v>
      </c>
      <c r="E153" s="13" t="s">
        <v>29</v>
      </c>
      <c r="F153" s="14" t="s">
        <v>43</v>
      </c>
      <c r="G153" s="15" t="s">
        <v>463</v>
      </c>
      <c r="H153" s="16" t="s">
        <v>7</v>
      </c>
    </row>
    <row r="154" spans="1:8" ht="45">
      <c r="A154" s="14">
        <f>A153+1</f>
        <v>141</v>
      </c>
      <c r="B154" s="26" t="s">
        <v>36</v>
      </c>
      <c r="C154" s="19" t="s">
        <v>32</v>
      </c>
      <c r="D154" s="12" t="s">
        <v>314</v>
      </c>
      <c r="E154" s="13" t="s">
        <v>33</v>
      </c>
      <c r="F154" s="14" t="s">
        <v>43</v>
      </c>
      <c r="G154" s="15" t="s">
        <v>464</v>
      </c>
      <c r="H154" s="16" t="s">
        <v>7</v>
      </c>
    </row>
    <row r="155" spans="1:8" ht="105">
      <c r="A155" s="14">
        <f>A154+1</f>
        <v>142</v>
      </c>
      <c r="B155" s="19" t="s">
        <v>35</v>
      </c>
      <c r="C155" s="19" t="s">
        <v>34</v>
      </c>
      <c r="D155" s="12" t="s">
        <v>314</v>
      </c>
      <c r="E155" s="13" t="s">
        <v>33</v>
      </c>
      <c r="F155" s="14" t="s">
        <v>43</v>
      </c>
      <c r="G155" s="15" t="s">
        <v>465</v>
      </c>
      <c r="H155" s="16" t="s">
        <v>7</v>
      </c>
    </row>
    <row r="156" spans="1:8" ht="45">
      <c r="A156" s="14">
        <f>A155+1</f>
        <v>143</v>
      </c>
      <c r="B156" s="19" t="s">
        <v>37</v>
      </c>
      <c r="C156" s="19" t="s">
        <v>38</v>
      </c>
      <c r="D156" s="12" t="s">
        <v>314</v>
      </c>
      <c r="E156" s="13" t="s">
        <v>29</v>
      </c>
      <c r="F156" s="14" t="s">
        <v>43</v>
      </c>
      <c r="G156" s="15" t="s">
        <v>466</v>
      </c>
      <c r="H156" s="16" t="s">
        <v>7</v>
      </c>
    </row>
    <row r="157" spans="1:8" ht="150" customHeight="1">
      <c r="A157" s="44">
        <f>A156+1</f>
        <v>144</v>
      </c>
      <c r="B157" s="41" t="s">
        <v>49</v>
      </c>
      <c r="C157" s="45" t="s">
        <v>50</v>
      </c>
      <c r="D157" s="12" t="s">
        <v>314</v>
      </c>
      <c r="E157" s="47" t="s">
        <v>41</v>
      </c>
      <c r="F157" s="44" t="s">
        <v>43</v>
      </c>
      <c r="G157" s="15" t="s">
        <v>467</v>
      </c>
      <c r="H157" s="16" t="s">
        <v>7</v>
      </c>
    </row>
    <row r="158" spans="1:8" ht="30">
      <c r="A158" s="44"/>
      <c r="B158" s="41"/>
      <c r="C158" s="45"/>
      <c r="D158" s="17" t="s">
        <v>315</v>
      </c>
      <c r="E158" s="47"/>
      <c r="F158" s="44"/>
      <c r="G158" s="15" t="s">
        <v>468</v>
      </c>
      <c r="H158" s="16" t="s">
        <v>7</v>
      </c>
    </row>
    <row r="159" spans="1:8" ht="120">
      <c r="A159" s="14">
        <f>A157+1</f>
        <v>145</v>
      </c>
      <c r="B159" s="19" t="s">
        <v>51</v>
      </c>
      <c r="C159" s="19" t="s">
        <v>53</v>
      </c>
      <c r="D159" s="17" t="s">
        <v>314</v>
      </c>
      <c r="E159" s="13" t="s">
        <v>52</v>
      </c>
      <c r="F159" s="14" t="s">
        <v>43</v>
      </c>
      <c r="G159" s="15" t="s">
        <v>469</v>
      </c>
      <c r="H159" s="16" t="s">
        <v>7</v>
      </c>
    </row>
    <row r="160" spans="1:8" ht="30">
      <c r="A160" s="14">
        <f>A159+1</f>
        <v>146</v>
      </c>
      <c r="B160" s="19" t="s">
        <v>81</v>
      </c>
      <c r="C160" s="19" t="s">
        <v>82</v>
      </c>
      <c r="D160" s="17" t="s">
        <v>314</v>
      </c>
      <c r="E160" s="13" t="s">
        <v>89</v>
      </c>
      <c r="F160" s="14" t="s">
        <v>43</v>
      </c>
      <c r="G160" s="15" t="s">
        <v>470</v>
      </c>
      <c r="H160" s="16" t="s">
        <v>7</v>
      </c>
    </row>
    <row r="161" spans="1:8" ht="30">
      <c r="A161" s="14">
        <f t="shared" ref="A161:A220" si="12">A160+1</f>
        <v>147</v>
      </c>
      <c r="B161" s="19" t="s">
        <v>83</v>
      </c>
      <c r="C161" s="19" t="s">
        <v>84</v>
      </c>
      <c r="D161" s="17" t="s">
        <v>314</v>
      </c>
      <c r="E161" s="13" t="s">
        <v>89</v>
      </c>
      <c r="F161" s="14" t="s">
        <v>43</v>
      </c>
      <c r="G161" s="15" t="s">
        <v>471</v>
      </c>
      <c r="H161" s="16" t="s">
        <v>7</v>
      </c>
    </row>
    <row r="162" spans="1:8" ht="30">
      <c r="A162" s="14">
        <f t="shared" si="12"/>
        <v>148</v>
      </c>
      <c r="B162" s="19" t="s">
        <v>85</v>
      </c>
      <c r="C162" s="19" t="s">
        <v>86</v>
      </c>
      <c r="D162" s="17" t="s">
        <v>314</v>
      </c>
      <c r="E162" s="13" t="s">
        <v>89</v>
      </c>
      <c r="F162" s="14" t="s">
        <v>43</v>
      </c>
      <c r="G162" s="15" t="s">
        <v>472</v>
      </c>
      <c r="H162" s="16" t="s">
        <v>7</v>
      </c>
    </row>
    <row r="163" spans="1:8" ht="30">
      <c r="A163" s="14">
        <f t="shared" si="12"/>
        <v>149</v>
      </c>
      <c r="B163" s="19" t="s">
        <v>87</v>
      </c>
      <c r="C163" s="19" t="s">
        <v>88</v>
      </c>
      <c r="D163" s="17" t="s">
        <v>314</v>
      </c>
      <c r="E163" s="13" t="s">
        <v>89</v>
      </c>
      <c r="F163" s="14" t="s">
        <v>43</v>
      </c>
      <c r="G163" s="25" t="s">
        <v>473</v>
      </c>
      <c r="H163" s="16" t="s">
        <v>7</v>
      </c>
    </row>
    <row r="164" spans="1:8" ht="30">
      <c r="A164" s="14">
        <f t="shared" si="12"/>
        <v>150</v>
      </c>
      <c r="B164" s="19" t="s">
        <v>90</v>
      </c>
      <c r="C164" s="19" t="s">
        <v>91</v>
      </c>
      <c r="D164" s="17" t="s">
        <v>314</v>
      </c>
      <c r="E164" s="13" t="s">
        <v>89</v>
      </c>
      <c r="F164" s="14" t="s">
        <v>43</v>
      </c>
      <c r="G164" s="15" t="s">
        <v>474</v>
      </c>
      <c r="H164" s="16" t="s">
        <v>7</v>
      </c>
    </row>
    <row r="165" spans="1:8" ht="30">
      <c r="A165" s="14">
        <f t="shared" si="12"/>
        <v>151</v>
      </c>
      <c r="B165" s="19" t="s">
        <v>92</v>
      </c>
      <c r="C165" s="19" t="s">
        <v>93</v>
      </c>
      <c r="D165" s="17" t="s">
        <v>314</v>
      </c>
      <c r="E165" s="13" t="s">
        <v>89</v>
      </c>
      <c r="F165" s="14" t="s">
        <v>43</v>
      </c>
      <c r="G165" s="15" t="s">
        <v>475</v>
      </c>
      <c r="H165" s="16" t="s">
        <v>7</v>
      </c>
    </row>
    <row r="166" spans="1:8" ht="30">
      <c r="A166" s="14">
        <f t="shared" si="12"/>
        <v>152</v>
      </c>
      <c r="B166" s="19" t="s">
        <v>94</v>
      </c>
      <c r="C166" s="19" t="s">
        <v>95</v>
      </c>
      <c r="D166" s="17" t="s">
        <v>314</v>
      </c>
      <c r="E166" s="13" t="s">
        <v>89</v>
      </c>
      <c r="F166" s="14" t="s">
        <v>43</v>
      </c>
      <c r="G166" s="15" t="s">
        <v>476</v>
      </c>
      <c r="H166" s="16" t="s">
        <v>7</v>
      </c>
    </row>
    <row r="167" spans="1:8" ht="30">
      <c r="A167" s="14">
        <f t="shared" si="12"/>
        <v>153</v>
      </c>
      <c r="B167" s="19" t="s">
        <v>96</v>
      </c>
      <c r="C167" s="19" t="s">
        <v>97</v>
      </c>
      <c r="D167" s="17" t="s">
        <v>314</v>
      </c>
      <c r="E167" s="13" t="s">
        <v>89</v>
      </c>
      <c r="F167" s="14" t="s">
        <v>43</v>
      </c>
      <c r="G167" s="15" t="s">
        <v>477</v>
      </c>
      <c r="H167" s="16" t="s">
        <v>7</v>
      </c>
    </row>
    <row r="168" spans="1:8" ht="30">
      <c r="A168" s="14">
        <f t="shared" si="12"/>
        <v>154</v>
      </c>
      <c r="B168" s="19" t="s">
        <v>98</v>
      </c>
      <c r="C168" s="19" t="s">
        <v>99</v>
      </c>
      <c r="D168" s="17" t="s">
        <v>314</v>
      </c>
      <c r="E168" s="13" t="s">
        <v>89</v>
      </c>
      <c r="F168" s="14" t="s">
        <v>43</v>
      </c>
      <c r="G168" s="15" t="s">
        <v>478</v>
      </c>
      <c r="H168" s="16" t="s">
        <v>7</v>
      </c>
    </row>
    <row r="169" spans="1:8" ht="30">
      <c r="A169" s="14">
        <f t="shared" si="12"/>
        <v>155</v>
      </c>
      <c r="B169" s="19" t="s">
        <v>100</v>
      </c>
      <c r="C169" s="19" t="s">
        <v>101</v>
      </c>
      <c r="D169" s="17" t="s">
        <v>314</v>
      </c>
      <c r="E169" s="13" t="s">
        <v>89</v>
      </c>
      <c r="F169" s="14" t="s">
        <v>43</v>
      </c>
      <c r="G169" s="15" t="s">
        <v>479</v>
      </c>
      <c r="H169" s="16" t="s">
        <v>7</v>
      </c>
    </row>
    <row r="170" spans="1:8" ht="45">
      <c r="A170" s="14">
        <f t="shared" si="12"/>
        <v>156</v>
      </c>
      <c r="B170" s="19" t="s">
        <v>102</v>
      </c>
      <c r="C170" s="19" t="s">
        <v>103</v>
      </c>
      <c r="D170" s="17" t="s">
        <v>314</v>
      </c>
      <c r="E170" s="13" t="s">
        <v>89</v>
      </c>
      <c r="F170" s="14" t="s">
        <v>43</v>
      </c>
      <c r="G170" s="25" t="s">
        <v>480</v>
      </c>
      <c r="H170" s="16" t="s">
        <v>7</v>
      </c>
    </row>
    <row r="171" spans="1:8" ht="45">
      <c r="A171" s="14">
        <f t="shared" si="12"/>
        <v>157</v>
      </c>
      <c r="B171" s="19" t="s">
        <v>104</v>
      </c>
      <c r="C171" s="19" t="s">
        <v>105</v>
      </c>
      <c r="D171" s="17" t="s">
        <v>314</v>
      </c>
      <c r="E171" s="13" t="s">
        <v>89</v>
      </c>
      <c r="F171" s="14" t="s">
        <v>43</v>
      </c>
      <c r="G171" s="15" t="s">
        <v>481</v>
      </c>
      <c r="H171" s="16" t="s">
        <v>7</v>
      </c>
    </row>
    <row r="172" spans="1:8" ht="30">
      <c r="A172" s="14">
        <f t="shared" si="12"/>
        <v>158</v>
      </c>
      <c r="B172" s="19" t="s">
        <v>106</v>
      </c>
      <c r="C172" s="19" t="s">
        <v>107</v>
      </c>
      <c r="D172" s="17" t="s">
        <v>314</v>
      </c>
      <c r="E172" s="13" t="s">
        <v>89</v>
      </c>
      <c r="F172" s="14" t="s">
        <v>43</v>
      </c>
      <c r="G172" s="15" t="s">
        <v>482</v>
      </c>
      <c r="H172" s="16" t="s">
        <v>7</v>
      </c>
    </row>
    <row r="173" spans="1:8" ht="30">
      <c r="A173" s="14">
        <f t="shared" si="12"/>
        <v>159</v>
      </c>
      <c r="B173" s="19" t="s">
        <v>108</v>
      </c>
      <c r="C173" s="19" t="s">
        <v>109</v>
      </c>
      <c r="D173" s="17" t="s">
        <v>314</v>
      </c>
      <c r="E173" s="13" t="s">
        <v>89</v>
      </c>
      <c r="F173" s="14" t="s">
        <v>43</v>
      </c>
      <c r="G173" s="15" t="s">
        <v>483</v>
      </c>
      <c r="H173" s="16" t="s">
        <v>7</v>
      </c>
    </row>
    <row r="174" spans="1:8" ht="30">
      <c r="A174" s="14">
        <f t="shared" si="12"/>
        <v>160</v>
      </c>
      <c r="B174" s="19" t="s">
        <v>110</v>
      </c>
      <c r="C174" s="19" t="s">
        <v>111</v>
      </c>
      <c r="D174" s="17" t="s">
        <v>314</v>
      </c>
      <c r="E174" s="13" t="s">
        <v>89</v>
      </c>
      <c r="F174" s="14" t="s">
        <v>43</v>
      </c>
      <c r="G174" s="15" t="s">
        <v>484</v>
      </c>
      <c r="H174" s="16" t="s">
        <v>7</v>
      </c>
    </row>
    <row r="175" spans="1:8" ht="30">
      <c r="A175" s="14">
        <f t="shared" si="12"/>
        <v>161</v>
      </c>
      <c r="B175" s="19" t="s">
        <v>112</v>
      </c>
      <c r="C175" s="19" t="s">
        <v>113</v>
      </c>
      <c r="D175" s="17" t="s">
        <v>314</v>
      </c>
      <c r="E175" s="13" t="s">
        <v>89</v>
      </c>
      <c r="F175" s="14" t="s">
        <v>43</v>
      </c>
      <c r="G175" s="15" t="s">
        <v>485</v>
      </c>
      <c r="H175" s="16" t="s">
        <v>7</v>
      </c>
    </row>
    <row r="176" spans="1:8" ht="30">
      <c r="A176" s="14">
        <f t="shared" si="12"/>
        <v>162</v>
      </c>
      <c r="B176" s="19" t="s">
        <v>114</v>
      </c>
      <c r="C176" s="19" t="s">
        <v>115</v>
      </c>
      <c r="D176" s="17" t="s">
        <v>314</v>
      </c>
      <c r="E176" s="13" t="s">
        <v>89</v>
      </c>
      <c r="F176" s="14" t="s">
        <v>43</v>
      </c>
      <c r="G176" s="15" t="s">
        <v>486</v>
      </c>
      <c r="H176" s="16" t="s">
        <v>7</v>
      </c>
    </row>
    <row r="177" spans="1:8" ht="30">
      <c r="A177" s="14">
        <f t="shared" si="12"/>
        <v>163</v>
      </c>
      <c r="B177" s="19" t="s">
        <v>116</v>
      </c>
      <c r="C177" s="19" t="s">
        <v>117</v>
      </c>
      <c r="D177" s="17" t="s">
        <v>314</v>
      </c>
      <c r="E177" s="13" t="s">
        <v>89</v>
      </c>
      <c r="F177" s="14" t="s">
        <v>43</v>
      </c>
      <c r="G177" s="15" t="s">
        <v>487</v>
      </c>
      <c r="H177" s="16" t="s">
        <v>7</v>
      </c>
    </row>
    <row r="178" spans="1:8" ht="30">
      <c r="A178" s="14">
        <f t="shared" si="12"/>
        <v>164</v>
      </c>
      <c r="B178" s="19" t="s">
        <v>118</v>
      </c>
      <c r="C178" s="19" t="s">
        <v>119</v>
      </c>
      <c r="D178" s="17" t="s">
        <v>314</v>
      </c>
      <c r="E178" s="13" t="s">
        <v>89</v>
      </c>
      <c r="F178" s="14" t="s">
        <v>43</v>
      </c>
      <c r="G178" s="15" t="s">
        <v>488</v>
      </c>
      <c r="H178" s="16" t="s">
        <v>7</v>
      </c>
    </row>
    <row r="179" spans="1:8">
      <c r="A179" s="14">
        <f t="shared" si="12"/>
        <v>165</v>
      </c>
      <c r="B179" s="19" t="s">
        <v>180</v>
      </c>
      <c r="C179" s="19" t="s">
        <v>181</v>
      </c>
      <c r="D179" s="17" t="s">
        <v>314</v>
      </c>
      <c r="E179" s="14" t="s">
        <v>41</v>
      </c>
      <c r="F179" s="14" t="s">
        <v>43</v>
      </c>
      <c r="G179" s="15" t="s">
        <v>489</v>
      </c>
      <c r="H179" s="16" t="s">
        <v>7</v>
      </c>
    </row>
    <row r="180" spans="1:8" ht="30">
      <c r="A180" s="14">
        <f t="shared" si="12"/>
        <v>166</v>
      </c>
      <c r="B180" s="19" t="s">
        <v>182</v>
      </c>
      <c r="C180" s="19" t="s">
        <v>183</v>
      </c>
      <c r="D180" s="17" t="s">
        <v>314</v>
      </c>
      <c r="E180" s="14" t="s">
        <v>10</v>
      </c>
      <c r="F180" s="14" t="s">
        <v>43</v>
      </c>
      <c r="G180" s="15" t="s">
        <v>490</v>
      </c>
      <c r="H180" s="16" t="s">
        <v>7</v>
      </c>
    </row>
    <row r="181" spans="1:8" ht="30">
      <c r="A181" s="14">
        <f t="shared" si="12"/>
        <v>167</v>
      </c>
      <c r="B181" s="19" t="s">
        <v>184</v>
      </c>
      <c r="C181" s="19" t="s">
        <v>185</v>
      </c>
      <c r="D181" s="17" t="s">
        <v>314</v>
      </c>
      <c r="E181" s="14" t="s">
        <v>10</v>
      </c>
      <c r="F181" s="14" t="s">
        <v>43</v>
      </c>
      <c r="G181" s="15" t="s">
        <v>491</v>
      </c>
      <c r="H181" s="16" t="s">
        <v>7</v>
      </c>
    </row>
    <row r="182" spans="1:8" ht="30">
      <c r="A182" s="14">
        <f t="shared" si="12"/>
        <v>168</v>
      </c>
      <c r="B182" s="19" t="s">
        <v>186</v>
      </c>
      <c r="C182" s="19" t="s">
        <v>186</v>
      </c>
      <c r="D182" s="17" t="s">
        <v>314</v>
      </c>
      <c r="E182" s="14" t="s">
        <v>10</v>
      </c>
      <c r="F182" s="14" t="s">
        <v>43</v>
      </c>
      <c r="G182" s="15" t="s">
        <v>492</v>
      </c>
      <c r="H182" s="16" t="s">
        <v>7</v>
      </c>
    </row>
    <row r="183" spans="1:8" ht="45">
      <c r="A183" s="14">
        <f t="shared" si="12"/>
        <v>169</v>
      </c>
      <c r="B183" s="19" t="s">
        <v>187</v>
      </c>
      <c r="C183" s="19" t="s">
        <v>188</v>
      </c>
      <c r="D183" s="17" t="s">
        <v>314</v>
      </c>
      <c r="E183" s="14" t="s">
        <v>46</v>
      </c>
      <c r="F183" s="14" t="s">
        <v>43</v>
      </c>
      <c r="G183" s="15" t="s">
        <v>493</v>
      </c>
      <c r="H183" s="16" t="s">
        <v>7</v>
      </c>
    </row>
    <row r="184" spans="1:8">
      <c r="A184" s="14">
        <f t="shared" si="12"/>
        <v>170</v>
      </c>
      <c r="B184" s="19" t="s">
        <v>189</v>
      </c>
      <c r="C184" s="19" t="s">
        <v>190</v>
      </c>
      <c r="D184" s="17" t="s">
        <v>314</v>
      </c>
      <c r="E184" s="14" t="s">
        <v>41</v>
      </c>
      <c r="F184" s="14" t="s">
        <v>43</v>
      </c>
      <c r="G184" s="15" t="s">
        <v>494</v>
      </c>
      <c r="H184" s="16" t="s">
        <v>7</v>
      </c>
    </row>
    <row r="185" spans="1:8">
      <c r="A185" s="14">
        <f t="shared" si="12"/>
        <v>171</v>
      </c>
      <c r="B185" s="19" t="s">
        <v>191</v>
      </c>
      <c r="C185" s="19" t="s">
        <v>192</v>
      </c>
      <c r="D185" s="17" t="s">
        <v>314</v>
      </c>
      <c r="E185" s="14" t="s">
        <v>41</v>
      </c>
      <c r="F185" s="14" t="s">
        <v>43</v>
      </c>
      <c r="G185" s="15" t="s">
        <v>495</v>
      </c>
      <c r="H185" s="16" t="s">
        <v>7</v>
      </c>
    </row>
    <row r="186" spans="1:8">
      <c r="A186" s="14">
        <f t="shared" si="12"/>
        <v>172</v>
      </c>
      <c r="B186" s="19" t="s">
        <v>193</v>
      </c>
      <c r="C186" s="19" t="s">
        <v>194</v>
      </c>
      <c r="D186" s="17" t="s">
        <v>314</v>
      </c>
      <c r="E186" s="14" t="s">
        <v>41</v>
      </c>
      <c r="F186" s="14" t="s">
        <v>43</v>
      </c>
      <c r="G186" s="15" t="s">
        <v>496</v>
      </c>
      <c r="H186" s="16" t="s">
        <v>7</v>
      </c>
    </row>
    <row r="187" spans="1:8">
      <c r="A187" s="14">
        <f t="shared" si="12"/>
        <v>173</v>
      </c>
      <c r="B187" s="19" t="s">
        <v>195</v>
      </c>
      <c r="C187" s="19" t="s">
        <v>196</v>
      </c>
      <c r="D187" s="17" t="s">
        <v>314</v>
      </c>
      <c r="E187" s="14" t="s">
        <v>41</v>
      </c>
      <c r="F187" s="14" t="s">
        <v>43</v>
      </c>
      <c r="G187" s="15" t="s">
        <v>497</v>
      </c>
      <c r="H187" s="16" t="s">
        <v>7</v>
      </c>
    </row>
    <row r="188" spans="1:8">
      <c r="A188" s="14">
        <f t="shared" si="12"/>
        <v>174</v>
      </c>
      <c r="B188" s="19" t="s">
        <v>197</v>
      </c>
      <c r="C188" s="19" t="s">
        <v>198</v>
      </c>
      <c r="D188" s="17" t="s">
        <v>314</v>
      </c>
      <c r="E188" s="14" t="s">
        <v>41</v>
      </c>
      <c r="F188" s="14" t="s">
        <v>43</v>
      </c>
      <c r="G188" s="15" t="s">
        <v>498</v>
      </c>
      <c r="H188" s="16" t="s">
        <v>7</v>
      </c>
    </row>
    <row r="189" spans="1:8">
      <c r="A189" s="14">
        <f t="shared" si="12"/>
        <v>175</v>
      </c>
      <c r="B189" s="19" t="s">
        <v>199</v>
      </c>
      <c r="C189" s="19" t="s">
        <v>202</v>
      </c>
      <c r="D189" s="17" t="s">
        <v>314</v>
      </c>
      <c r="E189" s="14" t="s">
        <v>41</v>
      </c>
      <c r="F189" s="14" t="s">
        <v>43</v>
      </c>
      <c r="G189" s="15" t="s">
        <v>499</v>
      </c>
      <c r="H189" s="16" t="s">
        <v>7</v>
      </c>
    </row>
    <row r="190" spans="1:8" ht="45">
      <c r="A190" s="14">
        <f t="shared" si="12"/>
        <v>176</v>
      </c>
      <c r="B190" s="19" t="s">
        <v>200</v>
      </c>
      <c r="C190" s="19" t="s">
        <v>201</v>
      </c>
      <c r="D190" s="17" t="s">
        <v>314</v>
      </c>
      <c r="E190" s="14" t="s">
        <v>46</v>
      </c>
      <c r="F190" s="14" t="s">
        <v>43</v>
      </c>
      <c r="G190" s="15" t="s">
        <v>500</v>
      </c>
      <c r="H190" s="16" t="s">
        <v>7</v>
      </c>
    </row>
    <row r="191" spans="1:8" ht="45">
      <c r="A191" s="14">
        <f t="shared" si="12"/>
        <v>177</v>
      </c>
      <c r="B191" s="19" t="s">
        <v>203</v>
      </c>
      <c r="C191" s="19" t="s">
        <v>204</v>
      </c>
      <c r="D191" s="17" t="s">
        <v>314</v>
      </c>
      <c r="E191" s="14" t="s">
        <v>46</v>
      </c>
      <c r="F191" s="14" t="s">
        <v>43</v>
      </c>
      <c r="G191" s="15" t="s">
        <v>501</v>
      </c>
      <c r="H191" s="16" t="s">
        <v>7</v>
      </c>
    </row>
    <row r="192" spans="1:8" ht="30">
      <c r="A192" s="14">
        <f t="shared" si="12"/>
        <v>178</v>
      </c>
      <c r="B192" s="19" t="s">
        <v>205</v>
      </c>
      <c r="C192" s="19" t="s">
        <v>206</v>
      </c>
      <c r="D192" s="17" t="s">
        <v>314</v>
      </c>
      <c r="E192" s="14" t="s">
        <v>41</v>
      </c>
      <c r="F192" s="14" t="s">
        <v>43</v>
      </c>
      <c r="G192" s="15" t="s">
        <v>502</v>
      </c>
      <c r="H192" s="16" t="s">
        <v>7</v>
      </c>
    </row>
    <row r="193" spans="1:8">
      <c r="A193" s="14">
        <f>A192+1</f>
        <v>179</v>
      </c>
      <c r="B193" s="19" t="s">
        <v>207</v>
      </c>
      <c r="C193" s="19" t="s">
        <v>208</v>
      </c>
      <c r="D193" s="17" t="s">
        <v>314</v>
      </c>
      <c r="E193" s="14" t="s">
        <v>41</v>
      </c>
      <c r="F193" s="14" t="s">
        <v>43</v>
      </c>
      <c r="G193" s="15" t="s">
        <v>503</v>
      </c>
      <c r="H193" s="16" t="s">
        <v>7</v>
      </c>
    </row>
    <row r="194" spans="1:8">
      <c r="A194" s="14">
        <f t="shared" si="12"/>
        <v>180</v>
      </c>
      <c r="B194" s="19" t="s">
        <v>209</v>
      </c>
      <c r="C194" s="19" t="s">
        <v>210</v>
      </c>
      <c r="D194" s="17" t="s">
        <v>314</v>
      </c>
      <c r="E194" s="14" t="s">
        <v>41</v>
      </c>
      <c r="F194" s="14" t="s">
        <v>43</v>
      </c>
      <c r="G194" s="15" t="s">
        <v>504</v>
      </c>
      <c r="H194" s="16" t="s">
        <v>7</v>
      </c>
    </row>
    <row r="195" spans="1:8" ht="30">
      <c r="A195" s="14">
        <f t="shared" si="12"/>
        <v>181</v>
      </c>
      <c r="B195" s="19" t="s">
        <v>211</v>
      </c>
      <c r="C195" s="19" t="s">
        <v>212</v>
      </c>
      <c r="D195" s="17" t="s">
        <v>314</v>
      </c>
      <c r="E195" s="14" t="s">
        <v>41</v>
      </c>
      <c r="F195" s="14" t="s">
        <v>43</v>
      </c>
      <c r="G195" s="15" t="s">
        <v>505</v>
      </c>
      <c r="H195" s="16" t="s">
        <v>7</v>
      </c>
    </row>
    <row r="196" spans="1:8">
      <c r="A196" s="14">
        <f t="shared" si="12"/>
        <v>182</v>
      </c>
      <c r="B196" s="19" t="s">
        <v>213</v>
      </c>
      <c r="C196" s="19" t="s">
        <v>214</v>
      </c>
      <c r="D196" s="17" t="s">
        <v>314</v>
      </c>
      <c r="E196" s="14" t="s">
        <v>41</v>
      </c>
      <c r="F196" s="14" t="s">
        <v>43</v>
      </c>
      <c r="G196" s="15" t="s">
        <v>506</v>
      </c>
      <c r="H196" s="16" t="s">
        <v>7</v>
      </c>
    </row>
    <row r="197" spans="1:8" ht="60">
      <c r="A197" s="14">
        <f t="shared" si="12"/>
        <v>183</v>
      </c>
      <c r="B197" s="19" t="s">
        <v>215</v>
      </c>
      <c r="C197" s="19" t="s">
        <v>216</v>
      </c>
      <c r="D197" s="17" t="s">
        <v>314</v>
      </c>
      <c r="E197" s="14" t="s">
        <v>41</v>
      </c>
      <c r="F197" s="14" t="s">
        <v>43</v>
      </c>
      <c r="G197" s="15" t="s">
        <v>507</v>
      </c>
      <c r="H197" s="16" t="s">
        <v>7</v>
      </c>
    </row>
    <row r="198" spans="1:8" ht="30">
      <c r="A198" s="14">
        <f t="shared" si="12"/>
        <v>184</v>
      </c>
      <c r="B198" s="19" t="s">
        <v>217</v>
      </c>
      <c r="C198" s="19" t="s">
        <v>218</v>
      </c>
      <c r="D198" s="17" t="s">
        <v>314</v>
      </c>
      <c r="E198" s="14" t="s">
        <v>52</v>
      </c>
      <c r="F198" s="14" t="s">
        <v>43</v>
      </c>
      <c r="G198" s="15" t="s">
        <v>508</v>
      </c>
      <c r="H198" s="16" t="s">
        <v>7</v>
      </c>
    </row>
    <row r="199" spans="1:8" ht="60">
      <c r="A199" s="14">
        <f t="shared" si="12"/>
        <v>185</v>
      </c>
      <c r="B199" s="19" t="s">
        <v>285</v>
      </c>
      <c r="C199" s="19" t="s">
        <v>286</v>
      </c>
      <c r="D199" s="17" t="s">
        <v>314</v>
      </c>
      <c r="E199" s="14" t="s">
        <v>52</v>
      </c>
      <c r="F199" s="14" t="s">
        <v>43</v>
      </c>
      <c r="G199" s="15" t="s">
        <v>509</v>
      </c>
      <c r="H199" s="16" t="s">
        <v>7</v>
      </c>
    </row>
    <row r="200" spans="1:8" ht="45">
      <c r="A200" s="14">
        <f>A199+1</f>
        <v>186</v>
      </c>
      <c r="B200" s="19" t="s">
        <v>287</v>
      </c>
      <c r="C200" s="19" t="s">
        <v>288</v>
      </c>
      <c r="D200" s="17" t="s">
        <v>314</v>
      </c>
      <c r="E200" s="14" t="s">
        <v>52</v>
      </c>
      <c r="F200" s="14" t="s">
        <v>43</v>
      </c>
      <c r="G200" s="15" t="s">
        <v>510</v>
      </c>
      <c r="H200" s="16" t="s">
        <v>7</v>
      </c>
    </row>
    <row r="201" spans="1:8" ht="45">
      <c r="A201" s="14">
        <f t="shared" si="12"/>
        <v>187</v>
      </c>
      <c r="B201" s="19" t="s">
        <v>289</v>
      </c>
      <c r="C201" s="19" t="s">
        <v>290</v>
      </c>
      <c r="D201" s="17" t="s">
        <v>314</v>
      </c>
      <c r="E201" s="14" t="s">
        <v>52</v>
      </c>
      <c r="F201" s="14" t="s">
        <v>43</v>
      </c>
      <c r="G201" s="15" t="s">
        <v>511</v>
      </c>
      <c r="H201" s="16" t="s">
        <v>7</v>
      </c>
    </row>
    <row r="202" spans="1:8" ht="45">
      <c r="A202" s="33">
        <f t="shared" si="12"/>
        <v>188</v>
      </c>
      <c r="B202" s="30" t="s">
        <v>8</v>
      </c>
      <c r="C202" s="29" t="s">
        <v>8</v>
      </c>
      <c r="D202" s="17" t="s">
        <v>314</v>
      </c>
      <c r="E202" s="28" t="s">
        <v>52</v>
      </c>
      <c r="F202" s="28" t="s">
        <v>43</v>
      </c>
      <c r="G202" s="15" t="s">
        <v>512</v>
      </c>
      <c r="H202" s="16" t="s">
        <v>7</v>
      </c>
    </row>
    <row r="203" spans="1:8" ht="30">
      <c r="A203" s="33">
        <f t="shared" si="12"/>
        <v>189</v>
      </c>
      <c r="B203" s="31" t="s">
        <v>313</v>
      </c>
      <c r="C203" s="32" t="s">
        <v>313</v>
      </c>
      <c r="D203" s="17" t="s">
        <v>314</v>
      </c>
      <c r="E203" s="28" t="s">
        <v>52</v>
      </c>
      <c r="F203" s="28" t="s">
        <v>43</v>
      </c>
      <c r="G203" s="15" t="s">
        <v>513</v>
      </c>
      <c r="H203" s="16" t="s">
        <v>7</v>
      </c>
    </row>
    <row r="204" spans="1:8" ht="90">
      <c r="A204" s="36">
        <f t="shared" si="12"/>
        <v>190</v>
      </c>
      <c r="B204" s="31" t="s">
        <v>518</v>
      </c>
      <c r="C204" s="27" t="s">
        <v>516</v>
      </c>
      <c r="D204" s="17" t="s">
        <v>314</v>
      </c>
      <c r="E204" s="33" t="s">
        <v>10</v>
      </c>
      <c r="F204" s="33" t="s">
        <v>43</v>
      </c>
      <c r="G204" s="15" t="s">
        <v>517</v>
      </c>
      <c r="H204" s="16" t="s">
        <v>7</v>
      </c>
    </row>
    <row r="205" spans="1:8" ht="60">
      <c r="A205" s="36">
        <f t="shared" si="12"/>
        <v>191</v>
      </c>
      <c r="B205" s="31" t="s">
        <v>520</v>
      </c>
      <c r="C205" s="31" t="s">
        <v>521</v>
      </c>
      <c r="D205" s="17" t="s">
        <v>314</v>
      </c>
      <c r="E205" s="34" t="s">
        <v>10</v>
      </c>
      <c r="F205" s="34" t="s">
        <v>43</v>
      </c>
      <c r="G205" s="15" t="s">
        <v>519</v>
      </c>
      <c r="H205" s="16" t="s">
        <v>7</v>
      </c>
    </row>
    <row r="206" spans="1:8" ht="159.75" customHeight="1">
      <c r="A206" s="36">
        <f t="shared" si="12"/>
        <v>192</v>
      </c>
      <c r="B206" s="35" t="s">
        <v>522</v>
      </c>
      <c r="C206" s="31" t="s">
        <v>523</v>
      </c>
      <c r="D206" s="17" t="s">
        <v>314</v>
      </c>
      <c r="E206" s="34" t="s">
        <v>52</v>
      </c>
      <c r="F206" s="34" t="s">
        <v>43</v>
      </c>
      <c r="G206" s="25" t="s">
        <v>515</v>
      </c>
      <c r="H206" s="16" t="s">
        <v>7</v>
      </c>
    </row>
    <row r="207" spans="1:8" ht="45">
      <c r="A207" s="36">
        <f t="shared" si="12"/>
        <v>193</v>
      </c>
      <c r="B207" s="35" t="s">
        <v>524</v>
      </c>
      <c r="C207" s="35" t="s">
        <v>524</v>
      </c>
      <c r="D207" s="17" t="s">
        <v>314</v>
      </c>
      <c r="E207" s="34" t="s">
        <v>52</v>
      </c>
      <c r="F207" s="34" t="s">
        <v>43</v>
      </c>
      <c r="G207" s="37" t="s">
        <v>525</v>
      </c>
      <c r="H207" s="16" t="s">
        <v>7</v>
      </c>
    </row>
    <row r="208" spans="1:8" ht="30">
      <c r="A208" s="36">
        <f t="shared" si="12"/>
        <v>194</v>
      </c>
      <c r="B208" s="35" t="s">
        <v>526</v>
      </c>
      <c r="C208" s="35" t="s">
        <v>526</v>
      </c>
      <c r="D208" s="17" t="s">
        <v>314</v>
      </c>
      <c r="E208" s="34" t="s">
        <v>531</v>
      </c>
      <c r="F208" s="34" t="s">
        <v>43</v>
      </c>
      <c r="G208" s="37" t="s">
        <v>527</v>
      </c>
      <c r="H208" s="16" t="s">
        <v>7</v>
      </c>
    </row>
    <row r="209" spans="1:8" ht="30">
      <c r="A209" s="36">
        <f t="shared" si="12"/>
        <v>195</v>
      </c>
      <c r="B209" s="32" t="s">
        <v>528</v>
      </c>
      <c r="C209" s="32" t="s">
        <v>528</v>
      </c>
      <c r="D209" s="17" t="s">
        <v>314</v>
      </c>
      <c r="E209" s="34" t="s">
        <v>531</v>
      </c>
      <c r="F209" s="34" t="s">
        <v>43</v>
      </c>
      <c r="G209" s="37" t="s">
        <v>529</v>
      </c>
      <c r="H209" s="16" t="s">
        <v>7</v>
      </c>
    </row>
    <row r="210" spans="1:8" ht="30">
      <c r="A210" s="36">
        <f t="shared" si="12"/>
        <v>196</v>
      </c>
      <c r="B210" s="31" t="s">
        <v>530</v>
      </c>
      <c r="C210" s="31" t="s">
        <v>530</v>
      </c>
      <c r="D210" s="17" t="s">
        <v>314</v>
      </c>
      <c r="E210" s="34" t="s">
        <v>531</v>
      </c>
      <c r="F210" s="34" t="s">
        <v>43</v>
      </c>
      <c r="G210" s="37" t="s">
        <v>532</v>
      </c>
      <c r="H210" s="16" t="s">
        <v>7</v>
      </c>
    </row>
    <row r="211" spans="1:8" ht="30">
      <c r="A211" s="36">
        <f t="shared" si="12"/>
        <v>197</v>
      </c>
      <c r="B211" s="31" t="s">
        <v>533</v>
      </c>
      <c r="C211" s="31" t="s">
        <v>533</v>
      </c>
      <c r="D211" s="17" t="s">
        <v>314</v>
      </c>
      <c r="E211" s="34" t="s">
        <v>531</v>
      </c>
      <c r="F211" s="34" t="s">
        <v>43</v>
      </c>
      <c r="G211" s="37" t="s">
        <v>534</v>
      </c>
      <c r="H211" s="16" t="s">
        <v>7</v>
      </c>
    </row>
    <row r="212" spans="1:8" ht="30">
      <c r="A212" s="36">
        <f t="shared" si="12"/>
        <v>198</v>
      </c>
      <c r="B212" s="39" t="s">
        <v>535</v>
      </c>
      <c r="C212" t="s">
        <v>536</v>
      </c>
      <c r="D212" s="17" t="s">
        <v>314</v>
      </c>
      <c r="E212" s="34" t="s">
        <v>531</v>
      </c>
      <c r="F212" s="34" t="s">
        <v>43</v>
      </c>
      <c r="G212" s="37" t="s">
        <v>537</v>
      </c>
      <c r="H212" s="16" t="s">
        <v>7</v>
      </c>
    </row>
    <row r="213" spans="1:8" ht="30">
      <c r="A213" s="36">
        <f t="shared" si="12"/>
        <v>199</v>
      </c>
      <c r="B213" s="31" t="s">
        <v>538</v>
      </c>
      <c r="C213" s="31" t="s">
        <v>538</v>
      </c>
      <c r="D213" s="17" t="s">
        <v>314</v>
      </c>
      <c r="E213" s="34" t="s">
        <v>531</v>
      </c>
      <c r="F213" s="34" t="s">
        <v>43</v>
      </c>
      <c r="G213" s="37" t="s">
        <v>539</v>
      </c>
      <c r="H213" s="16" t="s">
        <v>7</v>
      </c>
    </row>
    <row r="214" spans="1:8" ht="30">
      <c r="A214" s="36">
        <f t="shared" si="12"/>
        <v>200</v>
      </c>
      <c r="B214" s="35" t="s">
        <v>540</v>
      </c>
      <c r="C214" s="35" t="s">
        <v>540</v>
      </c>
      <c r="D214" s="17" t="s">
        <v>314</v>
      </c>
      <c r="E214" s="34" t="s">
        <v>531</v>
      </c>
      <c r="F214" s="34" t="s">
        <v>43</v>
      </c>
      <c r="G214" s="37" t="s">
        <v>541</v>
      </c>
      <c r="H214" s="16" t="s">
        <v>7</v>
      </c>
    </row>
    <row r="215" spans="1:8" ht="30">
      <c r="A215" s="36">
        <f t="shared" si="12"/>
        <v>201</v>
      </c>
      <c r="B215" s="35" t="s">
        <v>542</v>
      </c>
      <c r="C215" s="35" t="s">
        <v>542</v>
      </c>
      <c r="D215" s="17" t="s">
        <v>314</v>
      </c>
      <c r="E215" s="34" t="s">
        <v>531</v>
      </c>
      <c r="F215" s="34" t="s">
        <v>43</v>
      </c>
      <c r="G215" s="37" t="s">
        <v>543</v>
      </c>
      <c r="H215" s="16" t="s">
        <v>7</v>
      </c>
    </row>
    <row r="216" spans="1:8" ht="30">
      <c r="A216" s="36">
        <f t="shared" si="12"/>
        <v>202</v>
      </c>
      <c r="B216" s="31" t="s">
        <v>544</v>
      </c>
      <c r="C216" s="31" t="s">
        <v>544</v>
      </c>
      <c r="D216" s="17" t="s">
        <v>314</v>
      </c>
      <c r="E216" s="34" t="s">
        <v>531</v>
      </c>
      <c r="F216" s="34" t="s">
        <v>43</v>
      </c>
      <c r="G216" s="37" t="s">
        <v>545</v>
      </c>
      <c r="H216" s="16" t="s">
        <v>7</v>
      </c>
    </row>
    <row r="217" spans="1:8" ht="45">
      <c r="A217" s="36">
        <f t="shared" si="12"/>
        <v>203</v>
      </c>
      <c r="B217" s="31" t="s">
        <v>546</v>
      </c>
      <c r="C217" s="31" t="s">
        <v>546</v>
      </c>
      <c r="D217" s="17" t="s">
        <v>314</v>
      </c>
      <c r="E217" s="34" t="s">
        <v>531</v>
      </c>
      <c r="F217" s="34" t="s">
        <v>43</v>
      </c>
      <c r="G217" s="37" t="s">
        <v>547</v>
      </c>
      <c r="H217" s="16" t="s">
        <v>7</v>
      </c>
    </row>
    <row r="218" spans="1:8" ht="90">
      <c r="A218" s="36">
        <f t="shared" si="12"/>
        <v>204</v>
      </c>
      <c r="B218" s="38" t="s">
        <v>548</v>
      </c>
      <c r="C218" s="39" t="s">
        <v>548</v>
      </c>
      <c r="D218" s="17" t="s">
        <v>314</v>
      </c>
      <c r="E218" s="34" t="s">
        <v>10</v>
      </c>
      <c r="F218" s="34" t="s">
        <v>43</v>
      </c>
      <c r="G218" s="37" t="s">
        <v>549</v>
      </c>
      <c r="H218" s="16" t="s">
        <v>7</v>
      </c>
    </row>
    <row r="219" spans="1:8" ht="45">
      <c r="A219" s="36">
        <f t="shared" si="12"/>
        <v>205</v>
      </c>
      <c r="B219" s="31" t="s">
        <v>550</v>
      </c>
      <c r="C219" s="31" t="s">
        <v>550</v>
      </c>
      <c r="D219" s="17" t="s">
        <v>314</v>
      </c>
      <c r="E219" s="34" t="s">
        <v>551</v>
      </c>
      <c r="F219" s="34" t="s">
        <v>43</v>
      </c>
      <c r="G219" s="37" t="s">
        <v>552</v>
      </c>
      <c r="H219" s="16" t="s">
        <v>7</v>
      </c>
    </row>
    <row r="220" spans="1:8" ht="60" customHeight="1">
      <c r="A220" s="36">
        <f t="shared" si="12"/>
        <v>206</v>
      </c>
      <c r="B220" s="35" t="s">
        <v>553</v>
      </c>
      <c r="C220" s="35" t="s">
        <v>553</v>
      </c>
      <c r="D220" s="17" t="s">
        <v>314</v>
      </c>
      <c r="E220" s="34" t="s">
        <v>551</v>
      </c>
      <c r="F220" s="34" t="s">
        <v>43</v>
      </c>
      <c r="G220" s="37" t="s">
        <v>554</v>
      </c>
      <c r="H220" s="16" t="s">
        <v>7</v>
      </c>
    </row>
  </sheetData>
  <autoFilter ref="A2:H201"/>
  <mergeCells count="39">
    <mergeCell ref="F157:F158"/>
    <mergeCell ref="C3:C4"/>
    <mergeCell ref="B3:B4"/>
    <mergeCell ref="A3:A4"/>
    <mergeCell ref="E157:E158"/>
    <mergeCell ref="A20:A21"/>
    <mergeCell ref="A84:A85"/>
    <mergeCell ref="A157:A158"/>
    <mergeCell ref="C157:C158"/>
    <mergeCell ref="B157:B158"/>
    <mergeCell ref="A74:A75"/>
    <mergeCell ref="A76:A77"/>
    <mergeCell ref="A78:A79"/>
    <mergeCell ref="A80:A81"/>
    <mergeCell ref="A82:A83"/>
    <mergeCell ref="C20:C21"/>
    <mergeCell ref="A1:H1"/>
    <mergeCell ref="B74:B75"/>
    <mergeCell ref="C74:C75"/>
    <mergeCell ref="B76:B77"/>
    <mergeCell ref="C76:C77"/>
    <mergeCell ref="B20:B21"/>
    <mergeCell ref="A5:A6"/>
    <mergeCell ref="B5:B6"/>
    <mergeCell ref="C5:C6"/>
    <mergeCell ref="B16:B17"/>
    <mergeCell ref="C16:C17"/>
    <mergeCell ref="C18:C19"/>
    <mergeCell ref="B18:B19"/>
    <mergeCell ref="A18:A19"/>
    <mergeCell ref="A16:A17"/>
    <mergeCell ref="B84:B85"/>
    <mergeCell ref="C84:C85"/>
    <mergeCell ref="B78:B79"/>
    <mergeCell ref="C78:C79"/>
    <mergeCell ref="B80:B81"/>
    <mergeCell ref="C80:C81"/>
    <mergeCell ref="B82:B83"/>
    <mergeCell ref="C82:C83"/>
  </mergeCells>
  <hyperlinks>
    <hyperlink ref="D161" r:id="rId1" display="http://www.apdkritis.gov.gr/el/open-data"/>
    <hyperlink ref="D162" r:id="rId2" display="http://www.apdkritis.gov.gr/el/open-data"/>
    <hyperlink ref="D163" r:id="rId3" display="http://www.apdkritis.gov.gr/el/open-data"/>
    <hyperlink ref="D164" r:id="rId4" display="http://www.apdkritis.gov.gr/el/open-data"/>
    <hyperlink ref="D165" r:id="rId5" display="http://www.apdkritis.gov.gr/el/open-data"/>
    <hyperlink ref="D166" r:id="rId6" display="http://www.apdkritis.gov.gr/el/open-data"/>
    <hyperlink ref="D167" r:id="rId7" display="http://www.apdkritis.gov.gr/el/open-data"/>
    <hyperlink ref="D168" r:id="rId8" display="http://www.apdkritis.gov.gr/el/open-data"/>
    <hyperlink ref="D170" r:id="rId9" display="http://www.apdkritis.gov.gr/el/open-data"/>
    <hyperlink ref="D169" r:id="rId10" display="http://www.apdkritis.gov.gr/el/open-data"/>
    <hyperlink ref="D171" r:id="rId11" display="http://www.apdkritis.gov.gr/el/open-data"/>
    <hyperlink ref="D172" r:id="rId12" display="http://www.apdkritis.gov.gr/el/open-data"/>
    <hyperlink ref="D173" r:id="rId13" display="http://www.apdkritis.gov.gr/el/open-data"/>
    <hyperlink ref="D174" r:id="rId14" display="http://www.apdkritis.gov.gr/el/open-data"/>
    <hyperlink ref="D175" r:id="rId15" display="http://www.apdkritis.gov.gr/el/open-data"/>
    <hyperlink ref="D176" r:id="rId16" display="http://www.apdkritis.gov.gr/el/open-data"/>
    <hyperlink ref="D177" r:id="rId17" display="http://www.apdkritis.gov.gr/el/open-data"/>
    <hyperlink ref="D178" r:id="rId18" display="http://www.apdkritis.gov.gr/el/open-data"/>
    <hyperlink ref="D24" r:id="rId19" display="http://geoportal.apdkritis.gov.gr/"/>
    <hyperlink ref="D25" r:id="rId20" display="http://geoportal.apdkritis.gov.gr/"/>
    <hyperlink ref="D26" r:id="rId21" display="http://geoportal.apdkritis.gov.gr/"/>
    <hyperlink ref="D27" r:id="rId22" display="http://geoportal.apdkritis.gov.gr/"/>
    <hyperlink ref="D28" r:id="rId23" display="http://geoportal.apdkritis.gov.gr/"/>
    <hyperlink ref="D29" r:id="rId24" display="http://geoportal.apdkritis.gov.gr/"/>
    <hyperlink ref="D30" r:id="rId25" display="http://geoportal.apdkritis.gov.gr/"/>
    <hyperlink ref="D31" r:id="rId26" display="http://geoportal.apdkritis.gov.gr/"/>
    <hyperlink ref="D32" r:id="rId27" display="http://geoportal.apdkritis.gov.gr/"/>
    <hyperlink ref="D33" r:id="rId28" display="http://geoportal.apdkritis.gov.gr/"/>
    <hyperlink ref="D34" r:id="rId29" display="http://geoportal.apdkritis.gov.gr/"/>
    <hyperlink ref="D35" r:id="rId30" display="http://geoportal.apdkritis.gov.gr/"/>
    <hyperlink ref="D36" r:id="rId31" display="http://geoportal.apdkritis.gov.gr/"/>
    <hyperlink ref="D37" r:id="rId32" display="http://geoportal.apdkritis.gov.gr/"/>
    <hyperlink ref="D38" r:id="rId33" display="http://geoportal.apdkritis.gov.gr/"/>
    <hyperlink ref="D39" r:id="rId34" display="http://geoportal.apdkritis.gov.gr/"/>
    <hyperlink ref="D40" r:id="rId35" display="http://geoportal.apdkritis.gov.gr/"/>
    <hyperlink ref="D41" r:id="rId36" display="http://geoportal.apdkritis.gov.gr/"/>
    <hyperlink ref="D3" r:id="rId37"/>
    <hyperlink ref="D4" r:id="rId38"/>
    <hyperlink ref="D86" r:id="rId39" display="http://www.apdkritis.gov.gr/el/open-data_x000a_"/>
    <hyperlink ref="D157" r:id="rId40" display="http://www.apdkritis.gov.gr/el/open-data"/>
    <hyperlink ref="G147" r:id="rId41" display="http://www.apdkritis.gov.gr/el/dataset/οδικο-δικτυο-κρητησ"/>
    <hyperlink ref="G148" r:id="rId42" display="http://www.apdkritis.gov.gr/el/dataset/χωματοδρομοι"/>
    <hyperlink ref="G149" r:id="rId43" display="http://www.apdkritis.gov.gr/el/dataset/ποταμια"/>
    <hyperlink ref="G150" r:id="rId44" display="http://www.apdkritis.gov.gr/el/dataset/λιμνεσ"/>
    <hyperlink ref="G151" r:id="rId45" display="http://www.apdkritis.gov.gr/el/dataset/σημειακη-αποτυπωση-λατομειων"/>
    <hyperlink ref="G152" r:id="rId46" display="http://www.apdkritis.gov.gr/el/dataset/μεγαλεσ-πηγεσ-κρητησ"/>
    <hyperlink ref="G153" r:id="rId47" display="http://www.apdkritis.gov.gr/el/dataset/ομβριεσ-καμπυλεσ"/>
    <hyperlink ref="G154" r:id="rId48" display="http://www.apdkritis.gov.gr/el/dataset/μετεωρολογικοι-και-υδρολογικοι-σταθμοι-τησ-αποκεντρωμενησ-διοικησησ-κρητησ"/>
    <hyperlink ref="G155" r:id="rId49" display="http://www.apdkritis.gov.gr/el/dataset/γεωτρησεισ-κρητησ"/>
    <hyperlink ref="G156" r:id="rId50" display="http://www.apdkritis.gov.gr/el/dataset/πραξεισ-χαρακτηρισμου-δνσησ-δασων-ηρακλειου"/>
    <hyperlink ref="G3" r:id="rId51" display="http://www.apdkritis.gov.gr/el/dataset/ανανεωσιμη-ενεργεια"/>
    <hyperlink ref="G4" r:id="rId52" display="http://geoportal.apdkritis.gov.gr/gis/home/webmap/viewer.html?webmap=4f6123fba6f24b669926c72bbcfa7f36"/>
    <hyperlink ref="G86" r:id="rId53" display="http://www.apdkritis.gov.gr/el/dataset/ζωνεσ-απαγορευσησ-κυνηγιου"/>
    <hyperlink ref="G157" r:id="rId54" display="http://www.apdkritis.gov.gr/el/dataset/περιβαλλοντικεσ-αδειεσ-κρητησ-0"/>
    <hyperlink ref="G158" r:id="rId55" display="http://geoportal.apdkritis.gov.gr/gis/home/webmap/viewer.html?webmap=84375b4212264b89b69c03dc13d510c0"/>
    <hyperlink ref="G159" r:id="rId56" display="http://www.apdkritis.gov.gr/el/dataset/παρακολουθηση-τησ-ποιοτητασ-των-υδατων-κολυμβησησ-τησ-περιφερειασ-κρητησ-2017"/>
    <hyperlink ref="G5" r:id="rId57" display="http://www.apdkritis.gov.gr/el/dataset/παρακολουθηση-τησ-ποιοτητασ-των-υδατων-κολυμβησησ-τησ-περιφερειασ-κρητησ-2016"/>
    <hyperlink ref="G6" r:id="rId58" display="http://geoportal.apdkritis.gov.gr/gis/home/webmap/viewer.html?webmap=5a3888b56b3c4d7a8bbf32d59cc7e3d7"/>
    <hyperlink ref="G7" r:id="rId59" display="http://geoportal.apdkritis.gov.gr/gis/home/webmap/viewer.html?webmap=b8cb560772d2452696b9fa9143c90c60"/>
    <hyperlink ref="G8" r:id="rId60" display="http://geoportal.apdkritis.gov.gr/gis/home/webmap/viewer.html?webmap=9efb0daa9d95436994fe2e36d0b032d9"/>
    <hyperlink ref="G9" r:id="rId61" display="http://geoportal.apdkritis.gov.gr/gis/home/webmap/viewer.html?webmap=b3fe6e7a65eb4da58408f9a29f6c0d18"/>
    <hyperlink ref="G10" r:id="rId62" display="http://geoportal.apdkritis.gov.gr/gis/home/webmap/viewer.html?webmap=274054ebfc734c28aa4d04e7c1a75291"/>
    <hyperlink ref="G11" r:id="rId63" display="http://geoportal.apdkritis.gov.gr/gis/home/webmap/viewer.html?webmap=4d87b05219ab47d38bca8656083972de"/>
    <hyperlink ref="G12" r:id="rId64" display="http://geoportal.apdkritis.gov.gr/gis/home/webmap/viewer.html?webmap=7a956e41dc1243b98e9bce5826023ed6"/>
    <hyperlink ref="G13" r:id="rId65" display="http://geoportal.apdkritis.gov.gr/gis/home/webmap/viewer.html?webmap=9023ec1c46be4c11a83bc9ce2a362414"/>
    <hyperlink ref="G14" r:id="rId66" display="http://geoportal.apdkritis.gov.gr/gis/home/webmap/viewer.html?webmap=a30ce25b5a434512adfbfd2ffb020554"/>
    <hyperlink ref="G15" r:id="rId67" display="http://geoportal.apdkritis.gov.gr/gis/home/webmap/viewer.html?webmap=8b091a35f3114a729fe4e0e42085600b"/>
    <hyperlink ref="G16" r:id="rId68" display="http://geoportal.apdkritis.gov.gr/gis/home/webmap/viewer.html?webmap=d73ef0b698f648bcac90cc1b6320bf18"/>
    <hyperlink ref="G18" r:id="rId69" display="http://geoportal.apdkritis.gov.gr/gis/apps/webappviewer/index.html?id=8eabbb73d50e463283902601f46d988f"/>
    <hyperlink ref="G19" r:id="rId70" display="http://www.apdkritis.gov.gr/el/dataset/δεδομενα-απογραφων-τησ-κρητησ"/>
    <hyperlink ref="G20" r:id="rId71" display="http://www.apdkritis.gov.gr/el/dataset/σχολικό-δίκτυο-καταγραφής-βροχοπτώσεων"/>
    <hyperlink ref="G21" r:id="rId72" display="http://geoportal.apdkritis.gov.gr/gis/home/webmap/viewer.html?webmap=95f5b2784deb4116abd72338ce795049"/>
    <hyperlink ref="G87" r:id="rId73" display="http://www.apdkritis.gov.gr/el/dataset/περιφερειακεσ-ενοτητεσ-κρητησ"/>
    <hyperlink ref="G88" r:id="rId74" display="http://www.apdkritis.gov.gr/el/dataset/πολεισ-χωρια-τησ-κρητησ"/>
    <hyperlink ref="G89" r:id="rId75" display="http://www.apdkritis.gov.gr/el/dataset/όρια-καποδιστριακων-οτα-τησ-κρητησ-0"/>
    <hyperlink ref="G90" r:id="rId76" display="http://www.apdkritis.gov.gr/el/dataset/πηγεσ-τησ-κρητησ"/>
    <hyperlink ref="G91" r:id="rId77" display="http://www.apdkritis.gov.gr/el/dataset/κινδυνοσ-κατολισθησεων-τησ-κρητησ"/>
    <hyperlink ref="G92" r:id="rId78" display="http://www.apdkritis.gov.gr/el/dataset/ρηγματα-τησ-κρητησ"/>
    <hyperlink ref="G93" r:id="rId79" display="http://www.apdkritis.gov.gr/el/dataset/λιθολογικοσ-χαρτησ-τησ-κρητησ"/>
    <hyperlink ref="G94" r:id="rId80" display="http://www.apdkritis.gov.gr/el/dataset/γεωλογικοσ-χαρτησ-τησ-κρητησ"/>
    <hyperlink ref="G95" r:id="rId81" display="http://www.apdkritis.gov.gr/el/dataset/εστιεσ-εκδηλωσησ-πυρκαγιασ-στην-κρητη-εωσ-το-2006"/>
    <hyperlink ref="G96" r:id="rId82" display="http://www.apdkritis.gov.gr/el/dataset/διαχειριστικο-σχεδιο-υδατινων-πορων-τησ-κρητησ"/>
    <hyperlink ref="D160" r:id="rId83" display="http://www.apdkritis.gov.gr/el/open-data"/>
    <hyperlink ref="G160" r:id="rId84" display="http://www.apdkritis.gov.gr/el/dataset/γπσ-δημοτικου-διαμερισματοσ-ρεθυμνου"/>
    <hyperlink ref="G97" r:id="rId85" display="http://www.apdkritis.gov.gr/el/dataset/αρχαιολογικοι-χωροι-μνημεια"/>
    <hyperlink ref="G98" r:id="rId86" display="http://www.apdkritis.gov.gr/el/dataset/οριοθετημενοι-αρχαιολογικοι-χωροι"/>
    <hyperlink ref="G179" r:id="rId87" display="http://www.apdkritis.gov.gr/el/dataset/χαλαζοπτωση"/>
    <hyperlink ref="G180" r:id="rId88" display="http://www.apdkritis.gov.gr/el/dataset/υφισταμενεσ-ζοε"/>
    <hyperlink ref="G181" r:id="rId89" display="http://www.apdkritis.gov.gr/el/dataset/ορια-περιοχησ-περιγραμματοσ-terra-διασ"/>
    <hyperlink ref="G182" r:id="rId90" display="http://www.apdkritis.gov.gr/el/dataset/ορια-περιοχων-natura-2000"/>
    <hyperlink ref="G183" r:id="rId91" display="http://www.apdkritis.gov.gr/el/dataset/πινακασ-αναδασωτεων-εκτασεων-δνσησ-δασων-ν-ηρακλειου"/>
    <hyperlink ref="G184" r:id="rId92" display="http://www.apdkritis.gov.gr/el/dataset/αρχαιοι-ναοι"/>
    <hyperlink ref="G167" r:id="rId93" display="http://www.apdkritis.gov.gr/el/dataset/σχοοαπ-δημοτικου-διαμερισματοσ-λευκησ"/>
    <hyperlink ref="G161" r:id="rId94" display="http://www.apdkritis.gov.gr/el/dataset/σχοοαπ-δημοτικου-διαμερισματοσ-λαμπησ"/>
    <hyperlink ref="G162" r:id="rId95" display="http://www.apdkritis.gov.gr/el/dataset/σχοοαπ-δημοτικου-διαμερισματοσ-λαππαιων"/>
    <hyperlink ref="G163" r:id="rId96" display="http://www.apdkritis.gov.gr/el/dataset/γπσ-δημοτικου-διαμερισματοσ-νεασ-αλικαρνασσου"/>
    <hyperlink ref="G164" r:id="rId97" display="http://www.apdkritis.gov.gr/el/dataset/σχοοαπ-δημοτικου-διαμερισματοσ-αρμενων"/>
    <hyperlink ref="G165" r:id="rId98" display="http://www.apdkritis.gov.gr/el/dataset/γπσ-δημοτικου-διαμερισματοσ-τυμπακιου"/>
    <hyperlink ref="G166" r:id="rId99" display="http://www.apdkritis.gov.gr/el/dataset/σχοοαπ-δημοτικου-διαμερισματοσ-γουβων"/>
    <hyperlink ref="G168" r:id="rId100" display="http://www.apdkritis.gov.gr/el/dataset/γπσ-δημοτικου-διαμερισματοσ-σητειασ"/>
    <hyperlink ref="G169" r:id="rId101" display="http://www.apdkritis.gov.gr/el/dataset/γπσ-δημοτικου-διαμερισματοσ-ιεραπετρασ"/>
    <hyperlink ref="G170" r:id="rId102" display="http://www.apdkritis.gov.gr/el/dataset/σχοοαπ-δημοτικου-διαμερισματοσ-μακρυ-γιαλου"/>
    <hyperlink ref="G171" r:id="rId103" display="http://www.apdkritis.gov.gr/el/dataset/σχοοαπ-δημοτικου-διαμερισματοσ-νεαπολησ"/>
    <hyperlink ref="G172" r:id="rId104" display="http://www.apdkritis.gov.gr/el/dataset/σχοοαπ-δημου-αγιου-νικολαου"/>
    <hyperlink ref="G173" r:id="rId105" display="http://www.apdkritis.gov.gr/el/dataset/σχοοαπ-δημοτικου-διαμερισματοσ-κρουσωνα"/>
    <hyperlink ref="G174" r:id="rId106" display="http://www.apdkritis.gov.gr/el/dataset/σχοοαπ-δημου-βιαννου"/>
    <hyperlink ref="G175" r:id="rId107" display="http://www.apdkritis.gov.gr/el/dataset/σχοοαπ-δημοτικου-διαμερισματοσ-ιτανου"/>
    <hyperlink ref="G176" r:id="rId108" display="http://www.apdkritis.gov.gr/el/dataset/γπσ-δημοτικου-διαμερισματοσ-ζαρου"/>
    <hyperlink ref="G177" r:id="rId109" display="http://www.apdkritis.gov.gr/el/dataset/σχοοαπ-δημοτικου-διαμερισματοσ-γεωργιουπολησ"/>
    <hyperlink ref="G178" r:id="rId110" display="http://www.apdkritis.gov.gr/el/dataset/σχοοαπ-δημοτικου-διαμερισματοσ-πλατανια"/>
    <hyperlink ref="G185" r:id="rId111" display="http://www.apdkritis.gov.gr/el/dataset/ανακτορα"/>
    <hyperlink ref="G186" r:id="rId112" display="http://www.apdkritis.gov.gr/el/dataset/λιμανια"/>
    <hyperlink ref="G187" r:id="rId113" display="http://www.apdkritis.gov.gr/el/dataset/σπηλαια"/>
    <hyperlink ref="G188" r:id="rId114" display="http://www.apdkritis.gov.gr/el/dataset/αρχαιολογικοι-χωροι"/>
    <hyperlink ref="G189" r:id="rId115" display="http://www.apdkritis.gov.gr/el/λατομεια"/>
    <hyperlink ref="G190" r:id="rId116" display="http://www.apdkritis.gov.gr/el/dataset/ιδρυματα-κληροδοτηματα-εποπτειασ-διευθυνσησ-κοινωφελων-περιουσιων"/>
    <hyperlink ref="G191" r:id="rId117" display="http://www.apdkritis.gov.gr/el/dataset/ιδρυματα-κληροδοτηματα-για-υποτροφιεσ-βραβεια-βοηθηματα-τησ-κρητησ"/>
    <hyperlink ref="G192" r:id="rId118" display="http://www.apdkritis.gov.gr/el/dataset/κατολισθητικα-φαινομενα"/>
    <hyperlink ref="G193" r:id="rId119" display="http://www.apdkritis.gov.gr/el/dataset/σεισμοι-στην-κρητη"/>
    <hyperlink ref="G194" r:id="rId120" display="http://www.apdkritis.gov.gr/el/dataset/χιονοπτωσεισ"/>
    <hyperlink ref="G195" r:id="rId121" display="http://www.apdkritis.gov.gr/el/dataset/ισχυροι-ανεμοι"/>
    <hyperlink ref="G196" r:id="rId122" display="http://www.apdkritis.gov.gr/el/dataset/εντονεσ-βροχοπτωσεισ"/>
    <hyperlink ref="G197" r:id="rId123" display="http://www.apdkritis.gov.gr/el/dataset/δασικεσ-πυρκαγιεσ"/>
    <hyperlink ref="G198" r:id="rId124" display="http://www.apdkritis.gov.gr/el/dataset/πυρκαγιεσ-νομου-ρεθυμνου"/>
    <hyperlink ref="G99" r:id="rId125" display="http://www.apdkritis.gov.gr/el/dataset/σταθμοι-μετρησησ-υπογειων-νερων-κρητησ"/>
    <hyperlink ref="G100" r:id="rId126" display="http://www.apdkritis.gov.gr/el/dataset/spa"/>
    <hyperlink ref="G101" r:id="rId127" display="http://www.apdkritis.gov.gr/el/dataset/φραγματα-λιμνοδεξαμενεσ"/>
    <hyperlink ref="G102" r:id="rId128" display="http://www.apdkritis.gov.gr/el/dataset/exm"/>
    <hyperlink ref="G103" r:id="rId129" display="http://www.apdkritis.gov.gr/el/dataset/εσχπ-1681-νη"/>
    <hyperlink ref="G104" r:id="rId130" display="http://www.apdkritis.gov.gr/el/dataset/θεσμοθετημενεσ-βιπεβιπα-βιοπα"/>
    <hyperlink ref="G105" r:id="rId131" display="http://www.apdkritis.gov.gr/el/dataset/μεταποιητικη-δραστηριοτητα"/>
    <hyperlink ref="G106" r:id="rId132" display="http://www.apdkritis.gov.gr/el/dataset/γπσ"/>
    <hyperlink ref="G107" r:id="rId133" display="http://www.apdkritis.gov.gr/el/dataset/ονοματολογια-μονων"/>
    <hyperlink ref="G108" r:id="rId134" display="http://www.apdkritis.gov.gr/el/dataset/περιπατητικο-μονοπατι-ε4"/>
    <hyperlink ref="G109" r:id="rId135" display="http://www.apdkritis.gov.gr/el/dataset/οριο-περιοχων-με-φερουσα-ικανοτητα-φυσικων-και-πολιτιστικων-κεφαλαιων"/>
    <hyperlink ref="G110" r:id="rId136" display="http://www.apdkritis.gov.gr/el/dataset/περιοχεσ-με-δικτυα-αρδευσησ-υφιστ"/>
    <hyperlink ref="G111" r:id="rId137" display="http://www.apdkritis.gov.gr/el/dataset/περιοχεσ-με-δικτυα-αρδευσησ-προτειν"/>
    <hyperlink ref="G112" r:id="rId138" display="http://www.apdkritis.gov.gr/el/dataset/γεωργικη-γη-πρωτησ-προτεραιοτητασ"/>
    <hyperlink ref="G113" r:id="rId139" display="http://www.apdkritis.gov.gr/el/dataset/σημειακεσ-παρεμβασεισ"/>
    <hyperlink ref="G114" r:id="rId140" display="http://www.apdkritis.gov.gr/el/dataset/αεροδρομια"/>
    <hyperlink ref="G115" r:id="rId141" display="http://www.apdkritis.gov.gr/el/dataset/εγκαταστασεισ-αεροδρομιων"/>
    <hyperlink ref="G116" r:id="rId142" display="http://www.apdkritis.gov.gr/el/dataset/βιολογικοι-καθαρισμοι-οικισμων"/>
    <hyperlink ref="G117" r:id="rId143" display="http://www.apdkritis.gov.gr/el/dataset/καστελλι-οδικοσ-αξονασ"/>
    <hyperlink ref="G118" r:id="rId144" display="http://www.apdkritis.gov.gr/el/dataset/οδικοι-κομβοι"/>
    <hyperlink ref="G119" r:id="rId145" display="http://www.apdkritis.gov.gr/el/dataset/οικοδομικοι-συνεταιρισμοι-ιδιωτικεσ-πολεοδομησεισ"/>
    <hyperlink ref="G120" r:id="rId146" display="http://www.apdkritis.gov.gr/el/dataset/οδικο-δικτυο"/>
    <hyperlink ref="G121" r:id="rId147" display="http://www.apdkritis.gov.gr/el/dataset/ζωνεσ-τουριστικησ-αναπτυξησ-προτειν-απο-εχμ"/>
    <hyperlink ref="G122" r:id="rId148" display="http://www.apdkritis.gov.gr/el/dataset/περιοχεσ-αναζητησησ-ηπιασ-τουριστικησ-αναπτυξησ-σε-ορεινουσ-ογκουσ"/>
    <hyperlink ref="G123" r:id="rId149" display="http://www.apdkritis.gov.gr/el/dataset/ζωνεσ-ηπιασ-τουριστικησ-αναπτυξησ"/>
    <hyperlink ref="G124" r:id="rId150" display="http://www.apdkritis.gov.gr/el/dataset/οικισμοι"/>
    <hyperlink ref="G125" r:id="rId151" display="http://www.data.gov.gr/dataset/dhmoi-nomoi-krhths"/>
    <hyperlink ref="G126" r:id="rId152" display="http://www.apdkritis.gov.gr/el/dataset/παραδοσιακοι-οικισμοι"/>
    <hyperlink ref="G127" r:id="rId153" display="http://www.apdkritis.gov.gr/el/dataset/οριοθετημενεσ-ζωνεσ-ιδιαιτερου-φυσικου-καλλουσ"/>
    <hyperlink ref="G128" r:id="rId154" display="http://www.apdkritis.gov.gr/el/dataset/θεσεισ-ιδιαιτερου-φυσικου-καλλουσ"/>
    <hyperlink ref="G129" r:id="rId155" display="http://www.apdkritis.gov.gr/el/dataset/χυτα"/>
    <hyperlink ref="G130" r:id="rId156" display="http://www.apdkritis.gov.gr/el/dataset/ορια-μεταλλευτικων-ζωνων"/>
    <hyperlink ref="G131" r:id="rId157" display="http://www.apdkritis.gov.gr/el/dataset/θαλασσιεσ-συνδεσεισ"/>
    <hyperlink ref="G132" r:id="rId158" display="http://www.apdkritis.gov.gr/el/dataset/οριοθετηση-στρατιωτικων-εγκαταστασεων"/>
    <hyperlink ref="G133" r:id="rId159" display="http://www.apdkritis.gov.gr/el/dataset/αποφασεισ-αναδασωτεων-εκτασεων-ηρακλειου"/>
    <hyperlink ref="G134" r:id="rId160" display="http://www.apdkritis.gov.gr/el/dataset/τελεσιδικεσ-πραξεισ-χαρακτηρισμου-ηρακλειου"/>
    <hyperlink ref="G199" r:id="rId161" display="http://www.apdkritis.gov.gr/el/dataset/ειδικη-περιβαλλοντικη-μελετη-για-την-κηρυξη-του-αιωνοβιου-κραταιγου-ζωμινθου-ψηλορειτη-δημου"/>
    <hyperlink ref="G200" r:id="rId162" display="http://www.apdkritis.gov.gr/el/dataset/ειδικη-περιβαλλοντικη-μελετη-για-την-κηρυξη-του-ιστορικου-κηπου-τησ-βιλασ-«αριαδνη»-κνωσου"/>
    <hyperlink ref="G201" r:id="rId163" display="http://www.apdkritis.gov.gr/el/dataset/ειδικη-περιβαλλοντικη-μελετη-για-την-κηρυξη-του-αιωνοβιου-πλατανου-κρασιου-δημου-μαλιων"/>
    <hyperlink ref="G135" r:id="rId164" display="http://www.apdkritis.gov.gr/el/monaaee-ttaparorhe-enepreiae"/>
    <hyperlink ref="D74" r:id="rId165" display="http://www.apdkritis.gov.gr/el/open-data"/>
    <hyperlink ref="D136" r:id="rId166" display="http://www.apdkritis.gov.gr/el/open-data"/>
    <hyperlink ref="G74" r:id="rId167" display="http://www.apdkritis.gov.gr/el/dataset/βροχομετρικα-στοιχεια-τησ-νησου-κρητησ"/>
    <hyperlink ref="G136" r:id="rId168" display="http://www.apdkritis.gov.gr/el/dataset/χρηση-έδαφουσ"/>
    <hyperlink ref="D137" r:id="rId169" display="http://www.apdkritis.gov.gr/el/open-data"/>
    <hyperlink ref="D138" r:id="rId170" display="http://www.apdkritis.gov.gr/el/open-data"/>
    <hyperlink ref="D78" r:id="rId171" display="http://www.apdkritis.gov.gr/el/open-data"/>
    <hyperlink ref="D79" r:id="rId172" display="http://geoportal.apdkritis.gov.gr/"/>
    <hyperlink ref="D80" r:id="rId173" display="http://www.apdkritis.gov.gr/el/open-data"/>
    <hyperlink ref="D81" r:id="rId174" display="http://geoportal.apdkritis.gov.gr/"/>
    <hyperlink ref="D82" r:id="rId175" display="http://www.apdkritis.gov.gr/el/open-data"/>
    <hyperlink ref="D83" r:id="rId176" display="http://geoportal.apdkritis.gov.gr/"/>
    <hyperlink ref="D84" r:id="rId177" display="http://www.apdkritis.gov.gr/el/open-data"/>
    <hyperlink ref="D85" r:id="rId178" display="http://geoportal.apdkritis.gov.gr/"/>
    <hyperlink ref="G137" r:id="rId179" display="http://www.apdkritis.gov.gr/el/dataset/ζωνεσ-βλαστησησ"/>
    <hyperlink ref="G138" r:id="rId180" display="http://www.apdkritis.gov.gr/el/dataset/ειδη-βλαστησησ-εδαφουσ"/>
    <hyperlink ref="G140" r:id="rId181" display="http://www.apdkritis.gov.gr/el/dataset/γεωϊκανοτητα-εδαφουσ"/>
    <hyperlink ref="G139" r:id="rId182" display="http://www.apdkritis.gov.gr/el/dataset/ακτογραμμη-κρητησ"/>
    <hyperlink ref="G142" r:id="rId183" display="http://www.apdkritis.gov.gr/el/dataset/περιοχεσ-natura-κρητησ"/>
    <hyperlink ref="G141" r:id="rId184" display="http://www.apdkritis.gov.gr/el/dataset/κωδικοι-χρησησ-γησ"/>
    <hyperlink ref="G143" r:id="rId185" display="http://www.apdkritis.gov.gr/el/dataset/διαβρωση-εδαφουσ"/>
    <hyperlink ref="G144" r:id="rId186" display="http://www.apdkritis.gov.gr/el/dataset/aυτεπαγγελτεσ-πραξεισ-χαρακτηρισμου-ηρακλειου"/>
    <hyperlink ref="G146" r:id="rId187" display="http://www.apdkritis.gov.gr/el/dataset/δαση-κατα-corine"/>
    <hyperlink ref="G145" r:id="rId188" display="http://www.apdkritis.gov.gr/el/dataset/δεξαμενεσ"/>
    <hyperlink ref="G17" r:id="rId189" display="http://www.apdkritis.gov.gr/el/dataset/σεισμοι-τησ-κρητησ"/>
    <hyperlink ref="D96" r:id="rId190" display="http://www.apdkritis.gov.gr/el/open-data"/>
    <hyperlink ref="D95" r:id="rId191" display="http://www.apdkritis.gov.gr/el/open-data"/>
    <hyperlink ref="D94" r:id="rId192" display="http://www.apdkritis.gov.gr/el/open-data"/>
    <hyperlink ref="D93" r:id="rId193" display="http://www.apdkritis.gov.gr/el/open-data"/>
    <hyperlink ref="D92" r:id="rId194" display="http://www.apdkritis.gov.gr/el/open-data"/>
    <hyperlink ref="D91" r:id="rId195" display="http://www.apdkritis.gov.gr/el/open-data"/>
    <hyperlink ref="D90" r:id="rId196" display="http://www.apdkritis.gov.gr/el/open-data"/>
    <hyperlink ref="D89" r:id="rId197" display="http://www.apdkritis.gov.gr/el/open-data"/>
    <hyperlink ref="D88" r:id="rId198" display="http://www.apdkritis.gov.gr/el/open-data"/>
    <hyperlink ref="D87" r:id="rId199" display="http://www.apdkritis.gov.gr/el/open-data"/>
    <hyperlink ref="D21" r:id="rId200" display="http://geoportal.apdkritis.gov.gr/"/>
    <hyperlink ref="D20" r:id="rId201" display="http://www.apdkritis.gov.gr/el/open-data"/>
    <hyperlink ref="D19" r:id="rId202" display="http://www.apdkritis.gov.gr/el/open-data"/>
    <hyperlink ref="D18" r:id="rId203"/>
    <hyperlink ref="D17" r:id="rId204"/>
    <hyperlink ref="D16" r:id="rId205"/>
    <hyperlink ref="D15" r:id="rId206"/>
    <hyperlink ref="D14" r:id="rId207"/>
    <hyperlink ref="D13" r:id="rId208"/>
    <hyperlink ref="D12" r:id="rId209"/>
    <hyperlink ref="D11" r:id="rId210"/>
    <hyperlink ref="D10" r:id="rId211"/>
    <hyperlink ref="D8:D9" r:id="rId212" display="http://geoportal.apdkritis.gov.gr/"/>
    <hyperlink ref="D7" r:id="rId213"/>
    <hyperlink ref="D6" r:id="rId214"/>
    <hyperlink ref="D5" r:id="rId215"/>
    <hyperlink ref="D159" r:id="rId216" display="http://www.apdkritis.gov.gr/el/open-data"/>
    <hyperlink ref="D158" r:id="rId217" display="http://geoportal.apdkritis.gov.gr/"/>
    <hyperlink ref="D147:D156" r:id="rId218" display="http://www.apdkritis.gov.gr/el/open-data"/>
    <hyperlink ref="H136" r:id="rId219" display="http://www.opendefinition.org/licenses/cc-by"/>
    <hyperlink ref="D139:D144" r:id="rId220" display="http://www.apdkritis.gov.gr/el/open-data"/>
    <hyperlink ref="G71" r:id="rId221" display="http://www.apdkritis.gov.gr/el/dataset/υδρολογικα-δεδομενα-υδρολογικου-σταθμου-ιγμε"/>
    <hyperlink ref="D8" r:id="rId222"/>
    <hyperlink ref="D9" r:id="rId223"/>
    <hyperlink ref="G205" r:id="rId224"/>
    <hyperlink ref="G206" r:id="rId225"/>
    <hyperlink ref="G207" r:id="rId226"/>
    <hyperlink ref="G208" r:id="rId227" tooltip="https://www.apdkritis.gov.gr/sites/default/files/eggrafa/Δυνητική%20εξατμισοδιαπνοή%20νήσου%20Κρήτης.pdf" display="https://www.apdkritis.gov.gr/sites/default/files/eggrafa/%CE%94%CF%85%CE%BD%CE%B7%CF%84%CE%B9%CE%BA%CE%AE %CE%B5%CE%BE%CE%B1%CF%84%CE%BC%CE%B9%CF%83%CE%BF%CE%B4%CE%B9%CE%B1%CF%80%CE%BD%CE%BF%CE%AE %CE%BD%CE%AE%CF%83%CE%BF%CF%85 %CE%9A%CF%81%CE%AE%CF%84%CE%B7%CF%82.pdf"/>
    <hyperlink ref="G209" r:id="rId228" tooltip="https://www.apdkritis.gov.gr/sites/default/files/anakoinwseis/dieythynsi_ydaton_vrohoptoseis-2017.pdf"/>
    <hyperlink ref="G210" r:id="rId229" tooltip="https://www.apdkritis.gov.gr/sites/default/files/anakoinwseis/deltio_typoy_vrohoptoseis-fev-2013.pdf"/>
    <hyperlink ref="G211" r:id="rId230" tooltip="https://www.apdkritis.gov.gr/sites/default/files/anakoinwseis/deltio_typoy_vrohoptoseis-maios_2016.pdf"/>
    <hyperlink ref="G212" r:id="rId231" tooltip="https://www.apdkritis.gov.gr/el/διεύθυνση-εθνικών-κληροδοτημάτων/δημοσιότητα" display="https://www.apdkritis.gov.gr/el/%CE%B4%CE%B9%CE%B5%CF%8D%CE%B8%CF%85%CE%BD%CF%83%CE%B7-%CE%B5%CE%B8%CE%BD%CE%B9%CE%BA%CF%8E%CE%BD-%CE%BA%CE%BB%CE%B7%CF%81%CE%BF%CE%B4%CE%BF%CF%84%CE%B7%CE%BC%CE%AC%CF%84%CF%89%CE%BD/%CE%B4%CE%B7%CE%BC%CE%BF%CF%83%CE%B9%CF%8C%CF%84%CE%B7%CF%84%CE%B1"/>
    <hyperlink ref="G213" r:id="rId232" tooltip="https://www.apdkritis.gov.gr/sites/default/files/anakoinwseis/adeies_statistika_.pdf"/>
    <hyperlink ref="G214" r:id="rId233" tooltip="https://www.apdkritis.gov.gr/el/τεχνικές-προδιαγραφές-θερμοκηπίων" display="https://www.apdkritis.gov.gr/el/%CF%84%CE%B5%CF%87%CE%BD%CE%B9%CE%BA%CE%AD%CF%82-%CF%80%CF%81%CE%BF%CE%B4%CE%B9%CE%B1%CE%B3%CF%81%CE%B1%CF%86%CE%AD%CF%82-%CE%B8%CE%B5%CF%81%CE%BC%CE%BF%CE%BA%CE%B7%CF%80%CE%AF%CF%89%CE%BD"/>
    <hyperlink ref="G215" r:id="rId234" tooltip="https://www.apdkritis.gov.gr/sites/default/files/prodiagrafes_ydrogeologikon_meleton.pdf"/>
    <hyperlink ref="G216" r:id="rId235" tooltip="https://www.apdkritis.gov.gr/sites/default/files/katastasi_ypogeion_ydroforeon_kritis_kritsotakis_paylidoy_02_0.pdf"/>
    <hyperlink ref="G217" r:id="rId236" tooltip="https://www.apdkritis.gov.gr/sites/default/files/dieythynsi_ydaton-imerisies_metriseis_tilemetrikoy_diktyoy_2015-2016_signed.pdf"/>
    <hyperlink ref="G218" r:id="rId237" tooltip="https://www.apdkritis.gov.gr/el/dataset/μερικώς-κυρωμένος-δασικός-χάρτης-προ-καποδιστριακών-οτα-κουνουπιδιανών-μουρνιών-νέας-0" display="https://www.apdkritis.gov.gr/el/dataset/%CE%BC%CE%B5%CF%81%CE%B9%CE%BA%CF%8E%CF%82-%CE%BA%CF%85%CF%81%CF%89%CE%BC%CE%AD%CE%BD%CE%BF%CF%82-%CE%B4%CE%B1%CF%83%CE%B9%CE%BA%CF%8C%CF%82-%CF%87%CE%AC%CF%81%CF%84%CE%B7%CF%82-%CF%80%CF%81%CE%BF-%CE%BA%CE%B1%CF%80%CE%BF%CE%B4%CE%B9%CF%83%CF%84%CF%81%CE%B9%CE%B1%CE%BA%CF%8E%CE%BD-%CE%BF%CF%84%CE%B1-%CE%BA%CE%BF%CF%85%CE%BD%CE%BF%CF%85%CF%80%CE%B9%CE%B4%CE%B9%CE%B1%CE%BD%CF%8E%CE%BD-%CE%BC%CE%BF%CF%85%CF%81%CE%BD%CE%B9%CF%8E%CE%BD-%CE%BD%CE%AD%CE%B1%CF%82-0"/>
    <hyperlink ref="G219" r:id="rId238" tooltip="https://www.apdkritis.gov.gr/el/dataset/βροχομετρικα-δεδομενα-απο-το-δικτυο-των-συμβατικων-σταθμων-με-παρατηρητεσ" display="https://www.apdkritis.gov.gr/el/dataset/%CE%B2%CF%81%CE%BF%CF%87%CE%BF%CE%BC%CE%B5%CF%84%CF%81%CE%B9%CE%BA%CE%B1-%CE%B4%CE%B5%CE%B4%CE%BF%CE%BC%CE%B5%CE%BD%CE%B1-%CE%B1%CF%80%CE%BF-%CF%84%CE%BF-%CE%B4%CE%B9%CE%BA%CF%84%CF%85%CE%BF-%CF%84%CF%89%CE%BD-%CF%83%CF%85%CE%BC%CE%B2%CE%B1%CF%84%CE%B9%CE%BA%CF%89%CE%BD-%CF%83%CF%84%CE%B1%CE%B8%CE%BC%CF%89%CE%BD-%CE%BC%CE%B5-%CF%80%CE%B1%CF%81%CE%B1%CF%84%CE%B7%CF%81%CE%B7%CF%84%CE%B5%CF%83"/>
    <hyperlink ref="G220" r:id="rId239" tooltip="https://www.apdkritis.gov.gr/el/dataset/παρακολουθηση-τησ-ποιοτητασ-των-υδατων-κολυμβησησ-τησ-περιφερειασ-κρητησ-2019" display="https://www.apdkritis.gov.gr/el/dataset/%CF%80%CE%B1%CF%81%CE%B1%CE%BA%CE%BF%CE%BB%CE%BF%CF%85%CE%B8%CE%B7%CF%83%CE%B7-%CF%84%CE%B7%CF%83-%CF%80%CE%BF%CE%B9%CE%BF%CF%84%CE%B7%CF%84%CE%B1%CF%83-%CF%84%CF%89%CE%BD-%CF%85%CE%B4%CE%B1%CF%84%CF%89%CE%BD-%CE%BA%CE%BF%CE%BB%CF%85%CE%BC%CE%B2%CE%B7%CF%83%CE%B7%CF%83-%CF%84%CE%B7%CF%83-%CF%80%CE%B5%CF%81%CE%B9%CF%86%CE%B5%CF%81%CE%B5%CE%B9%CE%B1%CF%83-%CE%BA%CF%81%CE%B7%CF%84%CE%B7%CF%83-2019"/>
  </hyperlinks>
  <pageMargins left="0.70866141732283472" right="0.70866141732283472" top="0.74803149606299213" bottom="0.74803149606299213" header="0.31496062992125984" footer="0.31496062992125984"/>
  <pageSetup paperSize="9" scale="50" orientation="landscape" horizontalDpi="4294967294" verticalDpi="4294967294" r:id="rId240"/>
</worksheet>
</file>

<file path=xl/worksheets/sheet2.xml><?xml version="1.0" encoding="utf-8"?>
<worksheet xmlns="http://schemas.openxmlformats.org/spreadsheetml/2006/main" xmlns:r="http://schemas.openxmlformats.org/officeDocument/2006/relationships">
  <dimension ref="C2:D7"/>
  <sheetViews>
    <sheetView workbookViewId="0">
      <selection activeCell="D5" sqref="D5"/>
    </sheetView>
  </sheetViews>
  <sheetFormatPr defaultRowHeight="15"/>
  <cols>
    <col min="3" max="3" width="25.85546875" customWidth="1"/>
    <col min="4" max="4" width="27.140625" customWidth="1"/>
  </cols>
  <sheetData>
    <row r="2" spans="3:4">
      <c r="C2" s="48" t="s">
        <v>308</v>
      </c>
      <c r="D2" s="48"/>
    </row>
    <row r="4" spans="3:4">
      <c r="C4" s="1" t="s">
        <v>310</v>
      </c>
      <c r="D4" s="1" t="s">
        <v>309</v>
      </c>
    </row>
    <row r="5" spans="3:4">
      <c r="C5" s="8" t="s">
        <v>45</v>
      </c>
      <c r="D5" s="6">
        <f>COUNTIF('ΣΥΝΟΛΛΑ ΔΕΔΟΜΕΝΩΝ'!$F$3:F203,$C$5)</f>
        <v>46</v>
      </c>
    </row>
    <row r="6" spans="3:4">
      <c r="C6" s="6" t="s">
        <v>147</v>
      </c>
      <c r="D6" s="6">
        <f>COUNTIF('ΣΥΝΟΛΛΑ ΔΕΔΟΜΕΝΩΝ'!$F$3:F203,$C$6)</f>
        <v>26</v>
      </c>
    </row>
    <row r="7" spans="3:4">
      <c r="C7" s="8" t="s">
        <v>311</v>
      </c>
      <c r="D7" s="6">
        <f>COUNTIF('ΣΥΝΟΛΛΑ ΔΕΔΟΜΕΝΩΝ'!$F$3:F203,"OXI")</f>
        <v>128</v>
      </c>
    </row>
  </sheetData>
  <mergeCells count="1">
    <mergeCell ref="C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D2:E12"/>
  <sheetViews>
    <sheetView workbookViewId="0">
      <selection activeCell="E13" sqref="E13"/>
    </sheetView>
  </sheetViews>
  <sheetFormatPr defaultRowHeight="15"/>
  <cols>
    <col min="4" max="4" width="18.5703125" customWidth="1"/>
    <col min="5" max="5" width="19.5703125" customWidth="1"/>
  </cols>
  <sheetData>
    <row r="2" spans="4:5">
      <c r="D2" s="48" t="s">
        <v>307</v>
      </c>
      <c r="E2" s="48"/>
    </row>
    <row r="4" spans="4:5">
      <c r="D4" s="1" t="s">
        <v>305</v>
      </c>
      <c r="E4" s="1" t="s">
        <v>306</v>
      </c>
    </row>
    <row r="5" spans="4:5">
      <c r="D5" s="8" t="s">
        <v>44</v>
      </c>
      <c r="E5" s="8">
        <f>COUNTIF('ΣΥΝΟΛΛΑ ΔΕΔΟΜΕΝΩΝ'!$E$3:$E$203,"json")</f>
        <v>72</v>
      </c>
    </row>
    <row r="6" spans="4:5">
      <c r="D6" s="8" t="s">
        <v>10</v>
      </c>
      <c r="E6" s="8">
        <f>COUNTIF('ΣΥΝΟΛΛΑ ΔΕΔΟΜΕΝΩΝ'!$E$3:$E$203,"shp")</f>
        <v>71</v>
      </c>
    </row>
    <row r="7" spans="4:5">
      <c r="D7" s="8" t="s">
        <v>89</v>
      </c>
      <c r="E7" s="8">
        <f>COUNTIF('ΣΥΝΟΛΛΑ ΔΕΔΟΜΕΝΩΝ'!$E$3:$E$203,"xml, rar")</f>
        <v>19</v>
      </c>
    </row>
    <row r="8" spans="4:5">
      <c r="D8" s="8" t="s">
        <v>41</v>
      </c>
      <c r="E8" s="8">
        <f>COUNTIF('ΣΥΝΟΛΛΑ ΔΕΔΟΜΕΝΩΝ'!$E$3:$E$203,"csv")</f>
        <v>14</v>
      </c>
    </row>
    <row r="9" spans="4:5">
      <c r="D9" s="8" t="s">
        <v>46</v>
      </c>
      <c r="E9" s="8">
        <f>COUNTIF('ΣΥΝΟΛΛΑ ΔΕΔΟΜΕΝΩΝ'!$E$3:$E$203,"xls")</f>
        <v>10</v>
      </c>
    </row>
    <row r="10" spans="4:5">
      <c r="D10" s="8" t="s">
        <v>52</v>
      </c>
      <c r="E10" s="8">
        <f>COUNTIF('ΣΥΝΟΛΛΑ ΔΕΔΟΜΕΝΩΝ'!$E$3:$E$203,"xlsx")</f>
        <v>9</v>
      </c>
    </row>
    <row r="11" spans="4:5">
      <c r="D11" s="8" t="s">
        <v>29</v>
      </c>
      <c r="E11" s="8">
        <f>COUNTIF('ΣΥΝΟΛΛΑ ΔΕΔΟΜΕΝΩΝ'!$E$3:$E$203,"kml")</f>
        <v>3</v>
      </c>
    </row>
    <row r="12" spans="4:5">
      <c r="D12" s="8" t="s">
        <v>33</v>
      </c>
      <c r="E12" s="8">
        <f>COUNTIF('ΣΥΝΟΛΛΑ ΔΕΔΟΜΕΝΩΝ'!$E$3:$E$203,"kmz")</f>
        <v>2</v>
      </c>
    </row>
  </sheetData>
  <mergeCells count="1">
    <mergeCell ref="D2:E2"/>
  </mergeCells>
  <pageMargins left="0.7" right="0.7" top="0.75" bottom="0.75" header="0.3" footer="0.3"/>
  <pageSetup paperSize="9"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ΣΥΝΟΛΛΑ ΔΕΔΟΜΕΝΩΝ</vt:lpstr>
      <vt:lpstr>ΥΠΗΡΕΣΙΕΣ_API</vt:lpstr>
      <vt:lpstr>ΜΟΡΦΟΠΟΙΗΣΗ_ΣΥΝΟΛΩΝ_ΔΕΔΟΜΕΝΩΝ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ptziavas</dc:creator>
  <cp:lastModifiedBy>cdoulgeraki</cp:lastModifiedBy>
  <cp:lastPrinted>2017-09-21T10:24:06Z</cp:lastPrinted>
  <dcterms:created xsi:type="dcterms:W3CDTF">2017-09-18T09:08:31Z</dcterms:created>
  <dcterms:modified xsi:type="dcterms:W3CDTF">2019-06-24T09:35:10Z</dcterms:modified>
</cp:coreProperties>
</file>