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ΘΑΛΑΣΣΕΣ\ΘΑΛΑΣΣΕΣ 2016\ΚΑΤΑΧΩΡΗΣΗ ΑΠΟΤΕΛΕΣΜΑΤΩΝ\"/>
    </mc:Choice>
  </mc:AlternateContent>
  <bookViews>
    <workbookView xWindow="0" yWindow="0" windowWidth="28800" windowHeight="12300" tabRatio="207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0" hidden="1">Φύλλο1!$A$3:$V$1500</definedName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62913"/>
</workbook>
</file>

<file path=xl/calcChain.xml><?xml version="1.0" encoding="utf-8"?>
<calcChain xmlns="http://schemas.openxmlformats.org/spreadsheetml/2006/main">
  <c r="D292" i="8" l="1"/>
  <c r="E309" i="8"/>
  <c r="D289" i="8"/>
  <c r="D87" i="8"/>
  <c r="D228" i="8"/>
  <c r="E226" i="8"/>
  <c r="D225" i="8"/>
  <c r="D170" i="8"/>
  <c r="D125" i="8"/>
  <c r="E51" i="8"/>
  <c r="D50" i="8"/>
  <c r="E251" i="8"/>
  <c r="D288" i="8"/>
  <c r="E305" i="8"/>
  <c r="D198" i="8"/>
  <c r="D213" i="8"/>
  <c r="D152" i="8"/>
  <c r="E198" i="8"/>
  <c r="E171" i="8"/>
  <c r="E336" i="8"/>
  <c r="E301" i="8"/>
  <c r="E188" i="8"/>
  <c r="E317" i="8"/>
  <c r="D148" i="8"/>
  <c r="E181" i="8"/>
  <c r="E191" i="8"/>
  <c r="E438" i="8"/>
  <c r="D115" i="8"/>
  <c r="E113" i="8"/>
  <c r="D168" i="8"/>
  <c r="E269" i="8"/>
  <c r="D270" i="8"/>
  <c r="E67" i="8"/>
  <c r="D66" i="8"/>
  <c r="E267" i="8"/>
  <c r="D175" i="8"/>
  <c r="E173" i="8"/>
  <c r="E261" i="8"/>
  <c r="E216" i="8"/>
  <c r="D55" i="8"/>
  <c r="E214" i="8"/>
  <c r="E457" i="8"/>
  <c r="D361" i="8"/>
  <c r="D59" i="8"/>
  <c r="D112" i="8"/>
  <c r="E139" i="8"/>
  <c r="E233" i="8"/>
  <c r="D86" i="8"/>
  <c r="D73" i="8"/>
  <c r="E185" i="8"/>
  <c r="E158" i="8"/>
  <c r="E265" i="8"/>
  <c r="E168" i="8"/>
  <c r="E224" i="8"/>
  <c r="E330" i="8"/>
  <c r="D186" i="8"/>
  <c r="E58" i="8"/>
  <c r="E307" i="8"/>
  <c r="D445" i="8"/>
  <c r="D508" i="8"/>
  <c r="D88" i="8"/>
  <c r="E90" i="8"/>
  <c r="E108" i="8"/>
  <c r="D536" i="8"/>
  <c r="D528" i="8"/>
  <c r="D197" i="8"/>
  <c r="E149" i="8"/>
  <c r="D131" i="8"/>
  <c r="E129" i="8"/>
  <c r="D184" i="8"/>
  <c r="E172" i="8"/>
  <c r="E365" i="8"/>
  <c r="E281" i="8"/>
  <c r="D127" i="8"/>
  <c r="D121" i="8"/>
  <c r="E193" i="8"/>
  <c r="E37" i="8"/>
  <c r="E218" i="8"/>
  <c r="E42" i="8"/>
  <c r="D171" i="8"/>
  <c r="E166" i="8"/>
  <c r="E210" i="8"/>
  <c r="D154" i="8"/>
  <c r="D291" i="8"/>
  <c r="D206" i="8"/>
  <c r="E125" i="8"/>
  <c r="E78" i="8"/>
  <c r="D71" i="8"/>
  <c r="E416" i="8"/>
  <c r="E124" i="8"/>
  <c r="E243" i="8"/>
  <c r="E127" i="8"/>
  <c r="D441" i="8"/>
  <c r="E68" i="8"/>
  <c r="E118" i="8"/>
  <c r="E190" i="8"/>
  <c r="D987" i="8"/>
  <c r="D85" i="8"/>
  <c r="E47" i="8"/>
  <c r="D496" i="8"/>
  <c r="D245" i="8"/>
  <c r="E313" i="8"/>
  <c r="E291" i="8"/>
  <c r="E423" i="8"/>
  <c r="E958" i="8"/>
  <c r="E861" i="8"/>
  <c r="E84" i="8"/>
  <c r="D166" i="8"/>
  <c r="E279" i="8"/>
  <c r="E298" i="8"/>
  <c r="E137" i="8"/>
  <c r="E285" i="8"/>
  <c r="E286" i="8"/>
  <c r="E259" i="8"/>
  <c r="E165" i="8"/>
  <c r="E232" i="8"/>
  <c r="E102" i="8"/>
  <c r="E109" i="8"/>
  <c r="D84" i="8"/>
  <c r="E111" i="8"/>
  <c r="D182" i="8"/>
  <c r="E182" i="8"/>
  <c r="E412" i="8"/>
  <c r="D95" i="8"/>
  <c r="D530" i="8"/>
  <c r="D290" i="8"/>
  <c r="E147" i="8"/>
  <c r="D99" i="8"/>
  <c r="E380" i="8"/>
  <c r="D448" i="8"/>
  <c r="E219" i="8"/>
  <c r="D189" i="8"/>
  <c r="D114" i="8"/>
  <c r="E95" i="8"/>
  <c r="D285" i="8"/>
  <c r="D163" i="8"/>
  <c r="D38" i="8"/>
  <c r="D284" i="8"/>
  <c r="D278" i="8"/>
  <c r="D183" i="8"/>
  <c r="E209" i="8"/>
  <c r="D51" i="8"/>
  <c r="D104" i="8"/>
  <c r="E131" i="8"/>
  <c r="E120" i="8"/>
  <c r="D164" i="8"/>
  <c r="D218" i="8"/>
  <c r="E177" i="8"/>
  <c r="E150" i="8"/>
  <c r="D215" i="8"/>
  <c r="D138" i="8"/>
  <c r="E204" i="8"/>
  <c r="D54" i="8"/>
  <c r="E187" i="8"/>
  <c r="D224" i="8"/>
  <c r="D504" i="8"/>
  <c r="E104" i="8"/>
  <c r="E50" i="8"/>
  <c r="E368" i="8"/>
  <c r="E276" i="8"/>
  <c r="E467" i="8"/>
  <c r="D67" i="8"/>
  <c r="D120" i="8"/>
  <c r="D275" i="8"/>
  <c r="E92" i="8"/>
  <c r="E263" i="8"/>
  <c r="E85" i="8"/>
  <c r="D190" i="8"/>
  <c r="D209" i="8"/>
  <c r="E290" i="8"/>
  <c r="D282" i="8"/>
  <c r="E53" i="8"/>
  <c r="E75" i="8"/>
  <c r="E222" i="8"/>
  <c r="D279" i="8"/>
  <c r="E63" i="8"/>
  <c r="D526" i="8"/>
  <c r="D133" i="8"/>
  <c r="D463" i="8"/>
  <c r="E671" i="8"/>
  <c r="D510" i="8"/>
  <c r="D142" i="8"/>
  <c r="D139" i="8"/>
  <c r="D262" i="8"/>
  <c r="D167" i="8"/>
  <c r="D200" i="8"/>
  <c r="E350" i="8"/>
  <c r="D129" i="8"/>
  <c r="D266" i="8"/>
  <c r="D83" i="8"/>
  <c r="D53" i="8"/>
  <c r="E88" i="8"/>
  <c r="E115" i="8"/>
  <c r="E217" i="8"/>
  <c r="D94" i="8"/>
  <c r="D57" i="8"/>
  <c r="E366" i="8"/>
  <c r="E134" i="8"/>
  <c r="D281" i="8"/>
  <c r="D235" i="8"/>
  <c r="E293" i="8"/>
  <c r="E246" i="8"/>
  <c r="E103" i="8"/>
  <c r="E77" i="8"/>
  <c r="D130" i="8"/>
  <c r="D82" i="8"/>
  <c r="D116" i="8"/>
  <c r="D271" i="8"/>
  <c r="D199" i="8"/>
  <c r="E43" i="8"/>
  <c r="D181" i="8"/>
  <c r="E87" i="8"/>
  <c r="D126" i="8"/>
  <c r="E374" i="8"/>
  <c r="E180" i="8"/>
  <c r="E238" i="8"/>
  <c r="E258" i="8"/>
  <c r="E61" i="8"/>
  <c r="E362" i="8"/>
  <c r="D239" i="8"/>
  <c r="D456" i="8"/>
  <c r="D443" i="8"/>
  <c r="E65" i="8"/>
  <c r="E93" i="8"/>
  <c r="D45" i="8"/>
  <c r="D174" i="8"/>
  <c r="E294" i="8"/>
  <c r="D61" i="8"/>
  <c r="D212" i="8"/>
  <c r="D162" i="8"/>
  <c r="D272" i="8"/>
  <c r="D158" i="8"/>
  <c r="E121" i="8"/>
  <c r="E297" i="8"/>
  <c r="D92" i="8"/>
  <c r="E284" i="8"/>
  <c r="E203" i="8"/>
  <c r="E318" i="8"/>
  <c r="E399" i="8"/>
  <c r="E473" i="8"/>
  <c r="E607" i="8"/>
  <c r="D113" i="8"/>
  <c r="D242" i="8"/>
  <c r="D192" i="8"/>
  <c r="D219" i="8"/>
  <c r="E164" i="8"/>
  <c r="E377" i="8"/>
  <c r="E364" i="8"/>
  <c r="D134" i="8"/>
  <c r="D144" i="8"/>
  <c r="E372" i="8"/>
  <c r="D160" i="8"/>
  <c r="D474" i="8"/>
  <c r="E228" i="8"/>
  <c r="D229" i="8"/>
  <c r="D493" i="8"/>
  <c r="D404" i="8"/>
  <c r="D286" i="8"/>
  <c r="D191" i="8"/>
  <c r="E101" i="8"/>
  <c r="D220" i="8"/>
  <c r="D119" i="8"/>
  <c r="E292" i="8"/>
  <c r="D314" i="8"/>
  <c r="D78" i="8"/>
  <c r="E446" i="8"/>
  <c r="D176" i="8"/>
  <c r="E162" i="8"/>
  <c r="E452" i="8"/>
  <c r="E255" i="8"/>
  <c r="D261" i="8"/>
  <c r="D472" i="8"/>
  <c r="E367" i="8"/>
  <c r="E455" i="8"/>
  <c r="E591" i="8"/>
  <c r="E167" i="8"/>
  <c r="D178" i="8"/>
  <c r="D128" i="8"/>
  <c r="E136" i="8"/>
  <c r="D234" i="8"/>
  <c r="E45" i="8"/>
  <c r="E160" i="8"/>
  <c r="E442" i="8"/>
  <c r="E448" i="8"/>
  <c r="E266" i="8"/>
  <c r="E152" i="8"/>
  <c r="D859" i="8"/>
  <c r="E169" i="8"/>
  <c r="D461" i="8"/>
  <c r="E535" i="8"/>
  <c r="E806" i="8"/>
  <c r="E742" i="8"/>
  <c r="D380" i="8"/>
  <c r="E59" i="8"/>
  <c r="E146" i="8"/>
  <c r="E340" i="8"/>
  <c r="D42" i="8"/>
  <c r="D93" i="8"/>
  <c r="E123" i="8"/>
  <c r="E72" i="8"/>
  <c r="D70" i="8"/>
  <c r="D96" i="8"/>
  <c r="E358" i="8"/>
  <c r="E142" i="8"/>
  <c r="E249" i="8"/>
  <c r="E144" i="8"/>
  <c r="E119" i="8"/>
  <c r="E170" i="8"/>
  <c r="D449" i="8"/>
  <c r="E220" i="8"/>
  <c r="E215" i="8"/>
  <c r="E96" i="8"/>
  <c r="D544" i="8"/>
  <c r="D216" i="8"/>
  <c r="E407" i="8"/>
  <c r="D318" i="8"/>
  <c r="E563" i="8"/>
  <c r="D274" i="8"/>
  <c r="D259" i="8"/>
  <c r="D260" i="8"/>
  <c r="E207" i="8"/>
  <c r="E410" i="8"/>
  <c r="E268" i="8"/>
  <c r="D352" i="8"/>
  <c r="E459" i="8"/>
  <c r="D435" i="8"/>
  <c r="D269" i="8"/>
  <c r="E547" i="8"/>
  <c r="E731" i="8"/>
  <c r="D442" i="8"/>
  <c r="D48" i="8"/>
  <c r="E91" i="8"/>
  <c r="D525" i="8"/>
  <c r="D319" i="8"/>
  <c r="D304" i="8"/>
  <c r="D1012" i="8"/>
  <c r="D948" i="8"/>
  <c r="D357" i="8"/>
  <c r="E488" i="8"/>
  <c r="D899" i="8"/>
  <c r="D835" i="8"/>
  <c r="E1005" i="8"/>
  <c r="E941" i="8"/>
  <c r="D875" i="8"/>
  <c r="E310" i="8"/>
  <c r="E244" i="8"/>
  <c r="D501" i="8"/>
  <c r="E447" i="8"/>
  <c r="E698" i="8"/>
  <c r="E208" i="8"/>
  <c r="D369" i="8"/>
  <c r="E271" i="8"/>
  <c r="D252" i="8"/>
  <c r="E304" i="8"/>
  <c r="D480" i="8"/>
  <c r="D424" i="8"/>
  <c r="D257" i="8"/>
  <c r="E421" i="8"/>
  <c r="D551" i="8"/>
  <c r="E76" i="8"/>
  <c r="E613" i="8"/>
  <c r="D490" i="8"/>
  <c r="E200" i="8"/>
  <c r="D179" i="8"/>
  <c r="D487" i="8"/>
  <c r="D302" i="8"/>
  <c r="E433" i="8"/>
  <c r="E809" i="8"/>
  <c r="D437" i="8"/>
  <c r="E482" i="8"/>
  <c r="E971" i="8"/>
  <c r="E882" i="8"/>
  <c r="D752" i="8"/>
  <c r="D371" i="8"/>
  <c r="E523" i="8"/>
  <c r="D365" i="8"/>
  <c r="E316" i="8"/>
  <c r="E153" i="8"/>
  <c r="D555" i="8"/>
  <c r="E495" i="8"/>
  <c r="D476" i="8"/>
  <c r="E128" i="8"/>
  <c r="E346" i="8"/>
  <c r="E274" i="8"/>
  <c r="E156" i="8"/>
  <c r="E189" i="8"/>
  <c r="D217" i="8"/>
  <c r="D273" i="8"/>
  <c r="D52" i="8"/>
  <c r="D117" i="8"/>
  <c r="D226" i="8"/>
  <c r="D46" i="8"/>
  <c r="D537" i="8"/>
  <c r="E280" i="8"/>
  <c r="D512" i="8"/>
  <c r="D106" i="8"/>
  <c r="E382" i="8"/>
  <c r="D143" i="8"/>
  <c r="E86" i="8"/>
  <c r="D416" i="8"/>
  <c r="D323" i="8"/>
  <c r="E790" i="8"/>
  <c r="D277" i="8"/>
  <c r="D62" i="8"/>
  <c r="E234" i="8"/>
  <c r="D161" i="8"/>
  <c r="E282" i="8"/>
  <c r="E206" i="8"/>
  <c r="E195" i="8"/>
  <c r="D118" i="8"/>
  <c r="E370" i="8"/>
  <c r="E39" i="8"/>
  <c r="D466" i="8"/>
  <c r="E329" i="8"/>
  <c r="E850" i="8"/>
  <c r="E420" i="8"/>
  <c r="E445" i="8"/>
  <c r="E288" i="8"/>
  <c r="D265" i="8"/>
  <c r="D423" i="8"/>
  <c r="E764" i="8"/>
  <c r="E184" i="8"/>
  <c r="D479" i="8"/>
  <c r="E521" i="8"/>
  <c r="D505" i="8"/>
  <c r="E1031" i="8"/>
  <c r="D716" i="8"/>
  <c r="E348" i="8"/>
  <c r="E272" i="8"/>
  <c r="D415" i="8"/>
  <c r="D438" i="8"/>
  <c r="E257" i="8"/>
  <c r="E132" i="8"/>
  <c r="D532" i="8"/>
  <c r="E97" i="8"/>
  <c r="D471" i="8"/>
  <c r="E900" i="8"/>
  <c r="E100" i="8"/>
  <c r="D455" i="8"/>
  <c r="E401" i="8"/>
  <c r="D458" i="8"/>
  <c r="D156" i="8"/>
  <c r="D230" i="8"/>
  <c r="D276" i="8"/>
  <c r="E79" i="8"/>
  <c r="D123" i="8"/>
  <c r="E342" i="8"/>
  <c r="E381" i="8"/>
  <c r="E319" i="8"/>
  <c r="D326" i="8"/>
  <c r="D69" i="8"/>
  <c r="D44" i="8"/>
  <c r="D77" i="8"/>
  <c r="D80" i="8"/>
  <c r="D74" i="8"/>
  <c r="E245" i="8"/>
  <c r="E126" i="8"/>
  <c r="D324" i="8"/>
  <c r="D478" i="8"/>
  <c r="D75" i="8"/>
  <c r="D103" i="8"/>
  <c r="E328" i="8"/>
  <c r="D202" i="8"/>
  <c r="E154" i="8"/>
  <c r="D436" i="8"/>
  <c r="D372" i="8"/>
  <c r="D965" i="8"/>
  <c r="D222" i="8"/>
  <c r="E56" i="8"/>
  <c r="E40" i="8"/>
  <c r="D122" i="8"/>
  <c r="D68" i="8"/>
  <c r="D151" i="8"/>
  <c r="E110" i="8"/>
  <c r="D63" i="8"/>
  <c r="E241" i="8"/>
  <c r="E80" i="8"/>
  <c r="D440" i="8"/>
  <c r="D383" i="8"/>
  <c r="D518" i="8"/>
  <c r="D136" i="8"/>
  <c r="D196" i="8"/>
  <c r="D524" i="8"/>
  <c r="E105" i="8"/>
  <c r="D238" i="8"/>
  <c r="D1062" i="8"/>
  <c r="E221" i="8"/>
  <c r="D447" i="8"/>
  <c r="E489" i="8"/>
  <c r="D333" i="8"/>
  <c r="E1015" i="8"/>
  <c r="E926" i="8"/>
  <c r="D796" i="8"/>
  <c r="D488" i="8"/>
  <c r="D316" i="8"/>
  <c r="D240" i="8"/>
  <c r="E376" i="8"/>
  <c r="D188" i="8"/>
  <c r="D500" i="8"/>
  <c r="D193" i="8"/>
  <c r="D699" i="8"/>
  <c r="D549" i="8"/>
  <c r="D243" i="8"/>
  <c r="D507" i="8"/>
  <c r="E776" i="8"/>
  <c r="D301" i="8"/>
  <c r="E907" i="8"/>
  <c r="E743" i="8"/>
  <c r="E55" i="8"/>
  <c r="D428" i="8"/>
  <c r="D364" i="8"/>
  <c r="D76" i="8"/>
  <c r="E212" i="8"/>
  <c r="E325" i="8"/>
  <c r="D137" i="8"/>
  <c r="D135" i="8"/>
  <c r="E194" i="8"/>
  <c r="D795" i="8"/>
  <c r="E69" i="8"/>
  <c r="D60" i="8"/>
  <c r="E199" i="8"/>
  <c r="E503" i="8"/>
  <c r="D102" i="8"/>
  <c r="D146" i="8"/>
  <c r="E94" i="8"/>
  <c r="D124" i="8"/>
  <c r="E287" i="8"/>
  <c r="E387" i="8"/>
  <c r="E70" i="8"/>
  <c r="E392" i="8"/>
  <c r="D587" i="8"/>
  <c r="D335" i="8"/>
  <c r="D390" i="8"/>
  <c r="D311" i="8"/>
  <c r="D1245" i="8"/>
  <c r="E60" i="8"/>
  <c r="D208" i="8"/>
  <c r="D540" i="8"/>
  <c r="E403" i="8"/>
  <c r="D334" i="8"/>
  <c r="E529" i="8"/>
  <c r="E450" i="8"/>
  <c r="D41" i="8"/>
  <c r="E112" i="8"/>
  <c r="D250" i="8"/>
  <c r="E300" i="8"/>
  <c r="E505" i="8"/>
  <c r="D43" i="8"/>
  <c r="E73" i="8"/>
  <c r="D132" i="8"/>
  <c r="E179" i="8"/>
  <c r="D111" i="8"/>
  <c r="E332" i="8"/>
  <c r="E248" i="8"/>
  <c r="D294" i="8"/>
  <c r="D949" i="8"/>
  <c r="D49" i="8"/>
  <c r="E82" i="8"/>
  <c r="D233" i="8"/>
  <c r="D58" i="8"/>
  <c r="E41" i="8"/>
  <c r="E155" i="8"/>
  <c r="E444" i="8"/>
  <c r="E229" i="8"/>
  <c r="E239" i="8"/>
  <c r="E461" i="8"/>
  <c r="D376" i="8"/>
  <c r="D396" i="8"/>
  <c r="E117" i="8"/>
  <c r="E456" i="8"/>
  <c r="D373" i="8"/>
  <c r="D492" i="8"/>
  <c r="D201" i="8"/>
  <c r="D320" i="8"/>
  <c r="E5" i="8"/>
  <c r="D495" i="8"/>
  <c r="D211" i="8"/>
  <c r="E230" i="8"/>
  <c r="D90" i="8"/>
  <c r="D214" i="8"/>
  <c r="D246" i="8"/>
  <c r="E345" i="8"/>
  <c r="D256" i="8"/>
  <c r="E52" i="8"/>
  <c r="E655" i="8"/>
  <c r="E434" i="8"/>
  <c r="E341" i="8"/>
  <c r="E201" i="8"/>
  <c r="E183" i="8"/>
  <c r="D254" i="8"/>
  <c r="E414" i="8"/>
  <c r="E337" i="8"/>
  <c r="D1029" i="8"/>
  <c r="D430" i="8"/>
  <c r="D47" i="8"/>
  <c r="D98" i="8"/>
  <c r="D165" i="8"/>
  <c r="E71" i="8"/>
  <c r="E273" i="8"/>
  <c r="D538" i="8"/>
  <c r="E116" i="8"/>
  <c r="E449" i="8"/>
  <c r="E242" i="8"/>
  <c r="E326" i="8"/>
  <c r="E44" i="8"/>
  <c r="E627" i="8"/>
  <c r="D150" i="8"/>
  <c r="D107" i="8"/>
  <c r="E360" i="8"/>
  <c r="D205" i="8"/>
  <c r="E395" i="8"/>
  <c r="E469" i="8"/>
  <c r="D422" i="8"/>
  <c r="E347" i="8"/>
  <c r="D358" i="8"/>
  <c r="E901" i="8"/>
  <c r="E538" i="8"/>
  <c r="E951" i="8"/>
  <c r="E862" i="8"/>
  <c r="E278" i="8"/>
  <c r="D253" i="8"/>
  <c r="E762" i="8"/>
  <c r="E163" i="8"/>
  <c r="E186" i="8"/>
  <c r="D494" i="8"/>
  <c r="D157" i="8"/>
  <c r="E371" i="8"/>
  <c r="D731" i="8"/>
  <c r="E227" i="8"/>
  <c r="E270" i="8"/>
  <c r="E507" i="8"/>
  <c r="D920" i="8"/>
  <c r="E432" i="8"/>
  <c r="E818" i="8"/>
  <c r="D317" i="8"/>
  <c r="E388" i="8"/>
  <c r="E425" i="8"/>
  <c r="E898" i="8"/>
  <c r="D159" i="8"/>
  <c r="E48" i="8"/>
  <c r="E334" i="8"/>
  <c r="D227" i="8"/>
  <c r="D39" i="8"/>
  <c r="E283" i="8"/>
  <c r="E64" i="8"/>
  <c r="D287" i="8"/>
  <c r="D147" i="8"/>
  <c r="E133" i="8"/>
  <c r="E320" i="8"/>
  <c r="D534" i="8"/>
  <c r="D100" i="8"/>
  <c r="E424" i="8"/>
  <c r="D207" i="8"/>
  <c r="D232" i="8"/>
  <c r="E527" i="8"/>
  <c r="D172" i="8"/>
  <c r="E138" i="8"/>
  <c r="E501" i="8"/>
  <c r="D187" i="8"/>
  <c r="E917" i="8"/>
  <c r="E967" i="8"/>
  <c r="E590" i="8"/>
  <c r="E777" i="8"/>
  <c r="E250" i="8"/>
  <c r="D221" i="8"/>
  <c r="E477" i="8"/>
  <c r="D327" i="8"/>
  <c r="E793" i="8"/>
  <c r="E175" i="8"/>
  <c r="D173" i="8"/>
  <c r="D280" i="8"/>
  <c r="E302" i="8"/>
  <c r="E417" i="8"/>
  <c r="E1069" i="8"/>
  <c r="E254" i="8"/>
  <c r="D283" i="8"/>
  <c r="E57" i="8"/>
  <c r="E225" i="8"/>
  <c r="D108" i="8"/>
  <c r="D506" i="8"/>
  <c r="D515" i="8"/>
  <c r="D1013" i="8"/>
  <c r="D398" i="8"/>
  <c r="E237" i="8"/>
  <c r="D236" i="8"/>
  <c r="D101" i="8"/>
  <c r="D264" i="8"/>
  <c r="D37" i="8"/>
  <c r="D516" i="8"/>
  <c r="D65" i="8"/>
  <c r="E106" i="8"/>
  <c r="E178" i="8"/>
  <c r="E308" i="8"/>
  <c r="D363" i="8"/>
  <c r="E914" i="8"/>
  <c r="D258" i="8"/>
  <c r="E373" i="8"/>
  <c r="E314" i="8"/>
  <c r="D141" i="8"/>
  <c r="D109" i="8"/>
  <c r="E451" i="8"/>
  <c r="E66" i="8"/>
  <c r="E240" i="8"/>
  <c r="D336" i="8"/>
  <c r="D964" i="8"/>
  <c r="E520" i="8"/>
  <c r="D851" i="8"/>
  <c r="E957" i="8"/>
  <c r="D370" i="8"/>
  <c r="E327" i="8"/>
  <c r="D921" i="8"/>
  <c r="E369" i="8"/>
  <c r="E223" i="8"/>
  <c r="D462" i="8"/>
  <c r="E379" i="8"/>
  <c r="D583" i="8"/>
  <c r="E499" i="8"/>
  <c r="D64" i="8"/>
  <c r="D529" i="8"/>
  <c r="E475" i="8"/>
  <c r="D904" i="8"/>
  <c r="E400" i="8"/>
  <c r="D638" i="8"/>
  <c r="E544" i="8"/>
  <c r="D498" i="8"/>
  <c r="E375" i="8"/>
  <c r="D1057" i="8"/>
  <c r="D194" i="8"/>
  <c r="D244" i="8"/>
  <c r="E264" i="8"/>
  <c r="D444" i="8"/>
  <c r="E74" i="8"/>
  <c r="D249" i="8"/>
  <c r="E315" i="8"/>
  <c r="D391" i="8"/>
  <c r="D322" i="8"/>
  <c r="E748" i="8"/>
  <c r="D356" i="8"/>
  <c r="E463" i="8"/>
  <c r="D439" i="8"/>
  <c r="E331" i="8"/>
  <c r="E537" i="8"/>
  <c r="E409" i="8"/>
  <c r="E749" i="8"/>
  <c r="D473" i="8"/>
  <c r="E458" i="8"/>
  <c r="D668" i="8"/>
  <c r="D604" i="8"/>
  <c r="E774" i="8"/>
  <c r="E710" i="8"/>
  <c r="D644" i="8"/>
  <c r="E592" i="8"/>
  <c r="D520" i="8"/>
  <c r="E157" i="8"/>
  <c r="D366" i="8"/>
  <c r="D969" i="8"/>
  <c r="E700" i="8"/>
  <c r="D395" i="8"/>
  <c r="D389" i="8"/>
  <c r="E1021" i="8"/>
  <c r="E122" i="8"/>
  <c r="E277" i="8"/>
  <c r="E322" i="8"/>
  <c r="D355" i="8"/>
  <c r="D484" i="8"/>
  <c r="D454" i="8"/>
  <c r="E528" i="8"/>
  <c r="D417" i="8"/>
  <c r="D149" i="8"/>
  <c r="D72" i="8"/>
  <c r="D341" i="8"/>
  <c r="D384" i="8"/>
  <c r="D185" i="8"/>
  <c r="D400" i="8"/>
  <c r="D433" i="8"/>
  <c r="E107" i="8"/>
  <c r="D345" i="8"/>
  <c r="E670" i="8"/>
  <c r="E536" i="8"/>
  <c r="D747" i="8"/>
  <c r="D658" i="8"/>
  <c r="D1043" i="8"/>
  <c r="E321" i="8"/>
  <c r="E465" i="8"/>
  <c r="D406" i="8"/>
  <c r="E253" i="8"/>
  <c r="E247" i="8"/>
  <c r="D91" i="8"/>
  <c r="D204" i="8"/>
  <c r="E352" i="8"/>
  <c r="D420" i="8"/>
  <c r="E333" i="8"/>
  <c r="E81" i="8"/>
  <c r="E252" i="8"/>
  <c r="D446" i="8"/>
  <c r="D298" i="8"/>
  <c r="E565" i="8"/>
  <c r="D414" i="8"/>
  <c r="E205" i="8"/>
  <c r="E435" i="8"/>
  <c r="E303" i="8"/>
  <c r="D296" i="8"/>
  <c r="E701" i="8"/>
  <c r="D774" i="8"/>
  <c r="D622" i="8"/>
  <c r="E422" i="8"/>
  <c r="E296" i="8"/>
  <c r="D40" i="8"/>
  <c r="E135" i="8"/>
  <c r="D523" i="8"/>
  <c r="D342" i="8"/>
  <c r="D308" i="8"/>
  <c r="D1014" i="8"/>
  <c r="D950" i="8"/>
  <c r="E524" i="8"/>
  <c r="E396" i="8"/>
  <c r="D789" i="8"/>
  <c r="D725" i="8"/>
  <c r="D700" i="8"/>
  <c r="D636" i="8"/>
  <c r="E575" i="8"/>
  <c r="E577" i="8"/>
  <c r="D408" i="8"/>
  <c r="D486" i="8"/>
  <c r="D180" i="8"/>
  <c r="D412" i="8"/>
  <c r="E89" i="8"/>
  <c r="D411" i="8"/>
  <c r="D907" i="8"/>
  <c r="D267" i="8"/>
  <c r="D427" i="8"/>
  <c r="E732" i="8"/>
  <c r="D309" i="8"/>
  <c r="D763" i="8"/>
  <c r="E758" i="8"/>
  <c r="D628" i="8"/>
  <c r="D348" i="8"/>
  <c r="E543" i="8"/>
  <c r="D140" i="8"/>
  <c r="E344" i="8"/>
  <c r="D453" i="8"/>
  <c r="E797" i="8"/>
  <c r="D177" i="8"/>
  <c r="D312" i="8"/>
  <c r="E852" i="8"/>
  <c r="E99" i="8"/>
  <c r="D475" i="8"/>
  <c r="D413" i="8"/>
  <c r="E561" i="8"/>
  <c r="D482" i="8"/>
  <c r="D231" i="8"/>
  <c r="D394" i="8"/>
  <c r="E807" i="8"/>
  <c r="D315" i="8"/>
  <c r="E969" i="8"/>
  <c r="D684" i="8"/>
  <c r="E559" i="8"/>
  <c r="E468" i="8"/>
  <c r="D609" i="8"/>
  <c r="D541" i="8"/>
  <c r="E715" i="8"/>
  <c r="E651" i="8"/>
  <c r="D585" i="8"/>
  <c r="E1036" i="8"/>
  <c r="D1005" i="8"/>
  <c r="E1211" i="8"/>
  <c r="D1061" i="8"/>
  <c r="D812" i="8"/>
  <c r="D959" i="8"/>
  <c r="D550" i="8"/>
  <c r="D935" i="8"/>
  <c r="D347" i="8"/>
  <c r="E987" i="8"/>
  <c r="D434" i="8"/>
  <c r="D97" i="8"/>
  <c r="E143" i="8"/>
  <c r="E349" i="8"/>
  <c r="D407" i="8"/>
  <c r="D300" i="8"/>
  <c r="E612" i="8"/>
  <c r="D1056" i="8"/>
  <c r="D353" i="8"/>
  <c r="E484" i="8"/>
  <c r="D897" i="8"/>
  <c r="D833" i="8"/>
  <c r="E1003" i="8"/>
  <c r="E939" i="8"/>
  <c r="D873" i="8"/>
  <c r="D343" i="8"/>
  <c r="D669" i="8"/>
  <c r="D605" i="8"/>
  <c r="E775" i="8"/>
  <c r="E711" i="8"/>
  <c r="D645" i="8"/>
  <c r="D581" i="8"/>
  <c r="D809" i="8"/>
  <c r="E1127" i="8"/>
  <c r="E1267" i="8"/>
  <c r="D616" i="8"/>
  <c r="D552" i="8"/>
  <c r="D864" i="8"/>
  <c r="D800" i="8"/>
  <c r="E739" i="8"/>
  <c r="E675" i="8"/>
  <c r="E626" i="8"/>
  <c r="D381" i="8"/>
  <c r="D743" i="8"/>
  <c r="D477" i="8"/>
  <c r="E960" i="8"/>
  <c r="D460" i="8"/>
  <c r="E471" i="8"/>
  <c r="D351" i="8"/>
  <c r="E335" i="8"/>
  <c r="E541" i="8"/>
  <c r="E413" i="8"/>
  <c r="E959" i="8"/>
  <c r="D481" i="8"/>
  <c r="E462" i="8"/>
  <c r="D670" i="8"/>
  <c r="D606" i="8"/>
  <c r="D1030" i="8"/>
  <c r="E712" i="8"/>
  <c r="D647" i="8"/>
  <c r="D547" i="8"/>
  <c r="E426" i="8"/>
  <c r="D760" i="8"/>
  <c r="D696" i="8"/>
  <c r="E867" i="8"/>
  <c r="E803" i="8"/>
  <c r="D737" i="8"/>
  <c r="D673" i="8"/>
  <c r="D1247" i="8"/>
  <c r="D1387" i="8"/>
  <c r="E648" i="8"/>
  <c r="E840" i="8"/>
  <c r="D943" i="8"/>
  <c r="E1049" i="8"/>
  <c r="D919" i="8"/>
  <c r="E504" i="8"/>
  <c r="D1015" i="8"/>
  <c r="D402" i="8"/>
  <c r="E192" i="8"/>
  <c r="D255" i="8"/>
  <c r="D491" i="8"/>
  <c r="D306" i="8"/>
  <c r="E437" i="8"/>
  <c r="E763" i="8"/>
  <c r="E897" i="8"/>
  <c r="E486" i="8"/>
  <c r="D728" i="8"/>
  <c r="E669" i="8"/>
  <c r="E726" i="8"/>
  <c r="D640" i="8"/>
  <c r="D576" i="8"/>
  <c r="D1025" i="8"/>
  <c r="D321" i="8"/>
  <c r="E1016" i="8"/>
  <c r="E952" i="8"/>
  <c r="E927" i="8"/>
  <c r="E863" i="8"/>
  <c r="D797" i="8"/>
  <c r="D733" i="8"/>
  <c r="D961" i="8"/>
  <c r="D1303" i="8"/>
  <c r="E1201" i="8"/>
  <c r="D768" i="8"/>
  <c r="E835" i="8"/>
  <c r="E553" i="8"/>
  <c r="E890" i="8"/>
  <c r="D24" i="8"/>
  <c r="E1213" i="8"/>
  <c r="E1471" i="8"/>
  <c r="D792" i="8"/>
  <c r="E1465" i="8"/>
  <c r="D1069" i="8"/>
  <c r="E1243" i="8"/>
  <c r="D852" i="8"/>
  <c r="D1060" i="8"/>
  <c r="E718" i="8"/>
  <c r="D771" i="8"/>
  <c r="E729" i="8"/>
  <c r="E644" i="8"/>
  <c r="E580" i="8"/>
  <c r="E1029" i="8"/>
  <c r="E965" i="8"/>
  <c r="D450" i="8"/>
  <c r="E466" i="8"/>
  <c r="D942" i="8"/>
  <c r="E896" i="8"/>
  <c r="D519" i="8"/>
  <c r="E984" i="8"/>
  <c r="D918" i="8"/>
  <c r="E1037" i="8"/>
  <c r="D1155" i="8"/>
  <c r="D1279" i="8"/>
  <c r="D634" i="8"/>
  <c r="D570" i="8"/>
  <c r="D1017" i="8"/>
  <c r="D953" i="8"/>
  <c r="E892" i="8"/>
  <c r="E828" i="8"/>
  <c r="E1297" i="8"/>
  <c r="E1437" i="8"/>
  <c r="E635" i="8"/>
  <c r="E571" i="8"/>
  <c r="D1217" i="8"/>
  <c r="D1293" i="8"/>
  <c r="D1318" i="8"/>
  <c r="D1455" i="8"/>
  <c r="E1116" i="8"/>
  <c r="E889" i="8"/>
  <c r="D251" i="8"/>
  <c r="D1028" i="8"/>
  <c r="D915" i="8"/>
  <c r="D891" i="8"/>
  <c r="E497" i="8"/>
  <c r="E196" i="8"/>
  <c r="D464" i="8"/>
  <c r="D392" i="8"/>
  <c r="E83" i="8"/>
  <c r="D968" i="8"/>
  <c r="D727" i="8"/>
  <c r="D248" i="8"/>
  <c r="E545" i="8"/>
  <c r="E174" i="8"/>
  <c r="D470" i="8"/>
  <c r="E236" i="8"/>
  <c r="D489" i="8"/>
  <c r="E419" i="8"/>
  <c r="D153" i="8"/>
  <c r="E385" i="8"/>
  <c r="E483" i="8"/>
  <c r="E606" i="8"/>
  <c r="E408" i="8"/>
  <c r="D683" i="8"/>
  <c r="D594" i="8"/>
  <c r="E356" i="8"/>
  <c r="E262" i="8"/>
  <c r="D905" i="8"/>
  <c r="D210" i="8"/>
  <c r="E98" i="8"/>
  <c r="D79" i="8"/>
  <c r="D268" i="8"/>
  <c r="E402" i="8"/>
  <c r="D542" i="8"/>
  <c r="D344" i="8"/>
  <c r="E161" i="8"/>
  <c r="D599" i="8"/>
  <c r="D465" i="8"/>
  <c r="E539" i="8"/>
  <c r="E629" i="8"/>
  <c r="D522" i="8"/>
  <c r="D105" i="8"/>
  <c r="D195" i="8"/>
  <c r="E361" i="8"/>
  <c r="D399" i="8"/>
  <c r="E610" i="8"/>
  <c r="D349" i="8"/>
  <c r="E834" i="8"/>
  <c r="E289" i="8"/>
  <c r="E944" i="8"/>
  <c r="D426" i="8"/>
  <c r="E213" i="8"/>
  <c r="E351" i="8"/>
  <c r="D451" i="8"/>
  <c r="D362" i="8"/>
  <c r="E493" i="8"/>
  <c r="E791" i="8"/>
  <c r="D346" i="8"/>
  <c r="E542" i="8"/>
  <c r="E1017" i="8"/>
  <c r="E953" i="8"/>
  <c r="E928" i="8"/>
  <c r="E864" i="8"/>
  <c r="D798" i="8"/>
  <c r="D791" i="8"/>
  <c r="E673" i="8"/>
  <c r="D403" i="8"/>
  <c r="E231" i="8"/>
  <c r="D502" i="8"/>
  <c r="E299" i="8"/>
  <c r="D511" i="8"/>
  <c r="E549" i="8"/>
  <c r="E130" i="8"/>
  <c r="E427" i="8"/>
  <c r="E515" i="8"/>
  <c r="E1461" i="8"/>
  <c r="E440" i="8"/>
  <c r="D635" i="8"/>
  <c r="E694" i="8"/>
  <c r="D397" i="8"/>
  <c r="D331" i="8"/>
  <c r="E746" i="8"/>
  <c r="D223" i="8"/>
  <c r="E453" i="8"/>
  <c r="E306" i="8"/>
  <c r="E256" i="8"/>
  <c r="D497" i="8"/>
  <c r="E531" i="8"/>
  <c r="D169" i="8"/>
  <c r="E393" i="8"/>
  <c r="E481" i="8"/>
  <c r="E923" i="8"/>
  <c r="E657" i="8"/>
  <c r="E176" i="8"/>
  <c r="D483" i="8"/>
  <c r="E525" i="8"/>
  <c r="D517" i="8"/>
  <c r="E986" i="8"/>
  <c r="D877" i="8"/>
  <c r="D620" i="8"/>
  <c r="D986" i="8"/>
  <c r="E470" i="8"/>
  <c r="D896" i="8"/>
  <c r="D832" i="8"/>
  <c r="E1002" i="8"/>
  <c r="E938" i="8"/>
  <c r="D872" i="8"/>
  <c r="D734" i="8"/>
  <c r="E1493" i="8"/>
  <c r="D1145" i="8"/>
  <c r="E1040" i="8"/>
  <c r="E976" i="8"/>
  <c r="D895" i="8"/>
  <c r="E1001" i="8"/>
  <c r="D337" i="8"/>
  <c r="D293" i="8"/>
  <c r="D967" i="8"/>
  <c r="D418" i="8"/>
  <c r="E197" i="8"/>
  <c r="E439" i="8"/>
  <c r="E311" i="8"/>
  <c r="D354" i="8"/>
  <c r="E485" i="8"/>
  <c r="E899" i="8"/>
  <c r="D421" i="8"/>
  <c r="E534" i="8"/>
  <c r="D610" i="8"/>
  <c r="D543" i="8"/>
  <c r="E716" i="8"/>
  <c r="E652" i="8"/>
  <c r="D586" i="8"/>
  <c r="D429" i="8"/>
  <c r="E398" i="8"/>
  <c r="D956" i="8"/>
  <c r="D892" i="8"/>
  <c r="D659" i="8"/>
  <c r="D615" i="8"/>
  <c r="D932" i="8"/>
  <c r="D868" i="8"/>
  <c r="D1212" i="8"/>
  <c r="D1336" i="8"/>
  <c r="E844" i="8"/>
  <c r="E780" i="8"/>
  <c r="D612" i="8"/>
  <c r="E689" i="8"/>
  <c r="E625" i="8"/>
  <c r="E1026" i="8"/>
  <c r="D328" i="8"/>
  <c r="E562" i="8"/>
  <c r="E512" i="8"/>
  <c r="E802" i="8"/>
  <c r="E464" i="8"/>
  <c r="E295" i="8"/>
  <c r="D145" i="8"/>
  <c r="E151" i="8"/>
  <c r="E389" i="8"/>
  <c r="D467" i="8"/>
  <c r="E487" i="8"/>
  <c r="E672" i="8"/>
  <c r="E608" i="8"/>
  <c r="D377" i="8"/>
  <c r="E508" i="8"/>
  <c r="D957" i="8"/>
  <c r="D893" i="8"/>
  <c r="D546" i="8"/>
  <c r="E999" i="8"/>
  <c r="D933" i="8"/>
  <c r="D295" i="8"/>
  <c r="D775" i="8"/>
  <c r="E924" i="8"/>
  <c r="E836" i="8"/>
  <c r="D687" i="8"/>
  <c r="D623" i="8"/>
  <c r="D1024" i="8"/>
  <c r="D718" i="8"/>
  <c r="E1190" i="8"/>
  <c r="E1314" i="8"/>
  <c r="D676" i="8"/>
  <c r="E480" i="8"/>
  <c r="D879" i="8"/>
  <c r="E985" i="8"/>
  <c r="D299" i="8"/>
  <c r="E430" i="8"/>
  <c r="D951" i="8"/>
  <c r="E114" i="8"/>
  <c r="E62" i="8"/>
  <c r="E989" i="8"/>
  <c r="D419" i="8"/>
  <c r="E511" i="8"/>
  <c r="E730" i="8"/>
  <c r="D922" i="8"/>
  <c r="D305" i="8"/>
  <c r="E436" i="8"/>
  <c r="D761" i="8"/>
  <c r="D697" i="8"/>
  <c r="E868" i="8"/>
  <c r="E804" i="8"/>
  <c r="D738" i="8"/>
  <c r="D485" i="8"/>
  <c r="E478" i="8"/>
  <c r="D788" i="8"/>
  <c r="D724" i="8"/>
  <c r="E1125" i="8"/>
  <c r="E1014" i="8"/>
  <c r="E574" i="8"/>
  <c r="D582" i="8"/>
  <c r="E1417" i="8"/>
  <c r="E1173" i="8"/>
  <c r="E996" i="8"/>
  <c r="E932" i="8"/>
  <c r="E683" i="8"/>
  <c r="D999" i="8"/>
  <c r="E826" i="8"/>
  <c r="E1431" i="8"/>
  <c r="D1099" i="8"/>
  <c r="E681" i="8"/>
  <c r="E617" i="8"/>
  <c r="D1351" i="8"/>
  <c r="D1427" i="8"/>
  <c r="D1452" i="8"/>
  <c r="E1174" i="8"/>
  <c r="E1298" i="8"/>
  <c r="E887" i="8"/>
  <c r="E823" i="8"/>
  <c r="D867" i="8"/>
  <c r="D803" i="8"/>
  <c r="E630" i="8"/>
  <c r="E566" i="8"/>
  <c r="D1275" i="8"/>
  <c r="E460" i="8"/>
  <c r="D655" i="8"/>
  <c r="D563" i="8"/>
  <c r="E761" i="8"/>
  <c r="E697" i="8"/>
  <c r="D631" i="8"/>
  <c r="E1034" i="8"/>
  <c r="D972" i="8"/>
  <c r="E1393" i="8"/>
  <c r="D1195" i="8"/>
  <c r="D1373" i="8"/>
  <c r="E1053" i="8"/>
  <c r="D666" i="8"/>
  <c r="E860" i="8"/>
  <c r="D1190" i="8"/>
  <c r="D1382" i="8"/>
  <c r="D33" i="8"/>
  <c r="E1337" i="8"/>
  <c r="D794" i="8"/>
  <c r="E1283" i="8"/>
  <c r="E1407" i="8"/>
  <c r="E654" i="8"/>
  <c r="D854" i="8"/>
  <c r="E1398" i="8"/>
  <c r="D21" i="8"/>
  <c r="D661" i="8"/>
  <c r="E685" i="8"/>
  <c r="D1044" i="8"/>
  <c r="D980" i="8"/>
  <c r="E919" i="8"/>
  <c r="E855" i="8"/>
  <c r="D1499" i="8"/>
  <c r="E942" i="8"/>
  <c r="E788" i="8"/>
  <c r="E769" i="8"/>
  <c r="E1249" i="8"/>
  <c r="D1429" i="8"/>
  <c r="E1414" i="8"/>
  <c r="E1367" i="8"/>
  <c r="E16" i="8"/>
  <c r="E1443" i="8"/>
  <c r="D1288" i="8"/>
  <c r="D1428" i="8"/>
  <c r="D1370" i="8"/>
  <c r="D1003" i="8"/>
  <c r="E825" i="8"/>
  <c r="D693" i="8"/>
  <c r="E568" i="8"/>
  <c r="D1433" i="8"/>
  <c r="D947" i="8"/>
  <c r="D1458" i="8"/>
  <c r="D1300" i="8"/>
  <c r="E1231" i="8"/>
  <c r="D1070" i="8"/>
  <c r="D924" i="8"/>
  <c r="D939" i="8"/>
  <c r="E1089" i="8"/>
  <c r="E1022" i="8"/>
  <c r="E1396" i="8"/>
  <c r="E8" i="8"/>
  <c r="E621" i="8"/>
  <c r="E598" i="8"/>
  <c r="D1316" i="8"/>
  <c r="E1350" i="8"/>
  <c r="D564" i="8"/>
  <c r="D1410" i="8"/>
  <c r="D1059" i="8"/>
  <c r="D679" i="8"/>
  <c r="D611" i="8"/>
  <c r="E552" i="8"/>
  <c r="D998" i="8"/>
  <c r="E937" i="8"/>
  <c r="E873" i="8"/>
  <c r="E31" i="8"/>
  <c r="E506" i="8"/>
  <c r="D339" i="8"/>
  <c r="E141" i="8"/>
  <c r="E354" i="8"/>
  <c r="E312" i="8"/>
  <c r="D432" i="8"/>
  <c r="E429" i="8"/>
  <c r="D368" i="8"/>
  <c r="D410" i="8"/>
  <c r="D203" i="8"/>
  <c r="D310" i="8"/>
  <c r="E765" i="8"/>
  <c r="E490" i="8"/>
  <c r="D844" i="8"/>
  <c r="D642" i="8"/>
  <c r="D1027" i="8"/>
  <c r="E355" i="8"/>
  <c r="E415" i="8"/>
  <c r="D263" i="8"/>
  <c r="D155" i="8"/>
  <c r="E384" i="8"/>
  <c r="E235" i="8"/>
  <c r="E323" i="8"/>
  <c r="D330" i="8"/>
  <c r="D468" i="8"/>
  <c r="D359" i="8"/>
  <c r="D350" i="8"/>
  <c r="E530" i="8"/>
  <c r="E496" i="8"/>
  <c r="E211" i="8"/>
  <c r="D567" i="8"/>
  <c r="D340" i="8"/>
  <c r="D966" i="8"/>
  <c r="E428" i="8"/>
  <c r="D741" i="8"/>
  <c r="E848" i="8"/>
  <c r="E851" i="8"/>
  <c r="E502" i="8"/>
  <c r="D912" i="8"/>
  <c r="D848" i="8"/>
  <c r="E1018" i="8"/>
  <c r="E954" i="8"/>
  <c r="D888" i="8"/>
  <c r="D824" i="8"/>
  <c r="E1416" i="8"/>
  <c r="E1492" i="8"/>
  <c r="D533" i="8"/>
  <c r="E992" i="8"/>
  <c r="D560" i="8"/>
  <c r="E666" i="8"/>
  <c r="E1051" i="8"/>
  <c r="D325" i="8"/>
  <c r="E808" i="8"/>
  <c r="D388" i="8"/>
  <c r="E391" i="8"/>
  <c r="D237" i="8"/>
  <c r="E343" i="8"/>
  <c r="D386" i="8"/>
  <c r="E517" i="8"/>
  <c r="E915" i="8"/>
  <c r="D401" i="8"/>
  <c r="D307" i="8"/>
  <c r="D626" i="8"/>
  <c r="D562" i="8"/>
  <c r="E604" i="8"/>
  <c r="E668" i="8"/>
  <c r="D857" i="8"/>
  <c r="E925" i="8"/>
  <c r="E548" i="8"/>
  <c r="D653" i="8"/>
  <c r="D589" i="8"/>
  <c r="E759" i="8"/>
  <c r="E695" i="8"/>
  <c r="D629" i="8"/>
  <c r="D565" i="8"/>
  <c r="E1403" i="8"/>
  <c r="D8" i="8"/>
  <c r="D1377" i="8"/>
  <c r="E796" i="8"/>
  <c r="D600" i="8"/>
  <c r="E705" i="8"/>
  <c r="E641" i="8"/>
  <c r="E1042" i="8"/>
  <c r="D382" i="8"/>
  <c r="E961" i="8"/>
  <c r="D303" i="8"/>
  <c r="E866" i="8"/>
  <c r="E518" i="8"/>
  <c r="E609" i="8"/>
  <c r="E275" i="8"/>
  <c r="E54" i="8"/>
  <c r="E431" i="8"/>
  <c r="D545" i="8"/>
  <c r="E519" i="8"/>
  <c r="D667" i="8"/>
  <c r="E943" i="8"/>
  <c r="E733" i="8"/>
  <c r="E605" i="8"/>
  <c r="D654" i="8"/>
  <c r="D590" i="8"/>
  <c r="E760" i="8"/>
  <c r="E696" i="8"/>
  <c r="D630" i="8"/>
  <c r="D405" i="8"/>
  <c r="E390" i="8"/>
  <c r="D744" i="8"/>
  <c r="D680" i="8"/>
  <c r="D703" i="8"/>
  <c r="D639" i="8"/>
  <c r="D1040" i="8"/>
  <c r="D976" i="8"/>
  <c r="E1097" i="8"/>
  <c r="E1225" i="8"/>
  <c r="E888" i="8"/>
  <c r="E824" i="8"/>
  <c r="D539" i="8"/>
  <c r="E650" i="8"/>
  <c r="D509" i="8"/>
  <c r="E472" i="8"/>
  <c r="E792" i="8"/>
  <c r="D338" i="8"/>
  <c r="E359" i="8"/>
  <c r="D431" i="8"/>
  <c r="D459" i="8"/>
  <c r="E533" i="8"/>
  <c r="E405" i="8"/>
  <c r="E747" i="8"/>
  <c r="D378" i="8"/>
  <c r="E454" i="8"/>
  <c r="E973" i="8"/>
  <c r="E909" i="8"/>
  <c r="E884" i="8"/>
  <c r="E820" i="8"/>
  <c r="D754" i="8"/>
  <c r="E699" i="8"/>
  <c r="E510" i="8"/>
  <c r="D804" i="8"/>
  <c r="D740" i="8"/>
  <c r="E911" i="8"/>
  <c r="E847" i="8"/>
  <c r="D781" i="8"/>
  <c r="D717" i="8"/>
  <c r="E1100" i="8"/>
  <c r="E1224" i="8"/>
  <c r="E1012" i="8"/>
  <c r="E948" i="8"/>
  <c r="D880" i="8"/>
  <c r="D664" i="8"/>
  <c r="D1049" i="8"/>
  <c r="E1354" i="8"/>
  <c r="E1494" i="8"/>
  <c r="D840" i="8"/>
  <c r="D776" i="8"/>
  <c r="D1274" i="8"/>
  <c r="D1158" i="8"/>
  <c r="D25" i="8"/>
  <c r="D1320" i="8"/>
  <c r="D1460" i="8"/>
  <c r="E903" i="8"/>
  <c r="E839" i="8"/>
  <c r="D883" i="8"/>
  <c r="D819" i="8"/>
  <c r="E646" i="8"/>
  <c r="E582" i="8"/>
  <c r="E1478" i="8"/>
  <c r="E514" i="8"/>
  <c r="D671" i="8"/>
  <c r="D595" i="8"/>
  <c r="D984" i="8"/>
  <c r="E713" i="8"/>
  <c r="D902" i="8"/>
  <c r="E1054" i="8"/>
  <c r="D811" i="8"/>
  <c r="D1436" i="8"/>
  <c r="E1133" i="8"/>
  <c r="D618" i="8"/>
  <c r="D554" i="8"/>
  <c r="D1001" i="8"/>
  <c r="D937" i="8"/>
  <c r="E876" i="8"/>
  <c r="E812" i="8"/>
  <c r="D1106" i="8"/>
  <c r="D1246" i="8"/>
  <c r="E619" i="8"/>
  <c r="E708" i="8"/>
  <c r="D1498" i="8"/>
  <c r="D1194" i="8"/>
  <c r="D672" i="8"/>
  <c r="E1109" i="8"/>
  <c r="E1241" i="8"/>
  <c r="D677" i="8"/>
  <c r="D613" i="8"/>
  <c r="E550" i="8"/>
  <c r="D996" i="8"/>
  <c r="E935" i="8"/>
  <c r="E871" i="8"/>
  <c r="D1230" i="8"/>
  <c r="D1399" i="8"/>
  <c r="D995" i="8"/>
  <c r="D931" i="8"/>
  <c r="D1411" i="8"/>
  <c r="E1057" i="8"/>
  <c r="D1493" i="8"/>
  <c r="E1138" i="8"/>
  <c r="E1196" i="8"/>
  <c r="E1320" i="8"/>
  <c r="D1199" i="8"/>
  <c r="D1339" i="8"/>
  <c r="D1089" i="8"/>
  <c r="D1019" i="8"/>
  <c r="D955" i="8"/>
  <c r="E783" i="8"/>
  <c r="E719" i="8"/>
  <c r="E1115" i="8"/>
  <c r="E1239" i="8"/>
  <c r="E637" i="8"/>
  <c r="E573" i="8"/>
  <c r="E34" i="8"/>
  <c r="D1159" i="8"/>
  <c r="D1344" i="8"/>
  <c r="D1321" i="8"/>
  <c r="D1461" i="8"/>
  <c r="E843" i="8"/>
  <c r="E779" i="8"/>
  <c r="D759" i="8"/>
  <c r="D695" i="8"/>
  <c r="E586" i="8"/>
  <c r="D1032" i="8"/>
  <c r="E1415" i="8"/>
  <c r="D313" i="8"/>
  <c r="D603" i="8"/>
  <c r="E950" i="8"/>
  <c r="E717" i="8"/>
  <c r="E653" i="8"/>
  <c r="D571" i="8"/>
  <c r="D521" i="8"/>
  <c r="D1007" i="8"/>
  <c r="D1111" i="8"/>
  <c r="E1335" i="8"/>
  <c r="D814" i="8"/>
  <c r="E880" i="8"/>
  <c r="E687" i="8"/>
  <c r="E623" i="8"/>
  <c r="D557" i="8"/>
  <c r="E1008" i="8"/>
  <c r="D1126" i="8"/>
  <c r="D1496" i="8"/>
  <c r="E815" i="8"/>
  <c r="D1442" i="8"/>
  <c r="E1091" i="8"/>
  <c r="D1476" i="8"/>
  <c r="D810" i="8"/>
  <c r="E1066" i="8"/>
  <c r="E1206" i="8"/>
  <c r="D617" i="8"/>
  <c r="D553" i="8"/>
  <c r="D627" i="8"/>
  <c r="D559" i="8"/>
  <c r="D858" i="8"/>
  <c r="D977" i="8"/>
  <c r="D1244" i="8"/>
  <c r="D766" i="8"/>
  <c r="E639" i="8"/>
  <c r="E1024" i="8"/>
  <c r="E1386" i="8"/>
  <c r="E600" i="8"/>
  <c r="D1497" i="8"/>
  <c r="D1228" i="8"/>
  <c r="D633" i="8"/>
  <c r="D1016" i="8"/>
  <c r="D952" i="8"/>
  <c r="E891" i="8"/>
  <c r="E827" i="8"/>
  <c r="E1370" i="8"/>
  <c r="D1083" i="8"/>
  <c r="D887" i="8"/>
  <c r="D823" i="8"/>
  <c r="D1335" i="8"/>
  <c r="D1219" i="8"/>
  <c r="D1161" i="8"/>
  <c r="D1301" i="8"/>
  <c r="D1343" i="8"/>
  <c r="D1483" i="8"/>
  <c r="E1355" i="8"/>
  <c r="E1479" i="8"/>
  <c r="E1245" i="8"/>
  <c r="D1165" i="8"/>
  <c r="D1371" i="8"/>
  <c r="D648" i="8"/>
  <c r="D1033" i="8"/>
  <c r="D13" i="8"/>
  <c r="D1414" i="8"/>
  <c r="D992" i="8"/>
  <c r="D928" i="8"/>
  <c r="E1175" i="8"/>
  <c r="E1315" i="8"/>
  <c r="E1257" i="8"/>
  <c r="E1477" i="8"/>
  <c r="D1129" i="8"/>
  <c r="D531" i="8"/>
  <c r="E991" i="8"/>
  <c r="D715" i="8"/>
  <c r="D651" i="8"/>
  <c r="E798" i="8"/>
  <c r="E734" i="8"/>
  <c r="E1099" i="8"/>
  <c r="E492" i="8"/>
  <c r="E970" i="8"/>
  <c r="E906" i="8"/>
  <c r="E929" i="8"/>
  <c r="E865" i="8"/>
  <c r="D799" i="8"/>
  <c r="D735" i="8"/>
  <c r="D963" i="8"/>
  <c r="D1169" i="8"/>
  <c r="E9" i="8"/>
  <c r="D770" i="8"/>
  <c r="E727" i="8"/>
  <c r="E643" i="8"/>
  <c r="E579" i="8"/>
  <c r="E1028" i="8"/>
  <c r="E964" i="8"/>
  <c r="E1263" i="8"/>
  <c r="D1132" i="8"/>
  <c r="E771" i="8"/>
  <c r="E1470" i="8"/>
  <c r="D1250" i="8"/>
  <c r="D1144" i="8"/>
  <c r="D1023" i="8"/>
  <c r="D1229" i="8"/>
  <c r="D1353" i="8"/>
  <c r="D829" i="8"/>
  <c r="D765" i="8"/>
  <c r="E702" i="8"/>
  <c r="E638" i="8"/>
  <c r="D572" i="8"/>
  <c r="E1023" i="8"/>
  <c r="E1323" i="8"/>
  <c r="E1312" i="8"/>
  <c r="E636" i="8"/>
  <c r="E572" i="8"/>
  <c r="D1108" i="8"/>
  <c r="D1296" i="8"/>
  <c r="D1440" i="8"/>
  <c r="E1290" i="8"/>
  <c r="D1308" i="8"/>
  <c r="D1464" i="8"/>
  <c r="E1368" i="8"/>
  <c r="E1252" i="8"/>
  <c r="E1194" i="8"/>
  <c r="E661" i="8"/>
  <c r="E597" i="8"/>
  <c r="E934" i="8"/>
  <c r="E870" i="8"/>
  <c r="D1291" i="8"/>
  <c r="D1415" i="8"/>
  <c r="E789" i="8"/>
  <c r="E723" i="8"/>
  <c r="E1140" i="8"/>
  <c r="E1264" i="8"/>
  <c r="D580" i="8"/>
  <c r="E1490" i="8"/>
  <c r="E1374" i="8"/>
  <c r="E995" i="8"/>
  <c r="E931" i="8"/>
  <c r="D911" i="8"/>
  <c r="D847" i="8"/>
  <c r="E738" i="8"/>
  <c r="E674" i="8"/>
  <c r="E1112" i="8"/>
  <c r="E540" i="8"/>
  <c r="D762" i="8"/>
  <c r="D698" i="8"/>
  <c r="E869" i="8"/>
  <c r="E805" i="8"/>
  <c r="D739" i="8"/>
  <c r="D675" i="8"/>
  <c r="D1113" i="8"/>
  <c r="D1253" i="8"/>
  <c r="E11" i="8"/>
  <c r="E794" i="8"/>
  <c r="D1031" i="8"/>
  <c r="D710" i="8"/>
  <c r="E904" i="8"/>
  <c r="E585" i="8"/>
  <c r="E1207" i="8"/>
  <c r="E1347" i="8"/>
  <c r="E649" i="8"/>
  <c r="D838" i="8"/>
  <c r="D1127" i="8"/>
  <c r="D1203" i="8"/>
  <c r="E1425" i="8"/>
  <c r="D962" i="8"/>
  <c r="D1242" i="8"/>
  <c r="E1092" i="8"/>
  <c r="D769" i="8"/>
  <c r="E837" i="8"/>
  <c r="E642" i="8"/>
  <c r="E578" i="8"/>
  <c r="E1027" i="8"/>
  <c r="E963" i="8"/>
  <c r="E1336" i="8"/>
  <c r="E1313" i="8"/>
  <c r="E832" i="8"/>
  <c r="E601" i="8"/>
  <c r="D1109" i="8"/>
  <c r="D1315" i="8"/>
  <c r="D1258" i="8"/>
  <c r="E1064" i="8"/>
  <c r="D1456" i="8"/>
  <c r="D17" i="8"/>
  <c r="E1176" i="8"/>
  <c r="E1334" i="8"/>
  <c r="E1226" i="8"/>
  <c r="D1409" i="8"/>
  <c r="D1248" i="8"/>
  <c r="D1287" i="8"/>
  <c r="E1068" i="8"/>
  <c r="E1192" i="8"/>
  <c r="D1178" i="8"/>
  <c r="D1439" i="8"/>
  <c r="D1392" i="8"/>
  <c r="E1349" i="8"/>
  <c r="E1473" i="8"/>
  <c r="D751" i="8"/>
  <c r="D1480" i="8"/>
  <c r="D1206" i="8"/>
  <c r="D1330" i="8"/>
  <c r="D1378" i="8"/>
  <c r="D1241" i="8"/>
  <c r="E770" i="8"/>
  <c r="D1187" i="8"/>
  <c r="D1311" i="8"/>
  <c r="D1269" i="8"/>
  <c r="D1393" i="8"/>
  <c r="D16" i="8"/>
  <c r="E1096" i="8"/>
  <c r="D596" i="8"/>
  <c r="E1276" i="8"/>
  <c r="E1277" i="8"/>
  <c r="E1413" i="8"/>
  <c r="D1147" i="8"/>
  <c r="D1271" i="8"/>
  <c r="D1179" i="8"/>
  <c r="D1432" i="8"/>
  <c r="E1113" i="8"/>
  <c r="E1428" i="8"/>
  <c r="D1080" i="8"/>
  <c r="E1318" i="8"/>
  <c r="E1442" i="8"/>
  <c r="E1366" i="8"/>
  <c r="E1120" i="8"/>
  <c r="E1260" i="8"/>
  <c r="D1398" i="8"/>
  <c r="D1053" i="8"/>
  <c r="D989" i="8"/>
  <c r="E1357" i="8"/>
  <c r="E1481" i="8"/>
  <c r="E1183" i="8"/>
  <c r="E1259" i="8"/>
  <c r="E1301" i="8"/>
  <c r="E1489" i="8"/>
  <c r="D1396" i="8"/>
  <c r="E1006" i="8"/>
  <c r="D1222" i="8"/>
  <c r="D1346" i="8"/>
  <c r="E1073" i="8"/>
  <c r="D1434" i="8"/>
  <c r="D1093" i="8"/>
  <c r="D1114" i="8"/>
  <c r="D1153" i="8"/>
  <c r="D1413" i="8"/>
  <c r="E1059" i="8"/>
  <c r="D1431" i="8"/>
  <c r="E1272" i="8"/>
  <c r="D22" i="8"/>
  <c r="D1333" i="8"/>
  <c r="E1397" i="8"/>
  <c r="E1137" i="8"/>
  <c r="D1164" i="8"/>
  <c r="E1123" i="8"/>
  <c r="D1138" i="8"/>
  <c r="D757" i="8"/>
  <c r="E632" i="8"/>
  <c r="D1141" i="8"/>
  <c r="D1011" i="8"/>
  <c r="D1334" i="8"/>
  <c r="D1160" i="8"/>
  <c r="E1107" i="8"/>
  <c r="E1402" i="8"/>
  <c r="E1436" i="8"/>
  <c r="D860" i="8"/>
  <c r="E799" i="8"/>
  <c r="E735" i="8"/>
  <c r="E23" i="8"/>
  <c r="E1162" i="8"/>
  <c r="D1052" i="8"/>
  <c r="D988" i="8"/>
  <c r="E1430" i="8"/>
  <c r="D1082" i="8"/>
  <c r="E1256" i="8"/>
  <c r="E1476" i="8"/>
  <c r="D1128" i="8"/>
  <c r="D1450" i="8"/>
  <c r="E795" i="8"/>
  <c r="D985" i="8"/>
  <c r="D711" i="8"/>
  <c r="E905" i="8"/>
  <c r="D1048" i="8"/>
  <c r="E1146" i="8"/>
  <c r="D367" i="8"/>
  <c r="D702" i="8"/>
  <c r="E406" i="8"/>
  <c r="E611" i="8"/>
  <c r="E202" i="8"/>
  <c r="E324" i="8"/>
  <c r="E145" i="8"/>
  <c r="D457" i="8"/>
  <c r="D971" i="8"/>
  <c r="D89" i="8"/>
  <c r="E353" i="8"/>
  <c r="E441" i="8"/>
  <c r="E853" i="8"/>
  <c r="D730" i="8"/>
  <c r="E682" i="8"/>
  <c r="D578" i="8"/>
  <c r="E260" i="8"/>
  <c r="D469" i="8"/>
  <c r="D425" i="8"/>
  <c r="E378" i="8"/>
  <c r="E148" i="8"/>
  <c r="D452" i="8"/>
  <c r="D241" i="8"/>
  <c r="D503" i="8"/>
  <c r="E916" i="8"/>
  <c r="E383" i="8"/>
  <c r="E339" i="8"/>
  <c r="E945" i="8"/>
  <c r="D686" i="8"/>
  <c r="E593" i="8"/>
  <c r="E38" i="8"/>
  <c r="D499" i="8"/>
  <c r="E1033" i="8"/>
  <c r="D297" i="8"/>
  <c r="D805" i="8"/>
  <c r="E912" i="8"/>
  <c r="D782" i="8"/>
  <c r="E522" i="8"/>
  <c r="D625" i="8"/>
  <c r="D561" i="8"/>
  <c r="E603" i="8"/>
  <c r="E667" i="8"/>
  <c r="D856" i="8"/>
  <c r="D527" i="8"/>
  <c r="D1021" i="8"/>
  <c r="D1302" i="8"/>
  <c r="D1426" i="8"/>
  <c r="D828" i="8"/>
  <c r="D624" i="8"/>
  <c r="E602" i="8"/>
  <c r="D903" i="8"/>
  <c r="D379" i="8"/>
  <c r="E443" i="8"/>
  <c r="E744" i="8"/>
  <c r="E49" i="8"/>
  <c r="E46" i="8"/>
  <c r="E397" i="8"/>
  <c r="D387" i="8"/>
  <c r="D332" i="8"/>
  <c r="E628" i="8"/>
  <c r="E564" i="8"/>
  <c r="D385" i="8"/>
  <c r="E516" i="8"/>
  <c r="D913" i="8"/>
  <c r="D849" i="8"/>
  <c r="E1019" i="8"/>
  <c r="E955" i="8"/>
  <c r="D889" i="8"/>
  <c r="D329" i="8"/>
  <c r="D360" i="8"/>
  <c r="D940" i="8"/>
  <c r="E684" i="8"/>
  <c r="D643" i="8"/>
  <c r="E982" i="8"/>
  <c r="D916" i="8"/>
  <c r="D566" i="8"/>
  <c r="D1337" i="8"/>
  <c r="D1477" i="8"/>
  <c r="D632" i="8"/>
  <c r="D568" i="8"/>
  <c r="D772" i="8"/>
  <c r="D816" i="8"/>
  <c r="E755" i="8"/>
  <c r="E691" i="8"/>
  <c r="E513" i="8"/>
  <c r="D393" i="8"/>
  <c r="D807" i="8"/>
  <c r="D736" i="8"/>
  <c r="E491" i="8"/>
  <c r="D514" i="8"/>
  <c r="D81" i="8"/>
  <c r="D247" i="8"/>
  <c r="E357" i="8"/>
  <c r="E509" i="8"/>
  <c r="D602" i="8"/>
  <c r="E656" i="8"/>
  <c r="E745" i="8"/>
  <c r="E494" i="8"/>
  <c r="E476" i="8"/>
  <c r="D941" i="8"/>
  <c r="E894" i="8"/>
  <c r="E1047" i="8"/>
  <c r="E983" i="8"/>
  <c r="D917" i="8"/>
  <c r="E500" i="8"/>
  <c r="E972" i="8"/>
  <c r="E908" i="8"/>
  <c r="E883" i="8"/>
  <c r="E819" i="8"/>
  <c r="D753" i="8"/>
  <c r="D689" i="8"/>
  <c r="D853" i="8"/>
  <c r="E1459" i="8"/>
  <c r="D1239" i="8"/>
  <c r="D660" i="8"/>
  <c r="D608" i="8"/>
  <c r="E714" i="8"/>
  <c r="D584" i="8"/>
  <c r="E526" i="8"/>
  <c r="E411" i="8"/>
  <c r="D513" i="8"/>
  <c r="D56" i="8"/>
  <c r="E159" i="8"/>
  <c r="E140" i="8"/>
  <c r="D374" i="8"/>
  <c r="E479" i="8"/>
  <c r="D970" i="8"/>
  <c r="D906" i="8"/>
  <c r="E532" i="8"/>
  <c r="E404" i="8"/>
  <c r="D745" i="8"/>
  <c r="D681" i="8"/>
  <c r="D656" i="8"/>
  <c r="D592" i="8"/>
  <c r="D1041" i="8"/>
  <c r="D375" i="8"/>
  <c r="E1032" i="8"/>
  <c r="E968" i="8"/>
  <c r="D876" i="8"/>
  <c r="E1333" i="8"/>
  <c r="E1269" i="8"/>
  <c r="E558" i="8"/>
  <c r="D869" i="8"/>
  <c r="E33" i="8"/>
  <c r="D1110" i="8"/>
  <c r="D784" i="8"/>
  <c r="D720" i="8"/>
  <c r="D712" i="8"/>
  <c r="E858" i="8"/>
  <c r="E810" i="8"/>
  <c r="D1240" i="8"/>
  <c r="D1380" i="8"/>
  <c r="E665" i="8"/>
  <c r="E706" i="8"/>
  <c r="E21" i="8"/>
  <c r="E1166" i="8"/>
  <c r="D827" i="8"/>
  <c r="E1251" i="8"/>
  <c r="E1375" i="8"/>
  <c r="D787" i="8"/>
  <c r="D723" i="8"/>
  <c r="E660" i="8"/>
  <c r="E596" i="8"/>
  <c r="E1045" i="8"/>
  <c r="E981" i="8"/>
  <c r="D1364" i="8"/>
  <c r="E498" i="8"/>
  <c r="D958" i="8"/>
  <c r="D894" i="8"/>
  <c r="D548" i="8"/>
  <c r="E1000" i="8"/>
  <c r="D934" i="8"/>
  <c r="D870" i="8"/>
  <c r="D1078" i="8"/>
  <c r="D1202" i="8"/>
  <c r="E1058" i="8"/>
  <c r="E990" i="8"/>
  <c r="D714" i="8"/>
  <c r="D650" i="8"/>
  <c r="E589" i="8"/>
  <c r="D1035" i="8"/>
  <c r="E1172" i="8"/>
  <c r="E1296" i="8"/>
  <c r="D842" i="8"/>
  <c r="D778" i="8"/>
  <c r="D1092" i="8"/>
  <c r="D1408" i="8"/>
  <c r="E1390" i="8"/>
  <c r="D1186" i="8"/>
  <c r="D1326" i="8"/>
  <c r="E1117" i="8"/>
  <c r="E841" i="8"/>
  <c r="D773" i="8"/>
  <c r="D709" i="8"/>
  <c r="D646" i="8"/>
  <c r="E584" i="8"/>
  <c r="E1280" i="8"/>
  <c r="E1420" i="8"/>
  <c r="D1058" i="8"/>
  <c r="E772" i="8"/>
  <c r="E1048" i="8"/>
  <c r="D1177" i="8"/>
  <c r="D1071" i="8"/>
  <c r="D1211" i="8"/>
  <c r="D1181" i="8"/>
  <c r="D1441" i="8"/>
  <c r="D598" i="8"/>
  <c r="E1142" i="8"/>
  <c r="D1388" i="8"/>
  <c r="D764" i="8"/>
  <c r="E910" i="8"/>
  <c r="E338" i="8"/>
  <c r="E1205" i="8"/>
  <c r="E1141" i="8"/>
  <c r="D1324" i="8"/>
  <c r="E1155" i="8"/>
  <c r="E1237" i="8"/>
  <c r="E1149" i="8"/>
  <c r="E1273" i="8"/>
  <c r="E1167" i="8"/>
  <c r="D808" i="8"/>
  <c r="E1200" i="8"/>
  <c r="E1340" i="8"/>
  <c r="D663" i="8"/>
  <c r="D579" i="8"/>
  <c r="D1046" i="8"/>
  <c r="D982" i="8"/>
  <c r="E921" i="8"/>
  <c r="E857" i="8"/>
  <c r="D1365" i="8"/>
  <c r="E474" i="8"/>
  <c r="D898" i="8"/>
  <c r="D834" i="8"/>
  <c r="E1004" i="8"/>
  <c r="E940" i="8"/>
  <c r="D874" i="8"/>
  <c r="D690" i="8"/>
  <c r="D1079" i="8"/>
  <c r="E1435" i="8"/>
  <c r="E994" i="8"/>
  <c r="E930" i="8"/>
  <c r="D910" i="8"/>
  <c r="D846" i="8"/>
  <c r="E785" i="8"/>
  <c r="E721" i="8"/>
  <c r="D908" i="8"/>
  <c r="E1105" i="8"/>
  <c r="D1038" i="8"/>
  <c r="D974" i="8"/>
  <c r="E1373" i="8"/>
  <c r="E1497" i="8"/>
  <c r="E1391" i="8"/>
  <c r="D1139" i="8"/>
  <c r="D1263" i="8"/>
  <c r="E845" i="8"/>
  <c r="E781" i="8"/>
  <c r="D713" i="8"/>
  <c r="E966" i="8"/>
  <c r="D607" i="8"/>
  <c r="E1150" i="8"/>
  <c r="D1168" i="8"/>
  <c r="D830" i="8"/>
  <c r="E703" i="8"/>
  <c r="D573" i="8"/>
  <c r="E1262" i="8"/>
  <c r="E831" i="8"/>
  <c r="D1182" i="8"/>
  <c r="E1035" i="8"/>
  <c r="D1352" i="8"/>
  <c r="D569" i="8"/>
  <c r="D665" i="8"/>
  <c r="E859" i="8"/>
  <c r="D1050" i="8"/>
  <c r="D1443" i="8"/>
  <c r="E1088" i="8"/>
  <c r="D1489" i="8"/>
  <c r="E664" i="8"/>
  <c r="E753" i="8"/>
  <c r="E1144" i="8"/>
  <c r="E1227" i="8"/>
  <c r="E1351" i="8"/>
  <c r="D1416" i="8"/>
  <c r="D1125" i="8"/>
  <c r="E768" i="8"/>
  <c r="D1289" i="8"/>
  <c r="D29" i="8"/>
  <c r="E1279" i="8"/>
  <c r="E1485" i="8"/>
  <c r="D1137" i="8"/>
  <c r="E587" i="8"/>
  <c r="E962" i="8"/>
  <c r="D1088" i="8"/>
  <c r="D1314" i="8"/>
  <c r="E817" i="8"/>
  <c r="D1260" i="8"/>
  <c r="D1384" i="8"/>
  <c r="D1342" i="8"/>
  <c r="D1020" i="8"/>
  <c r="D1363" i="8"/>
  <c r="D1487" i="8"/>
  <c r="D619" i="8"/>
  <c r="D591" i="8"/>
  <c r="D1002" i="8"/>
  <c r="D938" i="8"/>
  <c r="E877" i="8"/>
  <c r="E813" i="8"/>
  <c r="E32" i="8"/>
  <c r="E386" i="8"/>
  <c r="D790" i="8"/>
  <c r="D726" i="8"/>
  <c r="D701" i="8"/>
  <c r="D637" i="8"/>
  <c r="E576" i="8"/>
  <c r="D1022" i="8"/>
  <c r="E1235" i="8"/>
  <c r="E1359" i="8"/>
  <c r="E886" i="8"/>
  <c r="E822" i="8"/>
  <c r="D866" i="8"/>
  <c r="D802" i="8"/>
  <c r="E741" i="8"/>
  <c r="E677" i="8"/>
  <c r="D1348" i="8"/>
  <c r="E1039" i="8"/>
  <c r="D994" i="8"/>
  <c r="D930" i="8"/>
  <c r="D1484" i="8"/>
  <c r="E1181" i="8"/>
  <c r="E1075" i="8"/>
  <c r="E1343" i="8"/>
  <c r="E1419" i="8"/>
  <c r="D535" i="8"/>
  <c r="E993" i="8"/>
  <c r="D925" i="8"/>
  <c r="D861" i="8"/>
  <c r="E800" i="8"/>
  <c r="E736" i="8"/>
  <c r="E878" i="8"/>
  <c r="E1077" i="8"/>
  <c r="E1228" i="8"/>
  <c r="E1406" i="8"/>
  <c r="E1222" i="8"/>
  <c r="E1346" i="8"/>
  <c r="E1240" i="8"/>
  <c r="E1124" i="8"/>
  <c r="E1422" i="8"/>
  <c r="D1074" i="8"/>
  <c r="D750" i="8"/>
  <c r="D1264" i="8"/>
  <c r="D1267" i="8"/>
  <c r="E974" i="8"/>
  <c r="D708" i="8"/>
  <c r="E647" i="8"/>
  <c r="E583" i="8"/>
  <c r="E1405" i="8"/>
  <c r="D12" i="8"/>
  <c r="D900" i="8"/>
  <c r="D836" i="8"/>
  <c r="D1261" i="8"/>
  <c r="D1385" i="8"/>
  <c r="D1087" i="8"/>
  <c r="D960" i="8"/>
  <c r="D1376" i="8"/>
  <c r="E1274" i="8"/>
  <c r="D815" i="8"/>
  <c r="E881" i="8"/>
  <c r="E688" i="8"/>
  <c r="E624" i="8"/>
  <c r="D558" i="8"/>
  <c r="E1009" i="8"/>
  <c r="D409" i="8"/>
  <c r="D729" i="8"/>
  <c r="D28" i="8"/>
  <c r="E728" i="8"/>
  <c r="D641" i="8"/>
  <c r="D577" i="8"/>
  <c r="D1026" i="8"/>
  <c r="D674" i="8"/>
  <c r="D1471" i="8"/>
  <c r="E1132" i="8"/>
  <c r="D678" i="8"/>
  <c r="D614" i="8"/>
  <c r="E551" i="8"/>
  <c r="D997" i="8"/>
  <c r="E936" i="8"/>
  <c r="E872" i="8"/>
  <c r="D1157" i="8"/>
  <c r="D1281" i="8"/>
  <c r="E679" i="8"/>
  <c r="E615" i="8"/>
  <c r="D1485" i="8"/>
  <c r="E1130" i="8"/>
  <c r="E1143" i="8"/>
  <c r="E1308" i="8"/>
  <c r="E1432" i="8"/>
  <c r="E997" i="8"/>
  <c r="E933" i="8"/>
  <c r="D865" i="8"/>
  <c r="D801" i="8"/>
  <c r="E740" i="8"/>
  <c r="E676" i="8"/>
  <c r="D1457" i="8"/>
  <c r="D1130" i="8"/>
  <c r="D1055" i="8"/>
  <c r="D991" i="8"/>
  <c r="E1159" i="8"/>
  <c r="E1299" i="8"/>
  <c r="D1492" i="8"/>
  <c r="E1085" i="8"/>
  <c r="E1423" i="8"/>
  <c r="E1307" i="8"/>
  <c r="E1052" i="8"/>
  <c r="D1357" i="8"/>
  <c r="D1123" i="8"/>
  <c r="D1328" i="8"/>
  <c r="E1362" i="8"/>
  <c r="E1246" i="8"/>
  <c r="D1189" i="8"/>
  <c r="D1313" i="8"/>
  <c r="E1244" i="8"/>
  <c r="E1242" i="8"/>
  <c r="E1382" i="8"/>
  <c r="E1108" i="8"/>
  <c r="D1235" i="8"/>
  <c r="D1359" i="8"/>
  <c r="E1295" i="8"/>
  <c r="E1179" i="8"/>
  <c r="E1121" i="8"/>
  <c r="E1261" i="8"/>
  <c r="D1341" i="8"/>
  <c r="D993" i="8"/>
  <c r="D929" i="8"/>
  <c r="E1114" i="8"/>
  <c r="E1254" i="8"/>
  <c r="E1148" i="8"/>
  <c r="E1341" i="8"/>
  <c r="E1378" i="8"/>
  <c r="E1454" i="8"/>
  <c r="D1397" i="8"/>
  <c r="D18" i="8"/>
  <c r="D1223" i="8"/>
  <c r="D1299" i="8"/>
  <c r="E1074" i="8"/>
  <c r="E1169" i="8"/>
  <c r="E1462" i="8"/>
  <c r="D1198" i="8"/>
  <c r="E766" i="8"/>
  <c r="E1193" i="8"/>
  <c r="D1402" i="8"/>
  <c r="D1381" i="8"/>
  <c r="E1447" i="8"/>
  <c r="E599" i="8"/>
  <c r="E1152" i="8"/>
  <c r="E1332" i="8"/>
  <c r="E1185" i="8"/>
  <c r="E1387" i="8"/>
  <c r="D1451" i="8"/>
  <c r="E15" i="8"/>
  <c r="E1304" i="8"/>
  <c r="D1131" i="8"/>
  <c r="E1429" i="8"/>
  <c r="E1072" i="8"/>
  <c r="E1371" i="8"/>
  <c r="D1213" i="8"/>
  <c r="D1278" i="8"/>
  <c r="D1104" i="8"/>
  <c r="D777" i="8"/>
  <c r="D1085" i="8"/>
  <c r="D1103" i="8"/>
  <c r="E1139" i="8"/>
  <c r="D1231" i="8"/>
  <c r="D1462" i="8"/>
  <c r="D1420" i="8"/>
  <c r="E1380" i="8"/>
  <c r="D1447" i="8"/>
  <c r="D1149" i="8"/>
  <c r="D1262" i="8"/>
  <c r="D14" i="8"/>
  <c r="E1195" i="8"/>
  <c r="E1065" i="8"/>
  <c r="D1193" i="8"/>
  <c r="D1329" i="8"/>
  <c r="D1197" i="8"/>
  <c r="D26" i="8"/>
  <c r="E1329" i="8"/>
  <c r="E1363" i="8"/>
  <c r="E1421" i="8"/>
  <c r="E634" i="8"/>
  <c r="E1356" i="8"/>
  <c r="E1182" i="8"/>
  <c r="D1084" i="8"/>
  <c r="E724" i="8"/>
  <c r="E1434" i="8"/>
  <c r="E1468" i="8"/>
  <c r="D914" i="8"/>
  <c r="D890" i="8"/>
  <c r="E1010" i="8"/>
  <c r="E1361" i="8"/>
  <c r="E1255" i="8"/>
  <c r="E1395" i="8"/>
  <c r="E1457" i="8"/>
  <c r="E956" i="8"/>
  <c r="E1358" i="8"/>
  <c r="D862" i="8"/>
  <c r="D1459" i="8"/>
  <c r="E1372" i="8"/>
  <c r="D1268" i="8"/>
  <c r="D649" i="8"/>
  <c r="D1034" i="8"/>
  <c r="E1202" i="8"/>
  <c r="D839" i="8"/>
  <c r="D1142" i="8"/>
  <c r="E1440" i="8"/>
  <c r="D1406" i="8"/>
  <c r="E1210" i="8"/>
  <c r="D1152" i="8"/>
  <c r="D1047" i="8"/>
  <c r="D1249" i="8"/>
  <c r="D1008" i="8"/>
  <c r="E1098" i="8"/>
  <c r="D1419" i="8"/>
  <c r="E1284" i="8"/>
  <c r="D588" i="8"/>
  <c r="E1278" i="8"/>
  <c r="D1117" i="8"/>
  <c r="E546" i="8"/>
  <c r="E922" i="8"/>
  <c r="D685" i="8"/>
  <c r="E560" i="8"/>
  <c r="E1324" i="8"/>
  <c r="D786" i="8"/>
  <c r="E659" i="8"/>
  <c r="E1044" i="8"/>
  <c r="D1473" i="8"/>
  <c r="E787" i="8"/>
  <c r="E1322" i="8"/>
  <c r="D688" i="8"/>
  <c r="E35" i="8"/>
  <c r="E977" i="8"/>
  <c r="D845" i="8"/>
  <c r="E720" i="8"/>
  <c r="E1223" i="8"/>
  <c r="D779" i="8"/>
  <c r="D1143" i="8"/>
  <c r="E1441" i="8"/>
  <c r="D1151" i="8"/>
  <c r="E1163" i="8"/>
  <c r="D756" i="8"/>
  <c r="E631" i="8"/>
  <c r="D1214" i="8"/>
  <c r="D884" i="8"/>
  <c r="D1350" i="8"/>
  <c r="D1368" i="8"/>
  <c r="E1285" i="8"/>
  <c r="E947" i="8"/>
  <c r="D863" i="8"/>
  <c r="E690" i="8"/>
  <c r="D110" i="8"/>
  <c r="E1101" i="8"/>
  <c r="E821" i="8"/>
  <c r="D691" i="8"/>
  <c r="E1325" i="8"/>
  <c r="D662" i="8"/>
  <c r="D1045" i="8"/>
  <c r="E920" i="8"/>
  <c r="D1438" i="8"/>
  <c r="E663" i="8"/>
  <c r="E1086" i="8"/>
  <c r="D871" i="8"/>
  <c r="E36" i="8"/>
  <c r="D721" i="8"/>
  <c r="E594" i="8"/>
  <c r="E979" i="8"/>
  <c r="D1475" i="8"/>
  <c r="D975" i="8"/>
  <c r="E1388" i="8"/>
  <c r="D1185" i="8"/>
  <c r="D1116" i="8"/>
  <c r="D1391" i="8"/>
  <c r="E1475" i="8"/>
  <c r="E20" i="8"/>
  <c r="E1103" i="8"/>
  <c r="E12" i="8"/>
  <c r="E18" i="8"/>
  <c r="E1319" i="8"/>
  <c r="E1460" i="8"/>
  <c r="D1163" i="8"/>
  <c r="E786" i="8"/>
  <c r="E1383" i="8"/>
  <c r="D1076" i="8"/>
  <c r="D1175" i="8"/>
  <c r="D1486" i="8"/>
  <c r="D31" i="8"/>
  <c r="E1474" i="8"/>
  <c r="D1327" i="8"/>
  <c r="E1147" i="8"/>
  <c r="E1229" i="8"/>
  <c r="D1310" i="8"/>
  <c r="E1171" i="8"/>
  <c r="E1094" i="8"/>
  <c r="D30" i="8"/>
  <c r="E1106" i="8"/>
  <c r="E1215" i="8"/>
  <c r="D704" i="8"/>
  <c r="D1133" i="8"/>
  <c r="D1463" i="8"/>
  <c r="D10" i="8"/>
  <c r="E1381" i="8"/>
  <c r="D1412" i="8"/>
  <c r="D1238" i="8"/>
  <c r="E1472" i="8"/>
  <c r="D1180" i="8"/>
  <c r="E28" i="8"/>
  <c r="D1254" i="8"/>
  <c r="E707" i="8"/>
  <c r="D35" i="8"/>
  <c r="E1046" i="8"/>
  <c r="E1198" i="8"/>
  <c r="D1036" i="8"/>
  <c r="E1177" i="8"/>
  <c r="D1404" i="8"/>
  <c r="D1075" i="8"/>
  <c r="D1361" i="8"/>
  <c r="D1215" i="8"/>
  <c r="D1307" i="8"/>
  <c r="D1290" i="8"/>
  <c r="D1209" i="8"/>
  <c r="D1449" i="8"/>
  <c r="D1444" i="8"/>
  <c r="E1291" i="8"/>
  <c r="E6" i="8"/>
  <c r="D1345" i="8"/>
  <c r="E1411" i="8"/>
  <c r="E1486" i="8"/>
  <c r="E1135" i="8"/>
  <c r="D1312" i="8"/>
  <c r="E662" i="8"/>
  <c r="E751" i="8"/>
  <c r="E1467" i="8"/>
  <c r="E1409" i="8"/>
  <c r="D1077" i="8"/>
  <c r="D1124" i="8"/>
  <c r="D1259" i="8"/>
  <c r="E556" i="8"/>
  <c r="D1423" i="8"/>
  <c r="E1327" i="8"/>
  <c r="E1145" i="8"/>
  <c r="E1287" i="8"/>
  <c r="E1427" i="8"/>
  <c r="E1076" i="8"/>
  <c r="D1100" i="8"/>
  <c r="D1224" i="8"/>
  <c r="E1160" i="8"/>
  <c r="E1236" i="8"/>
  <c r="D1465" i="8"/>
  <c r="E1126" i="8"/>
  <c r="D1331" i="8"/>
  <c r="E801" i="8"/>
  <c r="D1054" i="8"/>
  <c r="E1122" i="8"/>
  <c r="D923" i="8"/>
  <c r="D936" i="8"/>
  <c r="E811" i="8"/>
  <c r="D1172" i="8"/>
  <c r="E616" i="8"/>
  <c r="D1500" i="8"/>
  <c r="D1466" i="8"/>
  <c r="E1321" i="8"/>
  <c r="D1096" i="8"/>
  <c r="D1233" i="8"/>
  <c r="D983" i="8"/>
  <c r="E1128" i="8"/>
  <c r="E833" i="8"/>
  <c r="E1456" i="8"/>
  <c r="D732" i="8"/>
  <c r="D1218" i="8"/>
  <c r="E975" i="8"/>
  <c r="D954" i="8"/>
  <c r="E829" i="8"/>
  <c r="E418" i="8"/>
  <c r="D742" i="8"/>
  <c r="E849" i="8"/>
  <c r="D719" i="8"/>
  <c r="E1090" i="8"/>
  <c r="E838" i="8"/>
  <c r="D818" i="8"/>
  <c r="E693" i="8"/>
  <c r="D1191" i="8"/>
  <c r="D946" i="8"/>
  <c r="E27" i="8"/>
  <c r="D1006" i="8"/>
  <c r="E1408" i="8"/>
  <c r="E879" i="8"/>
  <c r="E622" i="8"/>
  <c r="E1007" i="8"/>
  <c r="D1173" i="8"/>
  <c r="E709" i="8"/>
  <c r="E1484" i="8"/>
  <c r="D1176" i="8"/>
  <c r="E24" i="8"/>
  <c r="D1097" i="8"/>
  <c r="E645" i="8"/>
  <c r="E918" i="8"/>
  <c r="E1129" i="8"/>
  <c r="E773" i="8"/>
  <c r="D1068" i="8"/>
  <c r="D979" i="8"/>
  <c r="D1171" i="8"/>
  <c r="D767" i="8"/>
  <c r="E640" i="8"/>
  <c r="E1025" i="8"/>
  <c r="E394" i="8"/>
  <c r="D682" i="8"/>
  <c r="D593" i="8"/>
  <c r="D978" i="8"/>
  <c r="D11" i="8"/>
  <c r="E778" i="8"/>
  <c r="D694" i="8"/>
  <c r="E569" i="8"/>
  <c r="D1156" i="8"/>
  <c r="D822" i="8"/>
  <c r="D1292" i="8"/>
  <c r="E25" i="8"/>
  <c r="E1013" i="8"/>
  <c r="D881" i="8"/>
  <c r="E756" i="8"/>
  <c r="D1140" i="8"/>
  <c r="D1375" i="8"/>
  <c r="D1369" i="8"/>
  <c r="D1403" i="8"/>
  <c r="D1390" i="8"/>
  <c r="D706" i="8"/>
  <c r="D1405" i="8"/>
  <c r="D1192" i="8"/>
  <c r="D707" i="8"/>
  <c r="D1454" i="8"/>
  <c r="E1293" i="8"/>
  <c r="E1438" i="8"/>
  <c r="D32" i="8"/>
  <c r="D1283" i="8"/>
  <c r="E1286" i="8"/>
  <c r="D945" i="8"/>
  <c r="E1165" i="8"/>
  <c r="D1482" i="8"/>
  <c r="E782" i="8"/>
  <c r="D1204" i="8"/>
  <c r="E29" i="8"/>
  <c r="D1118" i="8"/>
  <c r="E1270" i="8"/>
  <c r="D1081" i="8"/>
  <c r="D1115" i="8"/>
  <c r="E1154" i="8"/>
  <c r="D1105" i="8"/>
  <c r="D1037" i="8"/>
  <c r="E1446" i="8"/>
  <c r="E1464" i="8"/>
  <c r="D1174" i="8"/>
  <c r="E1234" i="8"/>
  <c r="D1491" i="8"/>
  <c r="E1400" i="8"/>
  <c r="E1348" i="8"/>
  <c r="D597" i="8"/>
  <c r="E1079" i="8"/>
  <c r="E1303" i="8"/>
  <c r="D1422" i="8"/>
  <c r="E1418" i="8"/>
  <c r="D1332" i="8"/>
  <c r="E1218" i="8"/>
  <c r="E1080" i="8"/>
  <c r="D1208" i="8"/>
  <c r="E1187" i="8"/>
  <c r="D1216" i="8"/>
  <c r="D1255" i="8"/>
  <c r="E1253" i="8"/>
  <c r="D652" i="8"/>
  <c r="D1119" i="8"/>
  <c r="D1306" i="8"/>
  <c r="D1355" i="8"/>
  <c r="D841" i="8"/>
  <c r="D1366" i="8"/>
  <c r="D1349" i="8"/>
  <c r="E1110" i="8"/>
  <c r="D1319" i="8"/>
  <c r="D1225" i="8"/>
  <c r="E1339" i="8"/>
  <c r="E1219" i="8"/>
  <c r="D1207" i="8"/>
  <c r="D1091" i="8"/>
  <c r="D1184" i="8"/>
  <c r="D901" i="8"/>
  <c r="D837" i="8"/>
  <c r="D1232" i="8"/>
  <c r="D1276" i="8"/>
  <c r="E1498" i="8"/>
  <c r="D1166" i="8"/>
  <c r="D1400" i="8"/>
  <c r="E1093" i="8"/>
  <c r="E1220" i="8"/>
  <c r="E1344" i="8"/>
  <c r="E1302" i="8"/>
  <c r="E1426" i="8"/>
  <c r="E1376" i="8"/>
  <c r="D1421" i="8"/>
  <c r="E1424" i="8"/>
  <c r="D1417" i="8"/>
  <c r="E1078" i="8"/>
  <c r="E1038" i="8"/>
  <c r="E1081" i="8"/>
  <c r="E885" i="8"/>
  <c r="D755" i="8"/>
  <c r="D855" i="8"/>
  <c r="E1449" i="8"/>
  <c r="E895" i="8"/>
  <c r="D981" i="8"/>
  <c r="E856" i="8"/>
  <c r="E1071" i="8"/>
  <c r="E752" i="8"/>
  <c r="E1300" i="8"/>
  <c r="E1433" i="8"/>
  <c r="D785" i="8"/>
  <c r="E658" i="8"/>
  <c r="E1043" i="8"/>
  <c r="E1056" i="8"/>
  <c r="D1039" i="8"/>
  <c r="E1248" i="8"/>
  <c r="E1330" i="8"/>
  <c r="E14" i="8"/>
  <c r="E1458" i="8"/>
  <c r="D15" i="8"/>
  <c r="E1439" i="8"/>
  <c r="D1470" i="8"/>
  <c r="E1369" i="8"/>
  <c r="D1086" i="8"/>
  <c r="E1156" i="8"/>
  <c r="E1384" i="8"/>
  <c r="D19" i="8"/>
  <c r="E1131" i="8"/>
  <c r="E557" i="8"/>
  <c r="E1266" i="8"/>
  <c r="D1227" i="8"/>
  <c r="D1226" i="8"/>
  <c r="E1119" i="8"/>
  <c r="E1275" i="8"/>
  <c r="E1401" i="8"/>
  <c r="D1467" i="8"/>
  <c r="E1271" i="8"/>
  <c r="E1353" i="8"/>
  <c r="D20" i="8"/>
  <c r="E1168" i="8"/>
  <c r="E846" i="8"/>
  <c r="E1164" i="8"/>
  <c r="D1469" i="8"/>
  <c r="E1364" i="8"/>
  <c r="D1120" i="8"/>
  <c r="D1257" i="8"/>
  <c r="D1347" i="8"/>
  <c r="E1305" i="8"/>
  <c r="D1272" i="8"/>
  <c r="D1162" i="8"/>
  <c r="D1210" i="8"/>
  <c r="E722" i="8"/>
  <c r="D1304" i="8"/>
  <c r="E554" i="8"/>
  <c r="E1450" i="8"/>
  <c r="D1488" i="8"/>
  <c r="D748" i="8"/>
  <c r="E1377" i="8"/>
  <c r="D1494" i="8"/>
  <c r="D1430" i="8"/>
  <c r="D1309" i="8"/>
  <c r="E1392" i="8"/>
  <c r="D1418" i="8"/>
  <c r="E1404" i="8"/>
  <c r="D1297" i="8"/>
  <c r="E618" i="8"/>
  <c r="D1379" i="8"/>
  <c r="E1221" i="8"/>
  <c r="E1060" i="8"/>
  <c r="E1061" i="8"/>
  <c r="D705" i="8"/>
  <c r="D1273" i="8"/>
  <c r="E1111" i="8"/>
  <c r="D1424" i="8"/>
  <c r="D1372" i="8"/>
  <c r="D1265" i="8"/>
  <c r="D885" i="8"/>
  <c r="D821" i="8"/>
  <c r="D1277" i="8"/>
  <c r="D1401" i="8"/>
  <c r="D1295" i="8"/>
  <c r="D1435" i="8"/>
  <c r="E1062" i="8"/>
  <c r="E1186" i="8"/>
  <c r="D1065" i="8"/>
  <c r="D1205" i="8"/>
  <c r="E1379" i="8"/>
  <c r="E30" i="8"/>
  <c r="D1237" i="8"/>
  <c r="D1220" i="8"/>
  <c r="D1374" i="8"/>
  <c r="E1338" i="8"/>
  <c r="E614" i="8"/>
  <c r="E26" i="8"/>
  <c r="D1170" i="8"/>
  <c r="D1183" i="8"/>
  <c r="D1389" i="8"/>
  <c r="E1500" i="8"/>
  <c r="D1383" i="8"/>
  <c r="E1232" i="8"/>
  <c r="E1466" i="8"/>
  <c r="D1000" i="8"/>
  <c r="E875" i="8"/>
  <c r="D1167" i="8"/>
  <c r="E680" i="8"/>
  <c r="E814" i="8"/>
  <c r="E1082" i="8"/>
  <c r="E1197" i="8"/>
  <c r="E1444" i="8"/>
  <c r="D6" i="8"/>
  <c r="E1292" i="8"/>
  <c r="E978" i="8"/>
  <c r="E1204" i="8"/>
  <c r="E555" i="8"/>
  <c r="E7" i="8"/>
  <c r="D1094" i="8"/>
  <c r="D575" i="8"/>
  <c r="D1018" i="8"/>
  <c r="E893" i="8"/>
  <c r="E1188" i="8"/>
  <c r="D806" i="8"/>
  <c r="E913" i="8"/>
  <c r="D783" i="8"/>
  <c r="D1445" i="8"/>
  <c r="E902" i="8"/>
  <c r="D882" i="8"/>
  <c r="E757" i="8"/>
  <c r="D1067" i="8"/>
  <c r="D1010" i="8"/>
  <c r="D1395" i="8"/>
  <c r="D1285" i="8"/>
  <c r="D1200" i="8"/>
  <c r="D813" i="8"/>
  <c r="E686" i="8"/>
  <c r="D556" i="8"/>
  <c r="D1251" i="8"/>
  <c r="E620" i="8"/>
  <c r="D1425" i="8"/>
  <c r="D5" i="8"/>
  <c r="D1122" i="8"/>
  <c r="E854" i="8"/>
  <c r="E750" i="8"/>
  <c r="D1095" i="8"/>
  <c r="E704" i="8"/>
  <c r="E1189" i="8"/>
  <c r="D657" i="8"/>
  <c r="D1394" i="8"/>
  <c r="D758" i="8"/>
  <c r="E1488" i="8"/>
  <c r="D1448" i="8"/>
  <c r="E1151" i="8"/>
  <c r="D817" i="8"/>
  <c r="D1360" i="8"/>
  <c r="D36" i="8"/>
  <c r="E1230" i="8"/>
  <c r="D1121" i="8"/>
  <c r="D1112" i="8"/>
  <c r="E1385" i="8"/>
  <c r="E1309" i="8"/>
  <c r="E1102" i="8"/>
  <c r="D1009" i="8"/>
  <c r="D1358" i="8"/>
  <c r="D1064" i="8"/>
  <c r="D1236" i="8"/>
  <c r="E1394" i="8"/>
  <c r="D1495" i="8"/>
  <c r="E1178" i="8"/>
  <c r="D1098" i="8"/>
  <c r="D1298" i="8"/>
  <c r="E1136" i="8"/>
  <c r="E17" i="8"/>
  <c r="E1294" i="8"/>
  <c r="E1030" i="8"/>
  <c r="E1217" i="8"/>
  <c r="D34" i="8"/>
  <c r="E1360" i="8"/>
  <c r="E1250" i="8"/>
  <c r="E1288" i="8"/>
  <c r="D1252" i="8"/>
  <c r="D23" i="8"/>
  <c r="D1101" i="8"/>
  <c r="D1317" i="8"/>
  <c r="D1367" i="8"/>
  <c r="D1354" i="8"/>
  <c r="E725" i="8"/>
  <c r="E1191" i="8"/>
  <c r="E1050" i="8"/>
  <c r="E1455" i="8"/>
  <c r="D1294" i="8"/>
  <c r="E1389" i="8"/>
  <c r="D1196" i="8"/>
  <c r="D1135" i="8"/>
  <c r="D1446" i="8"/>
  <c r="D1362" i="8"/>
  <c r="E19" i="8"/>
  <c r="E22" i="8"/>
  <c r="D1479" i="8"/>
  <c r="E830" i="8"/>
  <c r="D1243" i="8"/>
  <c r="E13" i="8"/>
  <c r="E1083" i="8"/>
  <c r="E1311" i="8"/>
  <c r="E1412" i="8"/>
  <c r="D1270" i="8"/>
  <c r="E1180" i="8"/>
  <c r="E1463" i="8"/>
  <c r="D1073" i="8"/>
  <c r="E1342" i="8"/>
  <c r="E1212" i="8"/>
  <c r="E1495" i="8"/>
  <c r="E1247" i="8"/>
  <c r="E1452" i="8"/>
  <c r="D1286" i="8"/>
  <c r="D1201" i="8"/>
  <c r="E1451" i="8"/>
  <c r="D1490" i="8"/>
  <c r="E1310" i="8"/>
  <c r="D1256" i="8"/>
  <c r="E1095" i="8"/>
  <c r="E1496" i="8"/>
  <c r="D1323" i="8"/>
  <c r="E1326" i="8"/>
  <c r="D1148" i="8"/>
  <c r="D1386" i="8"/>
  <c r="E998" i="8"/>
  <c r="E1258" i="8"/>
  <c r="D1284" i="8"/>
  <c r="D1481" i="8"/>
  <c r="D1136" i="8"/>
  <c r="E1233" i="8"/>
  <c r="E1170" i="8"/>
  <c r="E1469" i="8"/>
  <c r="E1487" i="8"/>
  <c r="E1410" i="8"/>
  <c r="D793" i="8"/>
  <c r="E1480" i="8"/>
  <c r="E1306" i="8"/>
  <c r="E1399" i="8"/>
  <c r="D1107" i="8"/>
  <c r="E1328" i="8"/>
  <c r="D1305" i="8"/>
  <c r="E1020" i="8"/>
  <c r="E1282" i="8"/>
  <c r="D926" i="8"/>
  <c r="D1340" i="8"/>
  <c r="D9" i="8"/>
  <c r="E1134" i="8"/>
  <c r="D850" i="8"/>
  <c r="D826" i="8"/>
  <c r="E946" i="8"/>
  <c r="E737" i="8"/>
  <c r="D990" i="8"/>
  <c r="D1437" i="8"/>
  <c r="D601" i="8"/>
  <c r="E588" i="8"/>
  <c r="E1281" i="8"/>
  <c r="D1072" i="8"/>
  <c r="D1066" i="8"/>
  <c r="E1316" i="8"/>
  <c r="D1266" i="8"/>
  <c r="E1365" i="8"/>
  <c r="E1104" i="8"/>
  <c r="D1102" i="8"/>
  <c r="E874" i="8"/>
  <c r="D1325" i="8"/>
  <c r="D944" i="8"/>
  <c r="E1238" i="8"/>
  <c r="D1004" i="8"/>
  <c r="D1134" i="8"/>
  <c r="E363" i="8"/>
  <c r="D1051" i="8"/>
  <c r="D27" i="8"/>
  <c r="E988" i="8"/>
  <c r="D878" i="8"/>
  <c r="D621" i="8"/>
  <c r="D825" i="8"/>
  <c r="E1448" i="8"/>
  <c r="D722" i="8"/>
  <c r="E595" i="8"/>
  <c r="E980" i="8"/>
  <c r="E1070" i="8"/>
  <c r="E767" i="8"/>
  <c r="E1084" i="8"/>
  <c r="D1280" i="8"/>
  <c r="E1041" i="8"/>
  <c r="D909" i="8"/>
  <c r="E784" i="8"/>
  <c r="E1055" i="8"/>
  <c r="D843" i="8"/>
  <c r="E1491" i="8"/>
  <c r="E1317" i="8"/>
  <c r="E1499" i="8"/>
  <c r="E1087" i="8"/>
  <c r="D1356" i="8"/>
  <c r="D692" i="8"/>
  <c r="E567" i="8"/>
  <c r="D1338" i="8"/>
  <c r="D820" i="8"/>
  <c r="D1474" i="8"/>
  <c r="E1209" i="8"/>
  <c r="E1011" i="8"/>
  <c r="D927" i="8"/>
  <c r="E754" i="8"/>
  <c r="D1322" i="8"/>
  <c r="E1265" i="8"/>
  <c r="E1445" i="8"/>
  <c r="E581" i="8"/>
  <c r="E1214" i="8"/>
  <c r="E1482" i="8"/>
  <c r="D831" i="8"/>
  <c r="D574" i="8"/>
  <c r="D746" i="8"/>
  <c r="D1042" i="8"/>
  <c r="E842" i="8"/>
  <c r="E633" i="8"/>
  <c r="D886" i="8"/>
  <c r="D1234" i="8"/>
  <c r="E949" i="8"/>
  <c r="E692" i="8"/>
  <c r="E816" i="8"/>
  <c r="D7" i="8"/>
  <c r="E1157" i="8"/>
  <c r="E1153" i="8"/>
  <c r="D1090" i="8"/>
  <c r="D1407" i="8"/>
  <c r="D1468" i="8"/>
  <c r="E1289" i="8"/>
  <c r="D1146" i="8"/>
  <c r="D780" i="8"/>
  <c r="D1221" i="8"/>
  <c r="E1453" i="8"/>
  <c r="D973" i="8"/>
  <c r="D1453" i="8"/>
  <c r="E1118" i="8"/>
  <c r="E1268" i="8"/>
  <c r="E1203" i="8"/>
  <c r="E1352" i="8"/>
  <c r="D1282" i="8"/>
  <c r="E1208" i="8"/>
  <c r="E10" i="8"/>
  <c r="E1063" i="8"/>
  <c r="E1199" i="8"/>
  <c r="D1472" i="8"/>
  <c r="E570" i="8"/>
  <c r="D1150" i="8"/>
  <c r="E1345" i="8"/>
  <c r="E1184" i="8"/>
  <c r="E1161" i="8"/>
  <c r="D1063" i="8"/>
  <c r="D1478" i="8"/>
  <c r="E678" i="8"/>
  <c r="E1067" i="8"/>
  <c r="E1216" i="8"/>
  <c r="E1331" i="8"/>
  <c r="D1154" i="8"/>
  <c r="D1188" i="8"/>
  <c r="E1158" i="8"/>
  <c r="E1483" i="8"/>
  <c r="D749" i="8"/>
</calcChain>
</file>

<file path=xl/comments1.xml><?xml version="1.0" encoding="utf-8"?>
<comments xmlns="http://schemas.openxmlformats.org/spreadsheetml/2006/main">
  <authors>
    <author>giorgk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charset val="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comments2.xml><?xml version="1.0" encoding="utf-8"?>
<comments xmlns="http://schemas.openxmlformats.org/spreadsheetml/2006/main">
  <authors>
    <author>giorgk</author>
  </authors>
  <commentList>
    <comment ref="A68" authorId="0" shapeId="0">
      <text>
        <r>
          <rPr>
            <sz val="9"/>
            <color indexed="81"/>
            <rFont val="Tahoma"/>
            <charset val="1"/>
          </rPr>
          <t xml:space="preserve">Add Beach
1) add a row at the end of the group.
2) Modify group range (Ctrl+F3)
3) Paste name into column S
4) Sort group
5) </t>
        </r>
        <r>
          <rPr>
            <b/>
            <sz val="9"/>
            <color indexed="81"/>
            <rFont val="Tahoma"/>
            <family val="2"/>
            <charset val="161"/>
          </rPr>
          <t>SOS: sort group in column 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<sst xmlns="http://schemas.openxmlformats.org/spreadsheetml/2006/main" count="10258" uniqueCount="5510">
  <si>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</si>
  <si>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</si>
  <si>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</si>
  <si>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</si>
  <si>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</si>
  <si>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</si>
  <si>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</si>
  <si>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</si>
  <si>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</si>
  <si>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</si>
  <si>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</si>
  <si>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</si>
  <si>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</si>
  <si>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</si>
  <si>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</si>
  <si>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</si>
  <si>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</si>
  <si>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</si>
  <si>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</si>
  <si>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</si>
  <si>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</si>
  <si>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</si>
  <si>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</si>
  <si>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</si>
  <si>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</si>
  <si>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</si>
  <si>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</si>
  <si>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</si>
  <si>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</si>
  <si>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</si>
  <si>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</si>
  <si>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</si>
  <si>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</si>
  <si>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</si>
  <si>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</si>
  <si>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</si>
  <si>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</si>
  <si>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</si>
  <si>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</si>
  <si>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</si>
  <si>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</si>
  <si>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</si>
  <si>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</si>
  <si>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</si>
  <si>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</si>
  <si>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</si>
  <si>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</si>
  <si>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</si>
  <si>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</si>
  <si>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</si>
  <si>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</si>
  <si>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</si>
  <si>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</si>
  <si>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</si>
  <si>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</si>
  <si>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</si>
  <si>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</si>
  <si>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</si>
  <si>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</si>
  <si>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</si>
  <si>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</si>
  <si>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</si>
  <si>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</si>
  <si>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</si>
  <si>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</si>
  <si>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</si>
  <si>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</si>
  <si>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</si>
  <si>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</si>
  <si>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</si>
  <si>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</si>
  <si>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</si>
  <si>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</si>
  <si>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</si>
  <si>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</si>
  <si>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</si>
  <si>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</si>
  <si>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</si>
  <si>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</si>
  <si>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</si>
  <si>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</si>
  <si>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</si>
  <si>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</si>
  <si>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</si>
  <si>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</si>
  <si>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</si>
  <si>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</si>
  <si>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</si>
  <si>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</si>
  <si>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</si>
  <si>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</si>
  <si>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</si>
  <si>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</si>
  <si>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</si>
  <si>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</si>
  <si>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</si>
  <si>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</si>
  <si>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</si>
  <si>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</si>
  <si>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</si>
  <si>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</si>
  <si>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</si>
  <si>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</si>
  <si>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</si>
  <si>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</si>
  <si>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</si>
  <si>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</si>
  <si>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</si>
  <si>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</si>
  <si>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</si>
  <si>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</si>
  <si>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</si>
  <si>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</si>
  <si>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</si>
  <si>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</si>
  <si>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</si>
  <si>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</si>
  <si>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</si>
  <si>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</si>
  <si>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</si>
  <si>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</si>
  <si>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</si>
  <si>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</si>
  <si>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</si>
  <si>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</si>
  <si>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</si>
  <si>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</si>
  <si>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</si>
  <si>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</si>
  <si>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</si>
  <si>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</si>
  <si>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</si>
  <si>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</si>
  <si>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</si>
  <si>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</si>
  <si>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</si>
  <si>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</si>
  <si>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</si>
  <si>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</si>
  <si>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</si>
  <si>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</si>
  <si>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</si>
  <si>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</si>
  <si>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</si>
  <si>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</si>
  <si>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</si>
  <si>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</si>
  <si>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</si>
  <si>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</si>
  <si>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</si>
  <si>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</si>
  <si>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</si>
  <si>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</si>
  <si>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</si>
  <si>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</si>
  <si>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</si>
  <si>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</si>
  <si>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</si>
  <si>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</si>
  <si>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</si>
  <si>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</si>
  <si>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</si>
  <si>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</si>
  <si>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</si>
  <si>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</si>
  <si>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</si>
  <si>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</si>
  <si>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</si>
  <si>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</si>
  <si>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</si>
  <si>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</si>
  <si>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</si>
  <si>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</si>
  <si>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</si>
  <si>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</si>
  <si>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</si>
  <si>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</si>
  <si>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</si>
  <si>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</si>
  <si>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</si>
  <si>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</si>
  <si>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</si>
  <si>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</si>
  <si>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</si>
  <si>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</si>
  <si>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</si>
  <si>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</si>
  <si>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</si>
  <si>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</si>
  <si>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</si>
  <si>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</si>
  <si>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</si>
  <si>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</si>
  <si>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</si>
  <si>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</si>
  <si>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</si>
  <si>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</si>
  <si>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</si>
  <si>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</si>
  <si>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</si>
  <si>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</si>
  <si>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</si>
  <si>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</si>
  <si>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</si>
  <si>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</si>
  <si>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</si>
  <si>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</si>
  <si>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</si>
  <si>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</si>
  <si>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</si>
  <si>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</si>
  <si>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</si>
  <si>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</si>
  <si>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</si>
  <si>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</si>
  <si>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</si>
  <si>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</si>
  <si>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</si>
  <si>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</si>
  <si>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</si>
  <si>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</si>
  <si>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</si>
  <si>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</si>
  <si>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</si>
  <si>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</si>
  <si>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</si>
  <si>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</si>
  <si>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</si>
  <si>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</si>
  <si>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</si>
  <si>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</si>
  <si>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</si>
  <si>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</si>
  <si>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</si>
  <si>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</si>
  <si>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</si>
  <si>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</si>
  <si>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</si>
  <si>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</si>
  <si>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</si>
  <si>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</si>
  <si>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</si>
  <si>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</si>
  <si>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</si>
  <si>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</si>
  <si>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</si>
  <si>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</si>
  <si>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</si>
  <si>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</si>
  <si>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</si>
  <si>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</si>
  <si>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</si>
  <si>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</si>
  <si>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</si>
  <si>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</si>
  <si>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</si>
  <si>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</si>
  <si>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</si>
  <si>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</si>
  <si>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</si>
  <si>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</si>
  <si>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</si>
  <si>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</si>
  <si>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</si>
  <si>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</si>
  <si>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</si>
  <si>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</si>
  <si>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</si>
  <si>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</si>
  <si>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</si>
  <si>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</si>
  <si>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</si>
  <si>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</si>
  <si>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</si>
  <si>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</si>
  <si>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</si>
  <si>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</si>
  <si>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</si>
  <si>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</si>
  <si>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</si>
  <si>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</si>
  <si>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</si>
  <si>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</si>
  <si>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</si>
  <si>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</si>
  <si>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</si>
  <si>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</si>
  <si>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</si>
  <si>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</si>
  <si>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</si>
  <si>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</si>
  <si>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</si>
  <si>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</si>
  <si>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</si>
  <si>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</si>
  <si>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</si>
  <si>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</si>
  <si>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</si>
  <si>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</si>
  <si>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</si>
  <si>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</si>
  <si>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</si>
  <si>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</si>
  <si>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</si>
  <si>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</si>
  <si>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</si>
  <si>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</si>
  <si>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</si>
  <si>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</si>
  <si>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</si>
  <si>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</si>
  <si>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</si>
  <si>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</si>
  <si>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</si>
  <si>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</si>
  <si>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</si>
  <si>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</si>
  <si>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</si>
  <si>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</si>
  <si>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</si>
  <si>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</si>
  <si>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</si>
  <si>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</si>
  <si>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</si>
  <si>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</si>
  <si>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</si>
  <si>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</si>
  <si>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</si>
  <si>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</si>
  <si>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</si>
  <si>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</si>
  <si>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</si>
  <si>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</si>
  <si>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</si>
  <si>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</si>
  <si>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</si>
  <si>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</si>
  <si>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</si>
  <si>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</si>
  <si>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</si>
  <si>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</si>
  <si>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</si>
  <si>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</si>
  <si>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</si>
  <si>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</si>
  <si>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</si>
  <si>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</si>
  <si>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</si>
  <si>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</si>
  <si>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</si>
  <si>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</si>
  <si>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</si>
  <si>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</si>
  <si>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</si>
  <si>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</si>
  <si>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</si>
  <si>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</si>
  <si>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</si>
  <si>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</si>
  <si>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</si>
  <si>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</si>
  <si>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</si>
  <si>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</si>
  <si>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</si>
  <si>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</si>
  <si>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</si>
  <si>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</si>
  <si>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</si>
  <si>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</si>
  <si>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</si>
  <si>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</si>
  <si>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</si>
  <si>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</si>
  <si>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</si>
  <si>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</si>
  <si>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</si>
  <si>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</si>
  <si>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</si>
  <si>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</si>
  <si>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</si>
  <si>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</si>
  <si>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</si>
  <si>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</si>
  <si>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</si>
  <si>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</si>
  <si>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</si>
  <si>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</si>
  <si>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</si>
  <si>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</si>
  <si>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</si>
  <si>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</si>
  <si>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</si>
  <si>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</si>
  <si>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</si>
  <si>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</si>
  <si>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</si>
  <si>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</si>
  <si>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</si>
  <si>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</si>
  <si>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</si>
  <si>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</si>
  <si>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</si>
  <si>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</si>
  <si>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</si>
  <si>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</si>
  <si>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</si>
  <si>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</si>
  <si>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</si>
  <si>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</si>
  <si>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</si>
  <si>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</si>
  <si>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</si>
  <si>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</si>
  <si>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</si>
  <si>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</si>
  <si>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</si>
  <si>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</si>
  <si>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</si>
  <si>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</si>
  <si>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</si>
  <si>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</si>
  <si>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</si>
  <si>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</si>
  <si>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</si>
  <si>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</si>
  <si>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</si>
  <si>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</si>
  <si>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</si>
  <si>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</si>
  <si>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</si>
  <si>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</si>
  <si>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</si>
  <si>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</si>
  <si>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</si>
  <si>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</si>
  <si>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</si>
  <si>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</si>
  <si>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</si>
  <si>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</si>
  <si>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</si>
  <si>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</si>
  <si>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</si>
  <si>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</si>
  <si>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</si>
  <si>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</si>
  <si>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</si>
  <si>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</si>
  <si>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</si>
  <si>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</si>
  <si>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</si>
  <si>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</si>
  <si>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</si>
  <si>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</si>
  <si>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</si>
  <si>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</si>
  <si>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</si>
  <si>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</si>
  <si>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</si>
  <si>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</si>
  <si>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</si>
  <si>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</si>
  <si>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</si>
  <si>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</si>
  <si>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</si>
  <si>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</si>
  <si>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</si>
  <si>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</si>
  <si>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</si>
  <si>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</si>
  <si>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</si>
  <si>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</si>
  <si>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</si>
  <si>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</si>
  <si>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</si>
  <si>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</si>
  <si>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</si>
  <si>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</si>
  <si>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</si>
  <si>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</si>
  <si>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</si>
  <si>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</si>
  <si>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</si>
  <si>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</si>
  <si>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</si>
  <si>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</si>
  <si>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</si>
  <si>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</si>
  <si>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</si>
  <si>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</si>
  <si>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</si>
  <si>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</si>
  <si>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</si>
  <si>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</si>
  <si>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</si>
  <si>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</si>
  <si>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</si>
  <si>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</si>
  <si>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</si>
  <si>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</si>
  <si>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</si>
  <si>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</si>
  <si>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</si>
  <si>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</si>
  <si>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</si>
  <si>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</si>
  <si>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</si>
  <si>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</si>
  <si>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</si>
  <si>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</si>
  <si>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</si>
  <si>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</si>
  <si>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</si>
  <si>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</si>
  <si>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</si>
  <si>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</si>
  <si>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</si>
  <si>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</si>
  <si>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</si>
  <si>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</si>
  <si>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</si>
  <si>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</si>
  <si>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</si>
  <si>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</si>
  <si>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</si>
  <si>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</si>
  <si>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</si>
  <si>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</si>
  <si>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</si>
  <si>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</si>
  <si>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</si>
  <si>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</si>
  <si>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</si>
  <si>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</si>
  <si>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</si>
  <si>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</si>
  <si>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</si>
  <si>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</si>
  <si>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</si>
  <si>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</si>
  <si>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</si>
  <si>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</si>
  <si>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</si>
  <si>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</si>
  <si>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</si>
  <si>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</si>
  <si>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</si>
  <si>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</si>
  <si>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</si>
  <si>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</si>
  <si>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</si>
  <si>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</si>
  <si>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</si>
  <si>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</si>
  <si>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</si>
  <si>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</si>
  <si>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</si>
  <si>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</si>
  <si>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</si>
  <si>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</si>
  <si>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</si>
  <si>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</si>
  <si>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</si>
  <si>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</si>
  <si>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</si>
  <si>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</si>
  <si>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</si>
  <si>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</si>
  <si>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</si>
  <si>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</si>
  <si>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</si>
  <si>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</si>
  <si>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</si>
  <si>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</si>
  <si>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</si>
  <si>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</si>
  <si>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</si>
  <si>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</si>
  <si>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</si>
  <si>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</si>
  <si>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</si>
  <si>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</si>
  <si>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</si>
  <si>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</si>
  <si>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</si>
  <si>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</si>
  <si>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</si>
  <si>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</si>
  <si>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</si>
  <si>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</si>
  <si>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</si>
  <si>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</si>
  <si>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</si>
  <si>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</si>
  <si>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</si>
  <si>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</si>
  <si>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</si>
  <si>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</si>
  <si>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</si>
  <si>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</si>
  <si>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</si>
  <si>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</si>
  <si>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</si>
  <si>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</si>
  <si>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</si>
  <si>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</si>
  <si>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</si>
  <si>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</si>
  <si>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</si>
  <si>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</si>
  <si>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</si>
  <si>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</si>
  <si>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</si>
  <si>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</si>
  <si>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</si>
  <si>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</si>
  <si>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</si>
  <si>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</si>
  <si>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</si>
  <si>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</si>
  <si>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</si>
  <si>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</si>
  <si>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</si>
  <si>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</si>
  <si>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</si>
  <si>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</si>
  <si>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</si>
  <si>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</si>
  <si>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</si>
  <si>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</si>
  <si>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</si>
  <si>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</si>
  <si>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</si>
  <si>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</si>
  <si>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</si>
  <si>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</si>
  <si>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</si>
  <si>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</si>
  <si>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</si>
  <si>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</si>
  <si>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</si>
  <si>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</si>
  <si>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</si>
  <si>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</si>
  <si>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</si>
  <si>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</si>
  <si>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</si>
  <si>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</si>
  <si>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</si>
  <si>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</si>
  <si>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</si>
  <si>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</si>
  <si>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</si>
  <si>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</si>
  <si>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</si>
  <si>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</si>
  <si>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</si>
  <si>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</si>
  <si>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</si>
  <si>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</si>
  <si>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</si>
  <si>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</si>
  <si>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</si>
  <si>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</si>
  <si>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</si>
  <si>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</si>
  <si>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</si>
  <si>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</si>
  <si>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</si>
  <si>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</si>
  <si>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</si>
  <si>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</si>
  <si>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</si>
  <si>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</si>
  <si>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</si>
  <si>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</si>
  <si>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</si>
  <si>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</si>
  <si>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</si>
  <si>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</si>
  <si>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</si>
  <si>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</si>
  <si>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</si>
  <si>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</si>
  <si>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</si>
  <si>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</si>
  <si>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</si>
  <si>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</si>
  <si>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</si>
  <si>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</si>
  <si>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</si>
  <si>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</si>
  <si>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</si>
  <si>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</si>
  <si>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</si>
  <si>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</si>
  <si>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</si>
  <si>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</si>
  <si>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</si>
  <si>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</si>
  <si>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</si>
  <si>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</si>
  <si>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</si>
  <si>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</si>
  <si>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</si>
  <si>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</si>
  <si>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</si>
  <si>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</si>
  <si>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</si>
  <si>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</si>
  <si>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</si>
  <si>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</si>
  <si>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</si>
  <si>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</si>
  <si>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</si>
  <si>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</si>
  <si>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</si>
  <si>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</si>
  <si>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</si>
  <si>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</si>
  <si>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</si>
  <si>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</si>
  <si>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</si>
  <si>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</si>
  <si>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</si>
  <si>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</si>
  <si>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</si>
  <si>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</si>
  <si>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</si>
  <si>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</si>
  <si>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</si>
  <si>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</si>
  <si>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</si>
  <si>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</si>
  <si>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</si>
  <si>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</si>
  <si>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</si>
  <si>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</si>
  <si>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</si>
  <si>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</si>
  <si>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</si>
  <si>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</si>
  <si>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</si>
  <si>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</si>
  <si>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</si>
  <si>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</si>
  <si>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</si>
  <si>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</si>
  <si>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</si>
  <si>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</si>
  <si>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</si>
  <si>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</si>
  <si>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</si>
  <si>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</si>
  <si>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</si>
  <si>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</si>
  <si>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</si>
  <si>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</si>
  <si>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</si>
  <si>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</si>
  <si>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</si>
  <si>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</si>
  <si>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</si>
  <si>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</si>
  <si>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</si>
  <si>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</si>
  <si>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</si>
  <si>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</si>
  <si>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</si>
  <si>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</si>
  <si>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</si>
  <si>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</si>
  <si>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</si>
  <si>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</si>
  <si>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</si>
  <si>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</si>
  <si>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</si>
  <si>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</si>
  <si>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</si>
  <si>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</si>
  <si>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</si>
  <si>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</si>
  <si>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</si>
  <si>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</si>
  <si>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</si>
  <si>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</si>
  <si>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</si>
  <si>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</si>
  <si>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</si>
  <si>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</si>
  <si>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</si>
  <si>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</si>
  <si>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</si>
  <si>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</si>
  <si>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</si>
  <si>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</si>
  <si>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</si>
  <si>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</si>
  <si>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</si>
  <si>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</si>
  <si>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</si>
  <si>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</si>
  <si>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</si>
  <si>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</si>
  <si>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</si>
  <si>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</si>
  <si>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</si>
  <si>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</si>
  <si>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</si>
  <si>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</si>
  <si>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</si>
  <si>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</si>
  <si>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</si>
  <si>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</si>
  <si>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</si>
  <si>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</si>
  <si>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</si>
  <si>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</si>
  <si>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</si>
  <si>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</si>
  <si>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</si>
  <si>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</si>
  <si>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</si>
  <si>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</si>
  <si>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</si>
  <si>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</si>
  <si>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</si>
  <si>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</si>
  <si>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</si>
  <si>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</si>
  <si>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</si>
  <si>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</si>
  <si>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</si>
  <si>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</si>
  <si>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</si>
  <si>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</si>
  <si>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</si>
  <si>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</si>
  <si>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</si>
  <si>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</si>
  <si>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</si>
  <si>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</si>
  <si>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</si>
  <si>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</si>
  <si>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</si>
  <si>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</si>
  <si>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</si>
  <si>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</si>
  <si>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</si>
  <si>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</si>
  <si>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</si>
  <si>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</si>
  <si>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</si>
  <si>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</si>
  <si>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</si>
  <si>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</si>
  <si>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</si>
  <si>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</si>
  <si>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</si>
  <si>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</si>
  <si>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</si>
  <si>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</si>
  <si>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</si>
  <si>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</si>
  <si>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</si>
  <si>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</si>
  <si>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</si>
  <si>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</si>
  <si>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</si>
  <si>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</si>
  <si>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</si>
  <si>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</si>
  <si>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</si>
  <si>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</si>
  <si>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</si>
  <si>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</si>
  <si>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</si>
  <si>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</si>
  <si>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</si>
  <si>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</si>
  <si>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</si>
  <si>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</si>
  <si>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</si>
  <si>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</si>
  <si>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</si>
  <si>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</si>
  <si>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</si>
  <si>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</si>
  <si>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</si>
  <si>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</si>
  <si>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</si>
  <si>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</si>
  <si>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</si>
  <si>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</si>
  <si>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</si>
  <si>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</si>
  <si>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</si>
  <si>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</si>
  <si>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</si>
  <si>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</si>
  <si>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</si>
  <si>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</si>
  <si>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</si>
  <si>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</si>
  <si>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</si>
  <si>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</si>
  <si>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</si>
  <si>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</si>
  <si>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</si>
  <si>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</si>
  <si>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</si>
  <si>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</si>
  <si>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</si>
  <si>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</si>
  <si>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</si>
  <si>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</si>
  <si>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</si>
  <si>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</si>
  <si>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</si>
  <si>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</si>
  <si>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</si>
  <si>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</si>
  <si>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</si>
  <si>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</si>
  <si>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</si>
  <si>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</si>
  <si>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</si>
  <si>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</si>
  <si>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</si>
  <si>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</si>
  <si>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</si>
  <si>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</si>
  <si>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</si>
  <si>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</si>
  <si>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</si>
  <si>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</si>
  <si>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</si>
  <si>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</si>
  <si>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</si>
  <si>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</si>
  <si>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</si>
  <si>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</si>
  <si>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</si>
  <si>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</si>
  <si>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</si>
  <si>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</si>
  <si>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</si>
  <si>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</si>
  <si>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</si>
  <si>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</si>
  <si>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</si>
  <si>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</si>
  <si>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</si>
  <si>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</si>
  <si>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</si>
  <si>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</si>
  <si>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</si>
  <si>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</si>
  <si>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</si>
  <si>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</si>
  <si>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</si>
  <si>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</si>
  <si>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</si>
  <si>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</si>
  <si>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</si>
  <si>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</si>
  <si>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</si>
  <si>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</si>
  <si>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</si>
  <si>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</si>
  <si>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</si>
  <si>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</si>
  <si>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</si>
  <si>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</si>
  <si>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</si>
  <si>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</si>
  <si>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</si>
  <si>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</si>
  <si>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</si>
  <si>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</si>
  <si>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</si>
  <si>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</si>
  <si>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</si>
  <si>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</si>
  <si>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</si>
  <si>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</si>
  <si>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</si>
  <si>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</si>
  <si>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</si>
  <si>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</si>
  <si>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</si>
  <si>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</si>
  <si>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</si>
  <si>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</si>
  <si>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</si>
  <si>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</si>
  <si>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</si>
  <si>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</si>
  <si>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</si>
  <si>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</si>
  <si>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</si>
  <si>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</si>
  <si>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</si>
  <si>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</si>
  <si>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</si>
  <si>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</si>
  <si>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</si>
  <si>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</si>
  <si>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</si>
  <si>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</si>
  <si>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</si>
  <si>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</si>
  <si>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</si>
  <si>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</si>
  <si>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</si>
  <si>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</si>
  <si>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</si>
  <si>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</si>
  <si>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</si>
  <si>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</si>
  <si>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</si>
  <si>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</si>
  <si>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</si>
  <si>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</si>
  <si>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</si>
  <si>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</si>
  <si>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</si>
  <si>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</si>
  <si>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</si>
  <si>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</si>
  <si>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</si>
  <si>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</si>
  <si>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</si>
  <si>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</si>
  <si>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</si>
  <si>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</si>
  <si>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</si>
  <si>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</si>
  <si>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</si>
  <si>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</si>
  <si>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</si>
  <si>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</si>
  <si>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</si>
  <si>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</si>
  <si>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</si>
  <si>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</si>
  <si>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</si>
  <si>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</si>
  <si>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</si>
  <si>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</si>
  <si>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</si>
  <si>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</si>
  <si>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</si>
  <si>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</si>
  <si>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</si>
  <si>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</si>
  <si>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</si>
  <si>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</si>
  <si>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</si>
  <si>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</si>
  <si>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</si>
  <si>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</si>
  <si>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</si>
  <si>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</si>
  <si>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</si>
  <si>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</si>
  <si>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</si>
  <si>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</si>
  <si>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</si>
  <si>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</si>
  <si>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</si>
  <si>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</si>
  <si>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</si>
  <si>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</si>
  <si>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</si>
  <si>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</si>
  <si>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</si>
  <si>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</si>
  <si>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</si>
  <si>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</si>
  <si>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</si>
  <si>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</si>
  <si>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</si>
  <si>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</si>
  <si>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</si>
  <si>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</si>
  <si>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</si>
  <si>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</si>
  <si>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</si>
  <si>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</si>
  <si>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</si>
  <si>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</si>
  <si>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</si>
  <si>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</si>
  <si>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</si>
  <si>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</si>
  <si>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</si>
  <si>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</si>
  <si>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</si>
  <si>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</si>
  <si>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</si>
  <si>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</si>
  <si>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</si>
  <si>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</si>
  <si>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</si>
  <si>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</si>
  <si>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</si>
  <si>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</si>
  <si>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</si>
  <si>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</si>
  <si>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</si>
  <si>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</si>
  <si>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</si>
  <si>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</si>
  <si>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</si>
  <si>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</si>
  <si>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</si>
  <si>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</si>
  <si>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</si>
  <si>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</si>
  <si>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</si>
  <si>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</si>
  <si>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</si>
  <si>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</si>
  <si>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</si>
  <si>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</si>
  <si>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</si>
  <si>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</si>
  <si>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</si>
  <si>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</si>
  <si>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</si>
  <si>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</si>
  <si>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</si>
  <si>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</si>
  <si>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</si>
  <si>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</si>
  <si>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</si>
  <si>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</si>
  <si>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</si>
  <si>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</si>
  <si>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</si>
  <si>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</si>
  <si>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</si>
  <si>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</si>
  <si>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</si>
  <si>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</si>
  <si>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</si>
  <si>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</si>
  <si>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</si>
  <si>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</si>
  <si>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</si>
  <si>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</si>
  <si>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</si>
  <si>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</si>
  <si>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</si>
  <si>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</si>
  <si>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</si>
  <si>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</si>
  <si>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</si>
  <si>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</si>
  <si>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</si>
  <si>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</si>
  <si>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</si>
  <si>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</si>
  <si>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</si>
  <si>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</si>
  <si>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</si>
  <si>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</si>
  <si>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</si>
  <si>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</si>
  <si>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</si>
  <si>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</si>
  <si>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</si>
  <si>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</si>
  <si>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</si>
  <si>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</si>
  <si>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</si>
  <si>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</si>
  <si>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</si>
  <si>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</si>
  <si>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</si>
  <si>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</si>
  <si>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</si>
  <si>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</si>
  <si>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</si>
  <si>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</si>
  <si>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</si>
  <si>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</si>
  <si>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</si>
  <si>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</si>
  <si>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</si>
  <si>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</si>
  <si>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</si>
  <si>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</si>
  <si>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</si>
  <si>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</si>
  <si>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</si>
  <si>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</si>
  <si>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</si>
  <si>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</si>
  <si>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</si>
  <si>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</si>
  <si>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</si>
  <si>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</si>
  <si>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</si>
  <si>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</si>
  <si>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</si>
  <si>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</si>
  <si>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</si>
  <si>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</si>
  <si>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</si>
  <si>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</si>
  <si>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</si>
  <si>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</si>
  <si>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</si>
  <si>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</si>
  <si>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</si>
  <si>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</si>
  <si>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</si>
  <si>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</si>
  <si>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</si>
  <si>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</si>
  <si>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</si>
  <si>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</si>
  <si>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</si>
  <si>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</si>
  <si>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</si>
  <si>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</si>
  <si>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</si>
  <si>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</si>
  <si>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</si>
  <si>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</si>
  <si>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</si>
  <si>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</si>
  <si>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</si>
  <si>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</si>
  <si>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</si>
  <si>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</si>
  <si>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</si>
  <si>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</si>
  <si>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</si>
  <si>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</si>
  <si>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</si>
  <si>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</si>
  <si>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</si>
  <si>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</si>
  <si>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</si>
  <si>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</si>
  <si>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</si>
  <si>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</si>
  <si>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</si>
  <si>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</si>
  <si>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</si>
  <si>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</si>
  <si>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</si>
  <si>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</si>
  <si>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</si>
  <si>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</si>
  <si>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</si>
  <si>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</si>
  <si>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</si>
  <si>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</si>
  <si>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</si>
  <si>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</si>
  <si>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</si>
  <si>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</si>
  <si>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</si>
  <si>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</si>
  <si>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</si>
  <si>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</si>
  <si>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</si>
  <si>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</si>
  <si>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</si>
  <si>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</si>
  <si>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</si>
  <si>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</si>
  <si>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</si>
  <si>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</si>
  <si>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</si>
  <si>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</si>
  <si>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</si>
  <si>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</si>
  <si>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</si>
  <si>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</si>
  <si>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</si>
  <si>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</si>
  <si>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</si>
  <si>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</si>
  <si>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</si>
  <si>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</si>
  <si>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</si>
  <si>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</si>
  <si>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</si>
  <si>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</si>
  <si>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</si>
  <si>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</si>
  <si>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</si>
  <si>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</si>
  <si>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</si>
  <si>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</si>
  <si>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</si>
  <si>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</si>
  <si>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</si>
  <si>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</si>
  <si>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</si>
  <si>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</si>
  <si>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</si>
  <si>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</si>
  <si>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</si>
  <si>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</si>
  <si>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</si>
  <si>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</si>
  <si>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</si>
  <si>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</si>
  <si>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</si>
  <si>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</si>
  <si>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</si>
  <si>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</si>
  <si>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</si>
  <si>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</si>
  <si>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</si>
  <si>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</si>
  <si>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</si>
  <si>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</si>
  <si>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</si>
  <si>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</si>
  <si>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</si>
  <si>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</si>
  <si>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</si>
  <si>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</si>
  <si>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</si>
  <si>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</si>
  <si>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</si>
  <si>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</si>
  <si>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</si>
  <si>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</si>
  <si>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</si>
  <si>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</si>
  <si>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</si>
  <si>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</si>
  <si>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</si>
  <si>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</si>
  <si>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</si>
  <si>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</si>
  <si>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</si>
  <si>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</si>
  <si>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</si>
  <si>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</si>
  <si>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</si>
  <si>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</si>
  <si>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</si>
  <si>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</si>
  <si>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</si>
  <si>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</si>
  <si>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</si>
  <si>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</si>
  <si>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</si>
  <si>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</si>
  <si>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</si>
  <si>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</si>
  <si>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</si>
  <si>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</si>
  <si>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</si>
  <si>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</si>
  <si>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</si>
  <si>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</si>
  <si>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</si>
  <si>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</si>
  <si>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</si>
  <si>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</si>
  <si>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</si>
  <si>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</si>
  <si>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</si>
  <si>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</si>
  <si>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</si>
  <si>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</si>
  <si>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</si>
  <si>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</si>
  <si>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</si>
  <si>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</si>
  <si>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</si>
  <si>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</si>
  <si>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</si>
  <si>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</si>
  <si>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</si>
  <si>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</si>
  <si>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</si>
  <si>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</si>
  <si>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</si>
  <si>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</si>
  <si>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</si>
  <si>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</si>
  <si>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</si>
  <si>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</si>
  <si>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</si>
  <si>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</si>
  <si>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</si>
  <si>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</si>
  <si>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</si>
  <si>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</si>
  <si>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</si>
  <si>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</si>
  <si>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</si>
  <si>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</si>
  <si>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</si>
  <si>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</si>
  <si>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</si>
  <si>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</si>
  <si>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</si>
  <si>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</si>
  <si>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</si>
  <si>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</si>
  <si>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</si>
  <si>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</si>
  <si>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</si>
  <si>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</si>
  <si>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</si>
  <si>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</si>
  <si>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</si>
  <si>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</si>
  <si>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</si>
  <si>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</si>
  <si>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</si>
  <si>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</si>
  <si>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</si>
  <si>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</si>
  <si>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</si>
  <si>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</si>
  <si>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</si>
  <si>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</si>
  <si>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</si>
  <si>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</si>
  <si>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</si>
  <si>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</si>
  <si>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</si>
  <si>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</si>
  <si>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</si>
  <si>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</si>
  <si>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</si>
  <si>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</si>
  <si>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</si>
  <si>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</si>
  <si>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</si>
  <si>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</si>
  <si>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</si>
  <si>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</si>
  <si>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</si>
  <si>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</si>
  <si>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</si>
  <si>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</si>
  <si>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</si>
  <si>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</si>
  <si>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</si>
  <si>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</si>
  <si>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</si>
  <si>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</si>
  <si>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</si>
  <si>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</si>
  <si>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</si>
  <si>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</si>
  <si>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</si>
  <si>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</si>
  <si>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</si>
  <si>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</si>
  <si>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</si>
  <si>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</si>
  <si>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</si>
  <si>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</si>
  <si>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</si>
  <si>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</si>
  <si>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</si>
  <si>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</si>
  <si>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</si>
  <si>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</si>
  <si>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</si>
  <si>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</si>
  <si>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</si>
  <si>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</si>
  <si>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</si>
  <si>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</si>
  <si>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</si>
  <si>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</si>
  <si>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</si>
  <si>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</si>
  <si>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</si>
  <si>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</si>
  <si>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</si>
  <si>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</si>
  <si>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</si>
  <si>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</si>
  <si>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</si>
  <si>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</si>
  <si>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</si>
  <si>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</si>
  <si>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</si>
  <si>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</si>
  <si>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</si>
  <si>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</si>
  <si>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</si>
  <si>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</si>
  <si>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</si>
  <si>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</si>
  <si>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</si>
  <si>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</si>
  <si>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</si>
  <si>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</si>
  <si>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</si>
  <si>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</si>
  <si>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</si>
  <si>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</si>
  <si>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</si>
  <si>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</si>
  <si>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</si>
  <si>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</si>
  <si>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</si>
  <si>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</si>
  <si>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</si>
  <si>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</si>
  <si>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</si>
  <si>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</si>
  <si>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</si>
  <si>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</si>
  <si>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</si>
  <si>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</si>
  <si>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</si>
  <si>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</si>
  <si>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</si>
  <si>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</si>
  <si>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</si>
  <si>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</si>
  <si>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</si>
  <si>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</si>
  <si>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</si>
  <si>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</si>
  <si>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</si>
  <si>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</si>
  <si>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</si>
  <si>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</si>
  <si>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</si>
  <si>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</si>
  <si>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</si>
  <si>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</si>
  <si>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</si>
  <si>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</si>
  <si>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</si>
  <si>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</si>
  <si>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</si>
  <si>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</si>
  <si>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</si>
  <si>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</si>
  <si>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</si>
  <si>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</si>
  <si>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</si>
  <si>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</si>
  <si>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</si>
  <si>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</si>
  <si>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</si>
  <si>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</si>
  <si>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</si>
  <si>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</si>
  <si>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</si>
  <si>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</si>
  <si>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</si>
  <si>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</si>
  <si>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</si>
  <si>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</si>
  <si>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</si>
  <si>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</si>
  <si>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</si>
  <si>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</si>
  <si>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</si>
  <si>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</si>
  <si>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</si>
  <si>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</si>
  <si>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</si>
  <si>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</si>
  <si>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</si>
  <si>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</si>
  <si>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</si>
  <si>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</si>
  <si>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</si>
  <si>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</si>
  <si>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</si>
  <si>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</si>
  <si>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</si>
  <si>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</si>
  <si>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</si>
  <si>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</si>
  <si>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</si>
  <si>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</si>
  <si>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</si>
  <si>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</si>
  <si>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</si>
  <si>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</si>
  <si>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</si>
  <si>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</si>
  <si>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</si>
  <si>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</si>
  <si>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</si>
  <si>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</si>
  <si>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</si>
  <si>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</si>
  <si>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</si>
  <si>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</si>
  <si>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</si>
  <si>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</si>
  <si>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</si>
  <si>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</si>
  <si>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</si>
  <si>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</si>
  <si>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</si>
  <si>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</si>
  <si>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</si>
  <si>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</si>
  <si>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</si>
  <si>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</si>
  <si>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</si>
  <si>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</si>
  <si>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</si>
  <si>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</si>
  <si>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</si>
  <si>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</si>
  <si>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</si>
  <si>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</si>
  <si>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</si>
  <si>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</si>
  <si>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</si>
  <si>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</si>
  <si>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</si>
  <si>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</si>
  <si>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</si>
  <si>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</si>
  <si>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</si>
  <si>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</si>
  <si>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</si>
  <si>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</si>
  <si>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</si>
  <si>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</si>
  <si>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</si>
  <si>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</si>
  <si>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</si>
  <si>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</si>
  <si>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</si>
  <si>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</si>
  <si>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</si>
  <si>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</si>
  <si>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</si>
  <si>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</si>
  <si>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</si>
  <si>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</si>
  <si>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</si>
  <si>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</si>
  <si>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</si>
  <si>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</si>
  <si>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</si>
  <si>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</si>
  <si>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</si>
  <si>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</si>
  <si>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</si>
  <si>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</si>
  <si>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</si>
  <si>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</si>
  <si>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</si>
  <si>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</si>
  <si>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</si>
  <si>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</si>
  <si>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</si>
  <si>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</si>
  <si>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</si>
  <si>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</si>
  <si>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</si>
  <si>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</si>
  <si>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</si>
  <si>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</si>
  <si>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</si>
  <si>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</si>
  <si>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</si>
  <si>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</si>
  <si>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</si>
  <si>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</si>
  <si>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</si>
  <si>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</si>
  <si>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</si>
  <si>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</si>
  <si>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</si>
  <si>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</si>
  <si>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</si>
  <si>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</si>
  <si>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</si>
  <si>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</si>
  <si>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</si>
  <si>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</si>
  <si>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</si>
  <si>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</si>
  <si>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</si>
  <si>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</si>
  <si>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</si>
  <si>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</si>
  <si>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</si>
  <si>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</si>
  <si>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</si>
  <si>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</si>
  <si>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</si>
  <si>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</si>
  <si>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</si>
  <si>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</si>
  <si>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</si>
  <si>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</si>
  <si>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</si>
  <si>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</si>
  <si>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</si>
  <si>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</si>
  <si>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</si>
  <si>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</si>
  <si>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</si>
  <si>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</si>
  <si>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</si>
  <si>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</si>
  <si>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</si>
  <si>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</si>
  <si>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</si>
  <si>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</si>
  <si>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</si>
  <si>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</si>
  <si>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</si>
  <si>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</si>
  <si>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</si>
  <si>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</si>
  <si>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</si>
  <si>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</si>
  <si>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</si>
  <si>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</si>
  <si>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</si>
  <si>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</si>
  <si>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</si>
  <si>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</si>
  <si>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</si>
  <si>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</si>
  <si>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</si>
  <si>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</si>
  <si>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</si>
  <si>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</si>
  <si>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</si>
  <si>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</si>
  <si>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</si>
  <si>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</si>
  <si>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</si>
  <si>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</si>
  <si>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</si>
  <si>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</si>
  <si>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</si>
  <si>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</si>
  <si>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</si>
  <si>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</si>
  <si>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</si>
  <si>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</si>
  <si>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</si>
  <si>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</si>
  <si>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</si>
  <si>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</si>
  <si>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</si>
  <si>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</si>
  <si>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</si>
  <si>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</si>
  <si>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</si>
  <si>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</si>
  <si>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</si>
  <si>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</si>
  <si>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</si>
  <si>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</si>
  <si>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</si>
  <si>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</si>
  <si>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</si>
  <si>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</si>
  <si>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</si>
  <si>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</si>
  <si>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</si>
  <si>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</si>
  <si>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</si>
  <si>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</si>
  <si>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</si>
  <si>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</si>
  <si>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</si>
  <si>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</si>
  <si>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</si>
  <si>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</si>
  <si>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</si>
  <si>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</si>
  <si>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</si>
  <si>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</si>
  <si>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</si>
  <si>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</si>
  <si>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</si>
  <si>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</si>
  <si>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</si>
  <si>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</si>
  <si>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</si>
  <si>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</si>
  <si>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</si>
  <si>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</si>
  <si>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</si>
  <si>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</si>
  <si>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</si>
  <si>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</si>
  <si>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</si>
  <si>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</si>
  <si>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</si>
  <si>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</si>
  <si>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</si>
  <si>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</si>
  <si>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</si>
  <si>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</si>
  <si>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</si>
  <si>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</si>
  <si>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</si>
  <si>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</si>
  <si>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</si>
  <si>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</si>
  <si>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</si>
  <si>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</si>
  <si>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</si>
  <si>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</si>
  <si>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</si>
  <si>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</si>
  <si>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</si>
  <si>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</si>
  <si>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</si>
  <si>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</si>
  <si>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</si>
  <si>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</si>
  <si>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</si>
  <si>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</si>
  <si>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</si>
  <si>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</si>
  <si>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</si>
  <si>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</si>
  <si>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</si>
  <si>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</si>
  <si>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</si>
  <si>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</si>
  <si>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</si>
  <si>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</si>
  <si>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</si>
  <si>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</si>
  <si>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</si>
  <si>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</si>
  <si>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</si>
  <si>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</si>
  <si>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</si>
  <si>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</si>
  <si>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</si>
  <si>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</si>
  <si>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</si>
  <si>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</si>
  <si>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</si>
  <si>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</si>
  <si>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</si>
  <si>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</si>
  <si>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</si>
  <si>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</si>
  <si>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</si>
  <si>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</si>
  <si>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</si>
  <si>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</si>
  <si>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</si>
  <si>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</si>
  <si>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</si>
  <si>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</si>
  <si>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</si>
  <si>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</si>
  <si>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</si>
  <si>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</si>
  <si>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</si>
  <si>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</si>
  <si>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</si>
  <si>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</si>
  <si>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</si>
  <si>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</si>
  <si>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</si>
  <si>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</si>
  <si>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</si>
  <si>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</si>
  <si>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</si>
  <si>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</si>
  <si>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</si>
  <si>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</si>
  <si>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</si>
  <si>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</si>
  <si>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</si>
  <si>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</si>
  <si>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</si>
  <si>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</si>
  <si>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</si>
  <si>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</si>
  <si>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</si>
  <si>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</si>
  <si>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</si>
  <si>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</si>
  <si>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</si>
  <si>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</si>
  <si>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</si>
  <si>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</si>
  <si>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</si>
  <si>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</si>
  <si>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</si>
  <si>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</si>
  <si>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</si>
  <si>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</si>
  <si>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</si>
  <si>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</si>
  <si>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</si>
  <si>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</si>
  <si>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</si>
  <si>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</si>
  <si>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</si>
  <si>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</si>
  <si>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</si>
  <si>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</si>
  <si>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</si>
  <si>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</si>
  <si>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</si>
  <si>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</si>
  <si>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</si>
  <si>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</si>
  <si>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</si>
  <si>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</si>
  <si>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</si>
  <si>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</si>
  <si>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</si>
  <si>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</si>
  <si>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</si>
  <si>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</si>
  <si>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</si>
  <si>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</si>
  <si>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</si>
  <si>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</si>
  <si>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</si>
  <si>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</si>
  <si>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</si>
  <si>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</si>
  <si>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</si>
  <si>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</si>
  <si>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</si>
  <si>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</si>
  <si>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</si>
  <si>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</si>
  <si>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</si>
  <si>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</si>
  <si>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</si>
  <si>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</si>
  <si>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</si>
  <si>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</si>
  <si>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</si>
  <si>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</si>
  <si>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</si>
  <si>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</si>
  <si>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</si>
  <si>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</si>
  <si>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</si>
  <si>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</si>
  <si>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</si>
  <si>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</si>
  <si>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</si>
  <si>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</si>
  <si>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</si>
  <si>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</si>
  <si>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</si>
  <si>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</si>
  <si>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</si>
  <si>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</si>
  <si>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</si>
  <si>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</si>
  <si>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</si>
  <si>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</si>
  <si>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</si>
  <si>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</si>
  <si>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</si>
  <si>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</si>
  <si>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</si>
  <si>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</si>
  <si>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</si>
  <si>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</si>
  <si>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</si>
  <si>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</si>
  <si>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</si>
  <si>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</si>
  <si>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</si>
  <si>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</si>
  <si>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</si>
  <si>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</si>
  <si>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</si>
  <si>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</si>
  <si>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</si>
  <si>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</si>
  <si>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</si>
  <si>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</si>
  <si>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</si>
  <si>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</si>
  <si>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</si>
  <si>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</si>
  <si>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</si>
  <si>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</si>
  <si>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</si>
  <si>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</si>
  <si>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</si>
  <si>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</si>
  <si>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</si>
  <si>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</si>
  <si>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</si>
  <si>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</si>
  <si>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</si>
  <si>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</si>
  <si>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</si>
  <si>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</si>
  <si>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</si>
  <si>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</si>
  <si>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</si>
  <si>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</si>
  <si>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</si>
  <si>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</si>
  <si>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</si>
  <si>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</si>
  <si>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</si>
  <si>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</si>
  <si>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</si>
  <si>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</si>
  <si>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</si>
  <si>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</si>
  <si>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</si>
  <si>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</si>
  <si>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</si>
  <si>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</si>
  <si>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</si>
  <si>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</si>
  <si>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</si>
  <si>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</si>
  <si>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</si>
  <si>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</si>
  <si>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</si>
  <si>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</si>
  <si>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</si>
  <si>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</si>
  <si>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</si>
  <si>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</si>
  <si>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</si>
  <si>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</si>
  <si>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</si>
  <si>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</si>
  <si>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</si>
  <si>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</si>
  <si>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</si>
  <si>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</si>
  <si>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</si>
  <si>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</si>
  <si>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</si>
  <si>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</si>
  <si>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</si>
  <si>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</si>
  <si>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</si>
  <si>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</si>
  <si>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</si>
  <si>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</si>
  <si>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</si>
  <si>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</si>
  <si>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</si>
  <si>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</si>
  <si>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</si>
  <si>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</si>
  <si>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</si>
  <si>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</si>
  <si>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</si>
  <si>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</si>
  <si>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</si>
  <si>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</si>
  <si>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</si>
  <si>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</si>
  <si>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</si>
  <si>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</si>
  <si>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</si>
  <si>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</si>
  <si>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</si>
  <si>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</si>
  <si>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</si>
  <si>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</si>
  <si>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</si>
  <si>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</si>
  <si>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</si>
  <si>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</si>
  <si>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</si>
  <si>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</si>
  <si>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</si>
  <si>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</si>
  <si>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</si>
  <si>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</si>
  <si>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</si>
  <si>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</si>
  <si>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</si>
  <si>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</si>
  <si>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</si>
  <si>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</si>
  <si>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</si>
  <si>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</si>
  <si>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</si>
  <si>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</si>
  <si>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</si>
  <si>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</si>
  <si>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</si>
  <si>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</si>
  <si>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</si>
  <si>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</si>
  <si>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</si>
  <si>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</si>
  <si>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</si>
  <si>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</si>
  <si>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</si>
  <si>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</si>
  <si>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</si>
  <si>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</si>
  <si>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</si>
  <si>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</si>
  <si>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</si>
  <si>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</si>
  <si>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</si>
  <si>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</si>
  <si>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</si>
  <si>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</si>
  <si>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</si>
  <si>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</si>
  <si>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</si>
  <si>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</si>
  <si>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</si>
  <si>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</si>
  <si>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</si>
  <si>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</si>
  <si>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</si>
  <si>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</si>
  <si>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</si>
  <si>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</si>
  <si>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</si>
  <si>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</si>
  <si>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</si>
  <si>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</si>
  <si>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</si>
  <si>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</si>
  <si>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</si>
  <si>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</si>
  <si>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</si>
  <si>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</si>
  <si>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</si>
  <si>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</si>
  <si>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</si>
  <si>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</si>
  <si>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</si>
  <si>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</si>
  <si>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</si>
  <si>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</si>
  <si>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</si>
  <si>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</si>
  <si>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</si>
  <si>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</si>
  <si>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</si>
  <si>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</si>
  <si>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</si>
  <si>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</si>
  <si>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</si>
  <si>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</si>
  <si>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</si>
  <si>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</si>
  <si>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</si>
  <si>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</si>
  <si>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</si>
  <si>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</si>
  <si>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</si>
  <si>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</si>
  <si>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</si>
  <si>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</si>
  <si>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</si>
  <si>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</si>
  <si>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</si>
  <si>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</si>
  <si>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</si>
  <si>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</si>
  <si>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</si>
  <si>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</si>
  <si>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</si>
  <si>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</si>
  <si>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</si>
  <si>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</si>
  <si>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</si>
  <si>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</si>
  <si>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</si>
  <si>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</si>
  <si>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</si>
  <si>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</si>
  <si>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</si>
  <si>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</si>
  <si>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</si>
  <si>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</si>
  <si>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</si>
  <si>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</si>
  <si>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</si>
  <si>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</si>
  <si>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</si>
  <si>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</si>
  <si>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</si>
  <si>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</si>
  <si>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</si>
  <si>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</si>
  <si>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</si>
  <si>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</si>
  <si>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</si>
  <si>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</si>
  <si>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</si>
  <si>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</si>
  <si>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</si>
  <si>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</si>
  <si>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</si>
  <si>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</si>
  <si>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</si>
  <si>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</si>
  <si>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</si>
  <si>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</si>
  <si>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</si>
  <si>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</si>
  <si>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</si>
  <si>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</si>
  <si>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</si>
  <si>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</si>
  <si>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</si>
  <si>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</si>
  <si>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</si>
  <si>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</si>
  <si>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</si>
  <si>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</si>
  <si>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</si>
  <si>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</si>
  <si>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</si>
  <si>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</si>
  <si>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</si>
  <si>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</si>
  <si>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</si>
  <si>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</si>
  <si>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</si>
  <si>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</si>
  <si>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</si>
  <si>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</si>
  <si>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</si>
  <si>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</si>
  <si>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</si>
  <si>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</si>
  <si>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</si>
  <si>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</si>
  <si>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</si>
  <si>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</si>
  <si>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</si>
  <si>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</si>
  <si>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</si>
  <si>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</si>
  <si>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</si>
  <si>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</si>
  <si>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</si>
  <si>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</si>
  <si>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</si>
  <si>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</si>
  <si>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</si>
  <si>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</si>
  <si>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</si>
  <si>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</si>
  <si>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</si>
  <si>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</si>
  <si>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</si>
  <si>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</si>
  <si>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</si>
  <si>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</si>
  <si>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</si>
  <si>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</si>
  <si>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</si>
  <si>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</si>
  <si>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</si>
  <si>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</si>
  <si>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</si>
  <si>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</si>
  <si>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</si>
  <si>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</si>
  <si>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</si>
  <si>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</si>
  <si>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</si>
  <si>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</si>
  <si>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</si>
  <si>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</si>
  <si>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</si>
  <si>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</si>
  <si>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</si>
  <si>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</si>
  <si>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</si>
  <si>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</si>
  <si>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</si>
  <si>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</si>
  <si>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</si>
  <si>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</si>
  <si>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</si>
  <si>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</si>
  <si>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</si>
  <si>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</si>
  <si>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</si>
  <si>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</si>
  <si>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</si>
  <si>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</si>
  <si>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</si>
  <si>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</si>
  <si>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</si>
  <si>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</si>
  <si>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</si>
  <si>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</si>
  <si>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</si>
  <si>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</si>
  <si>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</si>
  <si>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</si>
  <si>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</si>
  <si>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</si>
  <si>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</si>
  <si>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</si>
  <si>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</si>
  <si>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</si>
  <si>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</si>
  <si>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</si>
  <si>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</si>
  <si>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</si>
  <si>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</si>
  <si>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</si>
  <si>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</si>
  <si>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</si>
  <si>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</si>
  <si>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</si>
  <si>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</si>
  <si>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</si>
  <si>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</si>
  <si>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</si>
  <si>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</si>
  <si>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</si>
  <si>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</si>
  <si>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</si>
  <si>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</si>
  <si>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</si>
  <si>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</si>
  <si>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</si>
  <si>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</si>
  <si>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</si>
  <si>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</si>
  <si>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</si>
  <si>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</si>
  <si>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</si>
  <si>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</si>
  <si>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</si>
  <si>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</si>
  <si>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</si>
  <si>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</si>
  <si>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</si>
  <si>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</si>
  <si>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</si>
  <si>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</si>
  <si>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</si>
  <si>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</si>
  <si>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</si>
  <si>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</si>
  <si>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</si>
  <si>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</si>
  <si>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</si>
  <si>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</si>
  <si>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</si>
  <si>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</si>
  <si>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</si>
  <si>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</si>
  <si>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</si>
  <si>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</si>
  <si>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</si>
  <si>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</si>
  <si>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</si>
  <si>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</si>
  <si>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</si>
  <si>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</si>
  <si>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</si>
  <si>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</si>
  <si>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</si>
  <si>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</si>
  <si>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</si>
  <si>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</si>
  <si>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</si>
  <si>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</si>
  <si>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</si>
  <si>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</si>
  <si>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</si>
  <si>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</si>
  <si>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</si>
  <si>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</si>
  <si>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</si>
  <si>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</si>
  <si>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</si>
  <si>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</si>
  <si>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</si>
  <si>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</si>
  <si>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</si>
  <si>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</si>
  <si>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</si>
  <si>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</si>
  <si>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</si>
  <si>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</si>
  <si>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</si>
  <si>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</si>
  <si>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</si>
  <si>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</si>
  <si>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</si>
  <si>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</si>
  <si>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</si>
  <si>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</si>
  <si>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</si>
  <si>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</si>
  <si>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</si>
  <si>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</si>
  <si>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</si>
  <si>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</si>
  <si>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</si>
  <si>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</si>
  <si>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</si>
  <si>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</si>
  <si>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</si>
  <si>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</si>
  <si>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</si>
  <si>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</si>
  <si>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</si>
  <si>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</si>
  <si>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</si>
  <si>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</si>
  <si>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</si>
  <si>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</si>
  <si>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</si>
  <si>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</si>
  <si>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</si>
  <si>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</si>
  <si>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</si>
  <si>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</si>
  <si>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</si>
  <si>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</si>
  <si>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</si>
  <si>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</si>
  <si>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</si>
  <si>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</si>
  <si>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</si>
  <si>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</si>
  <si>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</si>
  <si>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</si>
  <si>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</si>
  <si>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</si>
  <si>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</si>
  <si>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</si>
  <si>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</si>
  <si>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</si>
  <si>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</si>
  <si>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</si>
  <si>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</si>
  <si>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</si>
  <si>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</si>
  <si>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</si>
  <si>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</si>
  <si>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</si>
  <si>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</si>
  <si>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</si>
  <si>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</si>
  <si>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</si>
  <si>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</si>
  <si>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</si>
  <si>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</si>
  <si>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</si>
  <si>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</si>
  <si>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</si>
  <si>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</si>
  <si>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</si>
  <si>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</si>
  <si>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</si>
  <si>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</si>
  <si>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</si>
  <si>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</si>
  <si>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</si>
  <si>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</si>
  <si>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</si>
  <si>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</si>
  <si>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</si>
  <si>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</si>
  <si>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</si>
  <si>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</si>
  <si>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</si>
  <si>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</si>
  <si>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</si>
  <si>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</si>
  <si>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</si>
  <si>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</si>
  <si>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</si>
  <si>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</si>
  <si>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</si>
  <si>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</si>
  <si>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</si>
  <si>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</si>
  <si>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</si>
  <si>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</si>
  <si>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</si>
  <si>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</si>
  <si>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</si>
  <si>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</si>
  <si>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</si>
  <si>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</si>
  <si>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</si>
  <si>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</si>
  <si>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</si>
  <si>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</si>
  <si>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</si>
  <si>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</si>
  <si>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</si>
  <si>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</si>
  <si>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</si>
  <si>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</si>
  <si>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</si>
  <si>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</si>
  <si>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</si>
  <si>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</si>
  <si>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</si>
  <si>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</si>
  <si>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</si>
  <si>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</si>
  <si>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</si>
  <si>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</si>
  <si>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</si>
  <si>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</si>
  <si>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</si>
  <si>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</si>
  <si>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</si>
  <si>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</si>
  <si>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</si>
  <si>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</si>
  <si>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</si>
  <si>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</si>
  <si>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</si>
  <si>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</si>
  <si>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</si>
  <si>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</si>
  <si>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</si>
  <si>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</si>
  <si>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</si>
  <si>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</si>
  <si>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</si>
  <si>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</si>
  <si>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</si>
  <si>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</si>
  <si>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</si>
  <si>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</si>
  <si>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</si>
  <si>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</si>
  <si>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</si>
  <si>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</si>
  <si>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</si>
  <si>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</si>
  <si>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</si>
  <si>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</si>
  <si>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</si>
  <si>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</si>
  <si>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</si>
  <si>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</si>
  <si>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</si>
  <si>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</si>
  <si>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</si>
  <si>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</si>
  <si>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</si>
  <si>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</si>
  <si>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</si>
  <si>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</si>
  <si>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</si>
  <si>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</si>
  <si>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</si>
  <si>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</si>
  <si>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</si>
  <si>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</si>
  <si>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</si>
  <si>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</si>
  <si>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</si>
  <si>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</si>
  <si>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</si>
  <si>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</si>
  <si>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</si>
  <si>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</si>
  <si>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</si>
  <si>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</si>
  <si>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</si>
  <si>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</si>
  <si>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</si>
  <si>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</si>
  <si>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</si>
  <si>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</si>
  <si>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</si>
  <si>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</si>
  <si>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</si>
  <si>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</si>
  <si>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</si>
  <si>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</si>
  <si>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</si>
  <si>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</si>
  <si>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</si>
  <si>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</si>
  <si>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</si>
  <si>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</si>
  <si>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</si>
  <si>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</si>
  <si>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</si>
  <si>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</si>
  <si>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</si>
  <si>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</si>
  <si>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</si>
  <si>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</si>
  <si>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</si>
  <si>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</si>
  <si>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</si>
  <si>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</si>
  <si>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</si>
  <si>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</si>
  <si>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</si>
  <si>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</si>
  <si>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</si>
  <si>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</si>
  <si>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</si>
  <si>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</si>
  <si>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</si>
  <si>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</si>
  <si>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</si>
  <si>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</si>
  <si>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</si>
  <si>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</si>
  <si>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</si>
  <si>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</si>
  <si>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</si>
  <si>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</si>
  <si>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</si>
  <si>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</si>
  <si>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</si>
  <si>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</si>
  <si>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</si>
  <si>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</si>
  <si>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</si>
  <si>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</si>
  <si>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</si>
  <si>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</si>
  <si>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</si>
  <si>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</si>
  <si>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</si>
  <si>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</si>
  <si>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</si>
  <si>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</si>
  <si>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</si>
  <si>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</si>
  <si>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</si>
  <si>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</si>
  <si>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</si>
  <si>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</si>
  <si>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</si>
  <si>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</si>
  <si>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</si>
  <si>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</si>
  <si>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</si>
  <si>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</si>
  <si>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</si>
  <si>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</si>
  <si>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</si>
  <si>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</si>
  <si>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</si>
  <si>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</si>
  <si>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</si>
  <si>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</si>
  <si>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</si>
  <si>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</si>
  <si>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</si>
  <si>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</si>
  <si>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</si>
  <si>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</si>
  <si>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</si>
  <si>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</si>
  <si>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</si>
  <si>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</si>
  <si>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</si>
  <si>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</si>
  <si>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</si>
  <si>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</si>
  <si>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</si>
  <si>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</si>
  <si>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</si>
  <si>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</si>
  <si>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</si>
  <si>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</si>
  <si>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</si>
  <si>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</si>
  <si>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</si>
  <si>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</si>
  <si>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</si>
  <si>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</si>
  <si>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</si>
  <si>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</si>
  <si>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</si>
  <si>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</si>
  <si>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</si>
  <si>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</si>
  <si>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</si>
  <si>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</si>
  <si>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</si>
  <si>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</si>
  <si>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</si>
  <si>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</si>
  <si>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</si>
  <si>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</si>
  <si>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</si>
  <si>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</si>
  <si>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</si>
  <si>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</si>
  <si>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</si>
  <si>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</si>
  <si>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</si>
  <si>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</si>
  <si>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</si>
  <si>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</si>
  <si>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</si>
  <si>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</si>
  <si>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</si>
  <si>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</si>
  <si>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</si>
  <si>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</si>
  <si>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</si>
  <si>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</si>
  <si>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</si>
  <si>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</si>
  <si>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</si>
  <si>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</si>
  <si>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</si>
  <si>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</si>
  <si>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</si>
  <si>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</si>
  <si>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</si>
  <si>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</si>
  <si>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</si>
  <si>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</si>
  <si>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</si>
  <si>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</si>
  <si>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</si>
  <si>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</si>
  <si>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</si>
  <si>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</si>
  <si>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</si>
  <si>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</si>
  <si>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</si>
  <si>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</si>
  <si>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</si>
  <si>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</si>
  <si>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</si>
  <si>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</si>
  <si>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</si>
  <si>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</si>
  <si>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</si>
  <si>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</si>
  <si>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</si>
  <si>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</si>
  <si>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</si>
  <si>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</si>
  <si>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</si>
  <si>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</si>
  <si>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</si>
  <si>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</si>
  <si>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</si>
  <si>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</si>
  <si>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</si>
  <si>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</si>
  <si>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</si>
  <si>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</si>
  <si>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</si>
  <si>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</si>
  <si>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</si>
  <si>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</si>
  <si>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</si>
  <si>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</si>
  <si>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</si>
  <si>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</si>
  <si>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</si>
  <si>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</si>
  <si>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</si>
  <si>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</si>
  <si>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</si>
  <si>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</si>
  <si>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</si>
  <si>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</si>
  <si>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</si>
  <si>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</si>
  <si>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</si>
  <si>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</si>
  <si>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</si>
  <si>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</si>
  <si>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</si>
  <si>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</si>
  <si>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</si>
  <si>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</si>
  <si>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</si>
  <si>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</si>
  <si>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</si>
  <si>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</si>
  <si>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</si>
  <si>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</si>
  <si>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</si>
  <si>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</si>
  <si>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</si>
  <si>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</si>
  <si>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</si>
  <si>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</si>
  <si>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</si>
  <si>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</si>
  <si>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</si>
  <si>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</si>
  <si>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</si>
  <si>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</si>
  <si>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</si>
  <si>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</si>
  <si>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</si>
  <si>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</si>
  <si>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</si>
  <si>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</si>
  <si>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</si>
  <si>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</si>
  <si>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</si>
  <si>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</si>
  <si>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</si>
  <si>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</si>
  <si>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</si>
  <si>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</si>
  <si>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</si>
  <si>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</si>
  <si>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</si>
  <si>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</si>
  <si>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</si>
  <si>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</si>
  <si>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</si>
  <si>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</si>
  <si>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</si>
  <si>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</si>
  <si>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</si>
  <si>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</si>
  <si>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</si>
  <si>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</si>
  <si>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</si>
  <si>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</si>
  <si>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</si>
  <si>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</si>
  <si>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</si>
  <si>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</si>
  <si>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</si>
  <si>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</si>
  <si>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</si>
  <si>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</si>
  <si>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</si>
  <si>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</si>
  <si>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</si>
  <si>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</si>
  <si>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</si>
  <si>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</si>
  <si>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</si>
  <si>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</si>
  <si>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</si>
  <si>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</si>
  <si>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</si>
  <si>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</si>
  <si>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</si>
  <si>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</si>
  <si>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</si>
  <si>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</si>
  <si>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</si>
  <si>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</si>
  <si>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</si>
  <si>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</si>
  <si>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</si>
  <si>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</si>
  <si>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</si>
  <si>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</si>
  <si>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</si>
  <si>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</si>
  <si>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</si>
  <si>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</si>
  <si>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</si>
  <si>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</si>
  <si>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</si>
  <si>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</si>
  <si>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</si>
  <si>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</si>
  <si>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</si>
  <si>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</si>
  <si>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</si>
  <si>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</si>
  <si>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</si>
  <si>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</si>
  <si>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</si>
  <si>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</si>
  <si>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</si>
  <si>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</si>
  <si>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</si>
  <si>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</si>
  <si>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</si>
  <si>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</si>
  <si>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</si>
  <si>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</si>
  <si>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</si>
  <si>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</si>
  <si>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</si>
  <si>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</si>
  <si>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</si>
  <si>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</si>
  <si>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</si>
  <si>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</si>
  <si>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</si>
  <si>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</si>
  <si>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</si>
  <si>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</si>
  <si>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</si>
  <si>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</si>
  <si>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</si>
  <si>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</si>
  <si>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</si>
  <si>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</si>
  <si>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</si>
  <si>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</si>
  <si>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</si>
  <si>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</si>
  <si>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</si>
  <si>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</si>
  <si>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</si>
  <si>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</si>
  <si>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</si>
  <si>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</si>
  <si>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</si>
  <si>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</si>
  <si>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</si>
  <si>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</si>
  <si>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</si>
  <si>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</si>
  <si>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</si>
  <si>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</si>
  <si>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</si>
  <si>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</si>
  <si>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</si>
  <si>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</si>
  <si>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</si>
  <si>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</si>
  <si>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</si>
  <si>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</si>
  <si>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</si>
  <si>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</si>
  <si>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</si>
  <si>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</si>
  <si>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</si>
  <si>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</si>
  <si>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</si>
  <si>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</si>
  <si>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</si>
  <si>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</si>
  <si>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</si>
  <si>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</si>
  <si>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</si>
  <si>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</si>
  <si>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</si>
  <si>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</si>
  <si>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</si>
  <si>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</si>
  <si>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</si>
  <si>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</si>
  <si>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</si>
  <si>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</si>
  <si>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</si>
  <si>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</si>
  <si>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</si>
  <si>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</si>
  <si>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</si>
  <si>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</si>
  <si>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</si>
  <si>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</si>
  <si>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</si>
  <si>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</si>
  <si>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</si>
  <si>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</si>
  <si>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</si>
  <si>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</si>
  <si>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</si>
  <si>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</si>
  <si>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</si>
  <si>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</si>
  <si>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</si>
  <si>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</si>
  <si>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</si>
  <si>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</si>
  <si>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</si>
  <si>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</si>
  <si>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</si>
  <si>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</si>
  <si>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</si>
  <si>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</si>
  <si>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</si>
  <si>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</si>
  <si>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</si>
  <si>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</si>
  <si>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</si>
  <si>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</si>
  <si>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</si>
  <si>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</si>
  <si>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</si>
  <si>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</si>
  <si>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</si>
  <si>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</si>
  <si>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</si>
  <si>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</si>
  <si>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</si>
  <si>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</si>
  <si>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</si>
  <si>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</si>
  <si>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</si>
  <si>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</si>
  <si>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</si>
  <si>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</si>
  <si>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</si>
  <si>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</si>
  <si>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</si>
  <si>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</si>
  <si>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</si>
  <si>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</si>
  <si>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</si>
  <si>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</si>
  <si>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</si>
  <si>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</si>
  <si>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</si>
  <si>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</si>
  <si>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</si>
  <si>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</si>
  <si>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</si>
  <si>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</si>
  <si>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</si>
  <si>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</si>
  <si>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</si>
  <si>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</si>
  <si>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</si>
  <si>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</si>
  <si>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</si>
  <si>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</si>
  <si>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</si>
  <si>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</si>
  <si>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</si>
  <si>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</si>
  <si>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</si>
  <si>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</si>
  <si>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</si>
  <si>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</si>
  <si>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</si>
  <si>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</si>
  <si>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</si>
  <si>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</si>
  <si>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</si>
  <si>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</si>
  <si>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</si>
  <si>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</si>
  <si>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</si>
  <si>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</si>
  <si>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</si>
  <si>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</si>
  <si>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</si>
  <si>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</si>
  <si>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</si>
  <si>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</si>
  <si>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</si>
  <si>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</si>
  <si>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</si>
  <si>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</si>
  <si>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</si>
  <si>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</si>
  <si>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</si>
  <si>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</si>
  <si>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</si>
  <si>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</si>
  <si>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</si>
  <si>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</si>
  <si>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</si>
  <si>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</si>
  <si>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</si>
  <si>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</si>
  <si>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</si>
  <si>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</si>
  <si>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</si>
  <si>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</si>
  <si>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</si>
  <si>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</si>
  <si>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</si>
  <si>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</si>
  <si>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</si>
  <si>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</si>
  <si>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</si>
  <si>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</si>
  <si>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</si>
  <si>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</si>
  <si>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</si>
  <si>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</si>
  <si>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</si>
  <si>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</si>
  <si>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</si>
  <si>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</si>
  <si>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</si>
  <si>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</si>
  <si>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</si>
  <si>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</si>
  <si>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</si>
  <si>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</si>
  <si>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</si>
  <si>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</si>
  <si>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</si>
  <si>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</si>
  <si>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</si>
  <si>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</si>
  <si>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</si>
  <si>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</si>
  <si>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</si>
  <si>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</si>
  <si>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</si>
  <si>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</si>
  <si>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</si>
  <si>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</si>
  <si>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</si>
  <si>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</si>
  <si>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</si>
  <si>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</si>
  <si>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</si>
  <si>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</si>
  <si>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</si>
  <si>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</si>
  <si>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</si>
  <si>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</si>
  <si>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</si>
  <si>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</si>
  <si>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</si>
  <si>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</si>
  <si>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</si>
  <si>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</si>
  <si>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</si>
  <si>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</si>
  <si>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</si>
  <si>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</si>
  <si>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</si>
  <si>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</si>
  <si>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</si>
  <si>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</si>
  <si>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</si>
  <si>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</si>
  <si>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</si>
  <si>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</si>
  <si>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</si>
  <si>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</si>
  <si>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</si>
  <si>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</si>
  <si>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</si>
  <si>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</si>
  <si>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</si>
  <si>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</si>
  <si>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</si>
  <si>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</si>
  <si>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</si>
  <si>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</si>
  <si>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</si>
  <si>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</si>
  <si>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</si>
  <si>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</si>
  <si>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</si>
  <si>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</si>
  <si>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</si>
  <si>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</si>
  <si>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</si>
  <si>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</si>
  <si>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</si>
  <si>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</si>
  <si>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</si>
  <si>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</si>
  <si>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</si>
  <si>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</si>
  <si>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</si>
  <si>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</si>
  <si>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</si>
  <si>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</si>
  <si>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</si>
  <si>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</si>
  <si>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</si>
  <si>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</si>
  <si>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</si>
  <si>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</si>
  <si>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</si>
  <si>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</si>
  <si>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</si>
  <si>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</si>
  <si>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</si>
  <si>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</si>
  <si>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</si>
  <si>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</si>
  <si>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</si>
  <si>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</si>
  <si>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</si>
  <si>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</si>
  <si>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</si>
  <si>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</si>
  <si>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</si>
  <si>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</si>
  <si>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</si>
  <si>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</si>
  <si>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</si>
  <si>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</si>
  <si>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</si>
  <si>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</si>
  <si>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</si>
  <si>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</si>
  <si>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</si>
  <si>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</si>
  <si>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</si>
  <si>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</si>
  <si>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</si>
  <si>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</si>
  <si>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</si>
  <si>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</si>
  <si>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</si>
  <si>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</si>
  <si>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</si>
  <si>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</si>
  <si>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</si>
  <si>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</si>
  <si>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</si>
  <si>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</si>
  <si>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</si>
  <si>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</si>
  <si>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</si>
  <si>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</si>
  <si>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</si>
  <si>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</si>
  <si>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</si>
  <si>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</si>
  <si>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</si>
  <si>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</si>
  <si>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</si>
  <si>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</si>
  <si>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</si>
  <si>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</si>
  <si>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</si>
  <si>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</si>
  <si>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</si>
  <si>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</si>
  <si>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</si>
  <si>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</si>
  <si>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</si>
  <si>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</si>
  <si>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</si>
  <si>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</si>
  <si>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</si>
  <si>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</si>
  <si>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</si>
  <si>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</si>
  <si>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</si>
  <si>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</si>
  <si>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</si>
  <si>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</si>
  <si>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</si>
  <si>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</si>
  <si>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</si>
  <si>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</si>
  <si>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</si>
  <si>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</si>
  <si>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</si>
  <si>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</si>
  <si>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</si>
  <si>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</si>
  <si>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</si>
  <si>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</si>
  <si>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</si>
  <si>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</si>
  <si>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</si>
  <si>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</si>
  <si>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</si>
  <si>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</si>
  <si>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</si>
  <si>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</si>
  <si>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</si>
  <si>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</si>
  <si>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</si>
  <si>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</si>
  <si>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</si>
  <si>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</si>
  <si>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</si>
  <si>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</si>
  <si>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</si>
  <si>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</si>
  <si>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</si>
  <si>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</si>
  <si>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</si>
  <si>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</si>
  <si>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</si>
  <si>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</si>
  <si>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</si>
  <si>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</si>
  <si>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</si>
  <si>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</si>
  <si>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</si>
  <si>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</si>
  <si>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</si>
  <si>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</si>
  <si>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</si>
  <si>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</si>
  <si>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</si>
  <si>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</si>
  <si>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</si>
  <si>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</si>
  <si>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</si>
  <si>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</si>
  <si>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</si>
  <si>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</si>
  <si>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</si>
  <si>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</si>
  <si>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</si>
  <si>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</si>
  <si>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</si>
  <si>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</si>
  <si>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</si>
  <si>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</si>
  <si>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</si>
  <si>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</si>
  <si>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</si>
  <si>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</si>
  <si>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</si>
  <si>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</si>
  <si>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</si>
  <si>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</si>
  <si>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</si>
  <si>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</si>
  <si>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</si>
  <si>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</si>
  <si>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</si>
  <si>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</si>
  <si>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</si>
  <si>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</si>
  <si>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</si>
  <si>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</si>
  <si>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</si>
  <si>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</si>
  <si>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</si>
  <si>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</si>
  <si>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</si>
  <si>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</si>
  <si>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</si>
  <si>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</si>
  <si>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</si>
  <si>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</si>
  <si>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</si>
  <si>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</si>
  <si>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</si>
  <si>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</si>
  <si>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</si>
  <si>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</si>
  <si>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</si>
  <si>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</si>
  <si>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</si>
  <si>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</si>
  <si>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</si>
  <si>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</si>
  <si>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</si>
  <si>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</si>
  <si>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</si>
  <si>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</si>
  <si>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</si>
  <si>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</si>
  <si>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</si>
  <si>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</si>
  <si>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</si>
  <si>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</si>
  <si>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</si>
  <si>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</si>
  <si>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</si>
  <si>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</si>
  <si>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</si>
  <si>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</si>
  <si>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</si>
  <si>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</si>
  <si>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</si>
  <si>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</si>
  <si>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</si>
  <si>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</si>
  <si>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</si>
  <si>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</si>
  <si>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</si>
  <si>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</si>
  <si>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</si>
  <si>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</si>
  <si>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</si>
  <si>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</si>
  <si>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</si>
  <si>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</si>
  <si>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</si>
  <si>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</si>
  <si>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</si>
  <si>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</si>
  <si>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</si>
  <si>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</si>
  <si>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</si>
  <si>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</si>
  <si>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</si>
  <si>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</si>
  <si>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</si>
  <si>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</si>
  <si>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</si>
  <si>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</si>
  <si>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</si>
  <si>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</si>
  <si>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</si>
  <si>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</si>
  <si>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</si>
  <si>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</si>
  <si>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</si>
  <si>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</si>
  <si>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</si>
  <si>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</si>
  <si>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</si>
  <si>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</si>
  <si>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</si>
  <si>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</si>
  <si>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</si>
  <si>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</si>
  <si>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</si>
  <si>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</si>
  <si>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</si>
  <si>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</si>
  <si>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</si>
  <si>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</si>
  <si>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</si>
  <si>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</si>
  <si>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</si>
  <si>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</si>
  <si>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</si>
  <si>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</si>
  <si>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</si>
  <si>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</si>
  <si>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</si>
  <si>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</si>
  <si>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</si>
  <si>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</si>
  <si>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</si>
  <si>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</si>
  <si>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</si>
  <si>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</si>
  <si>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</si>
  <si>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</si>
  <si>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</si>
  <si>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</si>
  <si>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</si>
  <si>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</si>
  <si>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</si>
  <si>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</si>
  <si>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</si>
  <si>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</si>
  <si>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</si>
  <si>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</si>
  <si>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</si>
  <si>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</si>
  <si>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</si>
  <si>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</si>
  <si>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</si>
  <si>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</si>
  <si>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</si>
  <si>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</si>
  <si>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</si>
  <si>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</si>
  <si>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</si>
  <si>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</si>
  <si>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</si>
  <si>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</si>
  <si>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</si>
  <si>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</si>
  <si>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</si>
  <si>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</si>
  <si>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</si>
  <si>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</si>
  <si>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</si>
  <si>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</si>
  <si>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</si>
  <si>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</si>
  <si>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</si>
  <si>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</si>
  <si>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</si>
  <si>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</si>
  <si>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</si>
  <si>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</si>
  <si>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</si>
  <si>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</si>
  <si>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</si>
  <si>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</si>
  <si>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</si>
  <si>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</si>
  <si>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</si>
  <si>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</si>
  <si>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</si>
  <si>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</si>
  <si>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</si>
  <si>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</si>
  <si>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</si>
  <si>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</si>
  <si>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</si>
  <si>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</si>
  <si>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</si>
  <si>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</si>
  <si>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</si>
  <si>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</si>
  <si>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</si>
  <si>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</si>
  <si>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</si>
  <si>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</si>
  <si>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</si>
  <si>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</si>
  <si>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</si>
  <si>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</si>
  <si>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</si>
  <si>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</si>
  <si>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</si>
  <si>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</si>
  <si>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</si>
  <si>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</si>
  <si>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</si>
  <si>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</si>
  <si>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</si>
  <si>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</si>
  <si>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</si>
  <si>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</si>
  <si>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</si>
  <si>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</si>
  <si>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</si>
  <si>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</si>
  <si>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</si>
  <si>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</si>
  <si>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</si>
  <si>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</si>
  <si>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</si>
  <si>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</si>
  <si>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</si>
  <si>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</si>
  <si>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</si>
  <si>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</si>
  <si>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</si>
  <si>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</si>
  <si>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</si>
  <si>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</si>
  <si>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</si>
  <si>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</si>
  <si>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</si>
  <si>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</si>
  <si>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</si>
  <si>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</si>
  <si>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</si>
  <si>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</si>
  <si>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</si>
  <si>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</si>
  <si>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</si>
  <si>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</si>
  <si>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</si>
  <si>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</si>
  <si>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</si>
  <si>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</si>
  <si>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</si>
  <si>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</si>
  <si>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</si>
  <si>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</si>
  <si>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</si>
  <si>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</si>
  <si>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</si>
  <si>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</si>
  <si>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</si>
  <si>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</si>
  <si>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</si>
  <si>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</si>
  <si>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</si>
  <si>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</si>
  <si>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</si>
  <si>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</si>
  <si>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</si>
  <si>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</si>
  <si>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</si>
  <si>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</si>
  <si>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</si>
  <si>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</si>
  <si>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</si>
  <si>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</si>
  <si>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</si>
  <si>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</si>
  <si>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</si>
  <si>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</si>
  <si>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</si>
  <si>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</si>
  <si>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</si>
  <si>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</si>
  <si>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</si>
  <si>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</si>
  <si>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</si>
  <si>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</si>
  <si>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</si>
  <si>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</si>
  <si>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</si>
  <si>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</si>
  <si>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</si>
  <si>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</si>
  <si>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</si>
  <si>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</si>
  <si>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</si>
  <si>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</si>
  <si>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</si>
  <si>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</si>
  <si>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</si>
  <si>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</si>
  <si>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</si>
  <si>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</si>
  <si>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</si>
  <si>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</si>
  <si>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</si>
  <si>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</si>
  <si>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</si>
  <si>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</si>
  <si>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</si>
  <si>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</si>
  <si>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</si>
  <si>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</si>
  <si>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</si>
  <si>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</si>
  <si>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</si>
  <si>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</si>
  <si>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</si>
  <si>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</si>
  <si>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</si>
  <si>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</si>
  <si>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</si>
  <si>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</si>
  <si>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</si>
  <si>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</si>
  <si>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</si>
  <si>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</si>
  <si>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</si>
  <si>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</si>
  <si>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</si>
  <si>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</si>
  <si>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</si>
  <si>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</si>
  <si>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</si>
  <si>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</si>
  <si>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</si>
  <si>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</si>
  <si>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</si>
  <si>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</si>
  <si>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</si>
  <si>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</si>
  <si>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</si>
  <si>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</si>
  <si>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</si>
  <si>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</si>
  <si>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</si>
  <si>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</si>
  <si>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</si>
  <si>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</si>
  <si>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</si>
  <si>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</si>
  <si>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</si>
  <si>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</si>
  <si>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</si>
  <si>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</si>
  <si>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</si>
  <si>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</si>
  <si>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</si>
  <si>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</si>
  <si>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</si>
  <si>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</si>
  <si>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</si>
  <si>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</si>
  <si>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</si>
  <si>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</si>
  <si>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</si>
  <si>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</si>
  <si>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</si>
  <si>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</si>
  <si>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</si>
  <si>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</si>
  <si>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</si>
  <si>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</si>
  <si>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</si>
  <si>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</si>
  <si>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</si>
  <si>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</si>
  <si>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</si>
  <si>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</si>
  <si>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</si>
  <si>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</si>
  <si>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</si>
  <si>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</si>
  <si>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</si>
  <si>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</si>
  <si>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</si>
  <si>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</si>
  <si>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</si>
  <si>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</si>
  <si>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</si>
  <si>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</si>
  <si>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</si>
  <si>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</si>
  <si>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</si>
  <si>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</si>
  <si>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</si>
  <si>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</si>
  <si>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</si>
  <si>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</si>
  <si>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</si>
  <si>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</si>
  <si>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</si>
  <si>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</si>
  <si>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</si>
  <si>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</si>
  <si>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</si>
  <si>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</si>
  <si>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</si>
  <si>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</si>
  <si>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</si>
  <si>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</si>
  <si>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</si>
  <si>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</si>
  <si>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</si>
  <si>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</si>
  <si>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</si>
  <si>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</si>
  <si>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</si>
  <si>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</si>
  <si>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</si>
  <si>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</si>
  <si>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</si>
  <si>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</si>
  <si>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</si>
  <si>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</si>
  <si>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</si>
  <si>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</si>
  <si>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</si>
  <si>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</si>
  <si>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</si>
  <si>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</si>
  <si>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</si>
  <si>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</si>
  <si>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</si>
  <si>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</si>
  <si>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</si>
  <si>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</si>
  <si>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</si>
  <si>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</si>
  <si>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</si>
  <si>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</si>
  <si>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</si>
  <si>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</si>
  <si>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</si>
  <si>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</si>
  <si>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</si>
  <si>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</si>
  <si>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</si>
  <si>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</si>
  <si>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</si>
  <si>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</si>
  <si>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</si>
  <si>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</si>
  <si>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</si>
  <si>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</si>
  <si>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</si>
  <si>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</si>
  <si>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</si>
  <si>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</si>
  <si>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</si>
  <si>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</si>
  <si>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</si>
  <si>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</si>
  <si>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</si>
  <si>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</si>
  <si>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</si>
  <si>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</si>
  <si>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</si>
  <si>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</si>
  <si>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</si>
  <si>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</si>
  <si>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</si>
  <si>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</si>
  <si>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</si>
  <si>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</si>
  <si>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</si>
  <si>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</si>
  <si>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</si>
  <si>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</si>
  <si>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</si>
  <si>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</si>
  <si>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</si>
  <si>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</si>
  <si>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</si>
  <si>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</si>
  <si>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</si>
  <si>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</si>
  <si>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</si>
  <si>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</si>
  <si>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</si>
  <si>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</si>
  <si>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</si>
  <si>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</si>
  <si>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</si>
  <si>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</si>
  <si>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</si>
  <si>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</si>
  <si>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</si>
  <si>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</si>
  <si>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</si>
  <si>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</si>
  <si>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</si>
  <si>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</si>
  <si>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</si>
  <si>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</si>
  <si>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</si>
  <si>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</si>
  <si>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</si>
  <si>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</si>
  <si>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</si>
  <si>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</si>
  <si>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</si>
  <si>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</si>
  <si>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</si>
  <si>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</si>
  <si>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</si>
  <si>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</si>
  <si>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</si>
  <si>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</si>
  <si>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</si>
  <si>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</si>
  <si>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</si>
  <si>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</si>
  <si>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</si>
  <si>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</si>
  <si>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</si>
  <si>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</si>
  <si>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</si>
  <si>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</si>
  <si>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</si>
  <si>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</si>
  <si>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</si>
  <si>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</si>
  <si>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</si>
  <si>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</si>
  <si>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</si>
  <si>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</si>
  <si>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</si>
  <si>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</si>
  <si>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</si>
  <si>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</si>
  <si>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</si>
  <si>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</si>
  <si>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</si>
  <si>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</si>
  <si>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</si>
  <si>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</si>
  <si>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</si>
  <si>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</si>
  <si>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</si>
  <si>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</si>
  <si>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</si>
  <si>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</si>
  <si>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</si>
  <si>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</si>
  <si>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</si>
  <si>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</si>
  <si>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</si>
  <si>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</si>
  <si>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</si>
  <si>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</si>
  <si>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</si>
  <si>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</si>
  <si>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</si>
  <si>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</si>
  <si>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</si>
  <si>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</si>
  <si>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</si>
  <si>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</si>
  <si>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</si>
  <si>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</si>
  <si>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</si>
  <si>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</si>
  <si>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</si>
  <si>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</si>
  <si>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</si>
  <si>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</si>
  <si>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</si>
  <si>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</si>
  <si>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</si>
  <si>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</si>
  <si>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</si>
  <si>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</si>
  <si>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</si>
  <si>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</si>
  <si>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</si>
  <si>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</si>
  <si>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</si>
  <si>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</si>
  <si>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</si>
  <si>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</si>
  <si>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</si>
  <si>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</si>
  <si>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</si>
  <si>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</si>
  <si>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</si>
  <si>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</si>
  <si>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</si>
  <si>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</si>
  <si>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</si>
  <si>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</si>
  <si>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</si>
  <si>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</si>
  <si>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</si>
  <si>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</si>
  <si>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</si>
  <si>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</si>
  <si>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</si>
  <si>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</si>
  <si>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</si>
  <si>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</si>
  <si>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</si>
  <si>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</si>
  <si>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</si>
  <si>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</si>
  <si>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</si>
  <si>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</si>
  <si>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</si>
  <si>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</si>
  <si>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</si>
  <si>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</si>
  <si>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</si>
  <si>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</si>
  <si>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</si>
  <si>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</si>
  <si>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</si>
  <si>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</si>
  <si>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</si>
  <si>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</si>
  <si>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</si>
  <si>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</si>
  <si>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</si>
  <si>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</si>
  <si>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</si>
  <si>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</si>
  <si>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</si>
  <si>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</si>
  <si>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</si>
  <si>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</si>
  <si>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</si>
  <si>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</si>
  <si>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</si>
  <si>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</si>
  <si>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</si>
  <si>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</si>
  <si>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</si>
  <si>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</si>
  <si>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</si>
  <si>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</si>
  <si>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</si>
  <si>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</si>
  <si>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</si>
  <si>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</si>
  <si>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</si>
  <si>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</si>
  <si>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</si>
  <si>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</si>
  <si>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</si>
  <si>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</si>
  <si>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</si>
  <si>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</si>
  <si>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</si>
  <si>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</si>
  <si>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</si>
  <si>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</si>
  <si>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</si>
  <si>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</si>
  <si>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</si>
  <si>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</si>
  <si>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</si>
  <si>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</si>
  <si>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</si>
  <si>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</si>
  <si>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</si>
  <si>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</si>
  <si>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</si>
  <si>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</si>
  <si>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</si>
  <si>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</si>
  <si>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</si>
  <si>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</si>
  <si>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</si>
  <si>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</si>
  <si>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</si>
  <si>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</si>
  <si>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</si>
  <si>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</si>
  <si>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</si>
  <si>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</si>
  <si>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</si>
  <si>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</si>
  <si>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</si>
  <si>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</si>
  <si>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</si>
  <si>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</si>
  <si>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</si>
  <si>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</si>
  <si>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</si>
  <si>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</si>
  <si>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</si>
  <si>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</si>
  <si>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</si>
  <si>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</si>
  <si>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</si>
  <si>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</si>
  <si>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</si>
  <si>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</si>
  <si>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</si>
  <si>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</si>
  <si>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</si>
  <si>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</si>
  <si>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</si>
  <si>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</si>
  <si>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</si>
  <si>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</si>
  <si>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</si>
  <si>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</si>
  <si>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</si>
  <si>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</si>
  <si>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</si>
  <si>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</si>
  <si>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</si>
  <si>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</si>
  <si>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</si>
  <si>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</si>
  <si>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</si>
  <si>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</si>
  <si>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</si>
  <si>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</si>
  <si>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</si>
  <si>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</si>
  <si>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</si>
  <si>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</si>
  <si>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</si>
  <si>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</si>
  <si>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</si>
  <si>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</si>
  <si>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</si>
  <si>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</si>
  <si>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</si>
  <si>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</si>
  <si>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</si>
  <si>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</si>
  <si>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</si>
  <si>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</si>
  <si>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</si>
  <si>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</si>
  <si>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</si>
  <si>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</si>
  <si>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</si>
  <si>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</si>
  <si>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</si>
  <si>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</si>
  <si>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</si>
  <si>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</si>
  <si>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</si>
  <si>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</si>
  <si>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</si>
  <si>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</si>
  <si>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</si>
  <si>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</si>
  <si>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</si>
  <si>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</si>
  <si>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</si>
  <si>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</si>
  <si>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</si>
  <si>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</si>
  <si>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</si>
  <si>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</si>
  <si>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</si>
  <si>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</si>
  <si>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</si>
  <si>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</si>
  <si>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</si>
  <si>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</si>
  <si>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</si>
  <si>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</si>
  <si>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</si>
  <si>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</si>
  <si>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</si>
  <si>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</si>
  <si>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</si>
  <si>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</si>
  <si>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</si>
  <si>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</si>
  <si>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</si>
  <si>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</si>
  <si>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</si>
  <si>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</si>
  <si>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</si>
  <si>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</si>
  <si>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</si>
  <si>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</si>
  <si>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</si>
  <si>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</si>
  <si>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</si>
  <si>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</si>
  <si>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</si>
  <si>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</si>
  <si>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</si>
  <si>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</si>
  <si>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</si>
  <si>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</si>
  <si>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</si>
  <si>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</si>
  <si>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</si>
  <si>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</si>
  <si>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</si>
  <si>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</si>
  <si>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</si>
  <si>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</si>
  <si>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</si>
  <si>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</si>
  <si>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</si>
  <si>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</si>
  <si>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</si>
  <si>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</si>
  <si>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</si>
  <si>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</si>
  <si>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</si>
  <si>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</si>
  <si>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</si>
  <si>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</si>
  <si>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</si>
  <si>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</si>
  <si>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</si>
  <si>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</si>
  <si>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</si>
  <si>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</si>
  <si>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</si>
  <si>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</si>
  <si>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</si>
  <si>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</si>
  <si>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</si>
  <si>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</si>
  <si>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</si>
  <si>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</si>
  <si>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</si>
  <si>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</si>
  <si>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</si>
  <si>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</si>
  <si>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</si>
  <si>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</si>
  <si>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</si>
  <si>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</si>
  <si>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</si>
  <si>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</si>
  <si>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</si>
  <si>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</si>
  <si>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</si>
  <si>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</si>
  <si>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</si>
  <si>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</si>
  <si>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</si>
  <si>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</si>
  <si>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</si>
  <si>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</si>
  <si>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</si>
  <si>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</si>
  <si>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</si>
  <si>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</si>
  <si>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</si>
  <si>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</si>
  <si>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</si>
  <si>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</si>
  <si>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</si>
  <si>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</si>
  <si>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</si>
  <si>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</si>
  <si>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</si>
  <si>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</si>
  <si>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</si>
  <si>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</si>
  <si>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</si>
  <si>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</si>
  <si>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</si>
  <si>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</si>
  <si>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</si>
  <si>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</si>
  <si>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</si>
  <si>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</si>
  <si>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</si>
  <si>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</si>
  <si>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</si>
  <si>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</si>
  <si>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</si>
  <si>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</si>
  <si>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</si>
  <si>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</si>
  <si>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</si>
  <si>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</si>
  <si>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</si>
  <si>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</si>
  <si>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</si>
  <si>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</si>
  <si>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</si>
  <si>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</si>
  <si>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</si>
  <si>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</si>
  <si>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</si>
  <si>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</si>
  <si>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</si>
  <si>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</si>
  <si>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</si>
  <si>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</si>
  <si>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</si>
  <si>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</si>
  <si>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</si>
  <si>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</si>
  <si>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</si>
  <si>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</si>
  <si>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</si>
  <si>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</si>
  <si>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</si>
  <si>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</si>
  <si>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</si>
  <si>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</si>
  <si>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</si>
  <si>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</si>
  <si>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</si>
  <si>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</si>
  <si>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</si>
  <si>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</si>
  <si>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</si>
  <si>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</si>
  <si>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</si>
  <si>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</si>
  <si>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</si>
  <si>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</si>
  <si>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</si>
  <si>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</si>
  <si>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</si>
  <si>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</si>
  <si>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</si>
  <si>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</si>
  <si>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</si>
  <si>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</si>
  <si>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</si>
  <si>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</si>
  <si>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</si>
  <si>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</si>
  <si>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</si>
  <si>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</si>
  <si>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</si>
  <si>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</si>
  <si>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</si>
  <si>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</si>
  <si>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</si>
  <si>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</si>
  <si>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</si>
  <si>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</si>
  <si>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</si>
  <si>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</si>
  <si>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</si>
  <si>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</si>
  <si>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</si>
  <si>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</si>
  <si>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</si>
  <si>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</si>
  <si>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</si>
  <si>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</si>
  <si>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</si>
  <si>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</si>
  <si>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</si>
  <si>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</si>
  <si>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</si>
  <si>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</si>
  <si>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</si>
  <si>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</si>
  <si>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</si>
  <si>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</si>
  <si>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</si>
  <si>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</si>
  <si>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</si>
  <si>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</si>
  <si>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</si>
  <si>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</si>
  <si>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</si>
  <si>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</si>
  <si>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</si>
  <si>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</si>
  <si>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</si>
  <si>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</si>
  <si>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</si>
  <si>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</si>
  <si>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</si>
  <si>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</si>
  <si>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</si>
  <si>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</si>
  <si>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</si>
  <si>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</si>
  <si>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</si>
  <si>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</si>
  <si>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</si>
  <si>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</si>
  <si>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</si>
  <si>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</si>
  <si>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</si>
  <si>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</si>
  <si>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</si>
  <si>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</si>
  <si>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</si>
  <si>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</si>
  <si>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</si>
  <si>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</si>
  <si>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</si>
  <si>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</si>
  <si>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</si>
  <si>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</si>
  <si>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</si>
  <si>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</si>
  <si>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</si>
  <si>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</si>
  <si>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</si>
  <si>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</si>
  <si>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</si>
  <si>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</si>
  <si>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</si>
  <si>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</si>
  <si>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</si>
  <si>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</si>
  <si>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</si>
  <si>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</si>
  <si>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</si>
  <si>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</si>
  <si>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</si>
  <si>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</si>
  <si>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</si>
  <si>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</si>
  <si>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</si>
  <si>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</si>
  <si>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</si>
  <si>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</si>
  <si>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</si>
  <si>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</si>
  <si>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</si>
  <si>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</si>
  <si>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</si>
  <si>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</si>
  <si>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</si>
  <si>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</si>
  <si>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</si>
  <si>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</si>
  <si>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</si>
  <si>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</si>
  <si>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</si>
  <si>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</si>
  <si>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</si>
  <si>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</si>
  <si>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</si>
  <si>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</si>
  <si>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</si>
  <si>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</si>
  <si>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</si>
  <si>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</si>
  <si>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</si>
  <si>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</si>
  <si>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</si>
  <si>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</si>
  <si>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</si>
  <si>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</si>
  <si>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</si>
  <si>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</si>
  <si>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</si>
  <si>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</si>
  <si>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</si>
  <si>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</si>
  <si>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</si>
  <si>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</si>
  <si>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</si>
  <si>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</si>
  <si>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</si>
  <si>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</si>
  <si>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</si>
  <si>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</si>
  <si>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</si>
  <si>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</si>
  <si>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</si>
  <si>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</si>
  <si>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</si>
  <si>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</si>
  <si>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</si>
  <si>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</si>
  <si>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</si>
  <si>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</si>
  <si>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</si>
  <si>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</si>
  <si>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</si>
  <si>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</si>
  <si>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</si>
  <si>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</si>
  <si>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</si>
  <si>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</si>
  <si>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</si>
  <si>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</si>
  <si>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</si>
  <si>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</si>
  <si>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</si>
  <si>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</si>
  <si>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</si>
  <si>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</si>
  <si>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</si>
  <si>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</si>
  <si>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</si>
  <si>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</si>
  <si>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</si>
  <si>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</si>
  <si>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</si>
  <si>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</si>
  <si>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</si>
  <si>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</si>
  <si>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</si>
  <si>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</si>
  <si>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</si>
  <si>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</si>
  <si>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</si>
  <si>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</si>
  <si>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</si>
  <si>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</si>
  <si>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</si>
  <si>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</si>
  <si>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</si>
  <si>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</si>
  <si>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</si>
  <si>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</si>
  <si>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</si>
  <si>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</si>
  <si>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</si>
  <si>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</si>
  <si>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</si>
  <si>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</si>
  <si>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</si>
  <si>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</si>
  <si>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</si>
  <si>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</si>
  <si>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</si>
  <si>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</si>
  <si>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</si>
  <si>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</si>
  <si>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</si>
  <si>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</si>
  <si>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</si>
  <si>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</si>
  <si>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</si>
  <si>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</si>
  <si>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</si>
  <si>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</si>
  <si>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</si>
  <si>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</si>
  <si>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</si>
  <si>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</si>
  <si>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</si>
  <si>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</si>
  <si>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</si>
  <si>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</si>
  <si>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</si>
  <si>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</si>
  <si>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</si>
  <si>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</si>
  <si>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</si>
  <si>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</si>
  <si>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</si>
  <si>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</si>
  <si>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</si>
  <si>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</si>
  <si>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</si>
  <si>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</si>
  <si>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</si>
  <si>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</si>
  <si>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</si>
  <si>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</si>
  <si>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</si>
  <si>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</si>
  <si>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</si>
  <si>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</si>
  <si>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</si>
  <si>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</si>
  <si>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</si>
  <si>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</si>
  <si>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</si>
  <si>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</si>
  <si>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</si>
  <si>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</si>
  <si>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</si>
  <si>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</si>
  <si>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</si>
  <si>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</si>
  <si>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</si>
  <si>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</si>
  <si>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</si>
  <si>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</si>
  <si>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</si>
  <si>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</si>
  <si>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</si>
  <si>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</si>
  <si>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</si>
  <si>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</si>
  <si>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</si>
  <si>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</si>
  <si>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</si>
  <si>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</si>
  <si>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</si>
  <si>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</si>
  <si>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</si>
  <si>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</si>
  <si>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</si>
  <si>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</si>
  <si>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</si>
  <si>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</si>
  <si>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</si>
  <si>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</si>
  <si>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</si>
  <si>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</si>
  <si>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</si>
  <si>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</si>
  <si>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</si>
  <si>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</si>
  <si>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</si>
  <si>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</si>
  <si>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</si>
  <si>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</si>
  <si>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</si>
  <si>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</si>
  <si>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</si>
  <si>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</si>
  <si>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</si>
  <si>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</si>
  <si>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</si>
  <si>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</si>
  <si>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</si>
  <si>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</si>
  <si>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</si>
  <si>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</si>
  <si>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</si>
  <si>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</si>
  <si>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</si>
  <si>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</si>
  <si>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</si>
  <si>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</si>
  <si>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</si>
  <si>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</si>
  <si>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</si>
  <si>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</si>
  <si>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</si>
  <si>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</si>
  <si>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</si>
  <si>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</si>
  <si>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</si>
  <si>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</si>
  <si>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</si>
  <si>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</si>
  <si>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</si>
  <si>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</si>
  <si>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</si>
  <si>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</si>
  <si>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</si>
  <si>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</si>
  <si>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</si>
  <si>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</si>
  <si>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</si>
  <si>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</si>
  <si>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</si>
  <si>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</si>
  <si>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</si>
  <si>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</si>
  <si>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</si>
  <si>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</si>
  <si>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</si>
  <si>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</si>
  <si>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</si>
  <si>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</si>
  <si>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</si>
  <si>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</si>
  <si>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</si>
  <si>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</si>
  <si>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</si>
  <si>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</si>
  <si>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</si>
  <si>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</si>
  <si>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</si>
  <si>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</si>
  <si>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</si>
  <si>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</si>
  <si>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</si>
  <si>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</si>
  <si>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</si>
  <si>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</si>
  <si>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</si>
  <si>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</si>
  <si>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</si>
  <si>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</si>
  <si>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</si>
  <si>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</si>
  <si>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</si>
  <si>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</si>
  <si>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</si>
  <si>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</si>
  <si>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</si>
  <si>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</si>
  <si>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</si>
  <si>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</si>
  <si>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</si>
  <si>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</si>
  <si>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</si>
  <si>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</si>
  <si>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</si>
  <si>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</si>
  <si>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</si>
  <si>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</si>
  <si>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</si>
  <si>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</si>
  <si>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</si>
  <si>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</si>
  <si>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</si>
  <si>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</si>
  <si>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</si>
  <si>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</si>
  <si>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</si>
  <si>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</si>
  <si>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</si>
  <si>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</si>
  <si>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</si>
  <si>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</si>
  <si>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</si>
  <si>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</si>
  <si>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</si>
  <si>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</si>
  <si>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</si>
  <si>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</si>
  <si>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</si>
  <si>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</si>
  <si>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</si>
  <si>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</si>
  <si>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</si>
  <si>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</si>
  <si>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</si>
  <si>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</si>
  <si>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</si>
  <si>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</si>
  <si>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</si>
  <si>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</si>
  <si>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</si>
  <si>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</si>
  <si>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</si>
  <si>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</si>
  <si>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</si>
  <si>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</si>
  <si>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</si>
  <si>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</si>
  <si>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</si>
  <si>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</si>
  <si>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</si>
  <si>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</si>
  <si>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</si>
  <si>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</si>
  <si>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</si>
  <si>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</si>
  <si>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</si>
  <si>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</si>
  <si>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</si>
  <si>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</si>
  <si>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</si>
  <si>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</si>
  <si>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</si>
  <si>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</si>
  <si>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</si>
  <si>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</si>
  <si>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</si>
  <si>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</si>
  <si>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</si>
  <si>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</si>
  <si>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</si>
  <si>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</si>
  <si>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</si>
  <si>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</si>
  <si>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</si>
  <si>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</si>
  <si>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</si>
  <si>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</si>
  <si>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</si>
  <si>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</si>
  <si>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</si>
  <si>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</si>
  <si>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</si>
  <si>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</si>
  <si>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</si>
  <si>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</si>
  <si>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</si>
  <si>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</si>
  <si>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</si>
  <si>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</si>
  <si>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</si>
  <si>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</si>
  <si>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</si>
  <si>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</si>
  <si>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</si>
  <si>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</si>
  <si>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</si>
  <si>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</si>
  <si>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</si>
  <si>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</si>
  <si>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</si>
  <si>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</si>
  <si>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</si>
  <si>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</si>
  <si>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</si>
  <si>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</si>
  <si>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</si>
  <si>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</si>
  <si>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</si>
  <si>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</si>
  <si>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</si>
  <si>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</si>
  <si>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</si>
  <si>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</si>
  <si>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</si>
  <si>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</si>
  <si>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</si>
  <si>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</si>
  <si>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</si>
  <si>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</si>
  <si>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</si>
  <si>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</si>
  <si>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</si>
  <si>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</si>
  <si>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</si>
  <si>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</si>
  <si>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</si>
  <si>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</si>
  <si>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</si>
  <si>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</si>
  <si>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</si>
  <si>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</si>
  <si>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</si>
  <si>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</si>
  <si>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</si>
  <si>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</si>
  <si>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</si>
  <si>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</si>
  <si>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</si>
  <si>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</si>
  <si>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</si>
  <si>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</si>
  <si>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</si>
  <si>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</si>
  <si>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</si>
  <si>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</si>
  <si>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</si>
  <si>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</si>
  <si>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</si>
  <si>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</si>
  <si>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</si>
  <si>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</si>
  <si>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</si>
  <si>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</si>
  <si>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</si>
  <si>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</si>
  <si>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</si>
  <si>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</si>
  <si>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</si>
  <si>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</si>
  <si>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</si>
  <si>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</si>
  <si>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</si>
  <si>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</si>
  <si>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</si>
  <si>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</si>
  <si>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</si>
  <si>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</si>
  <si>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</si>
  <si>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</si>
  <si>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</si>
  <si>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</si>
  <si>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</si>
  <si>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</si>
  <si>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</si>
  <si>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</si>
  <si>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</si>
  <si>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</si>
  <si>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</si>
  <si>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</si>
  <si>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</si>
  <si>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</si>
  <si>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</si>
  <si>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</si>
  <si>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</si>
  <si>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</si>
  <si>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</si>
  <si>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</si>
  <si>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</si>
  <si>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</si>
  <si>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</si>
  <si>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</si>
  <si>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</si>
  <si>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</si>
  <si>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</si>
  <si>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</si>
  <si>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</si>
  <si>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</si>
  <si>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</si>
  <si>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</si>
  <si>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</si>
  <si>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</si>
  <si>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</si>
  <si>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</si>
  <si>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</si>
  <si>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</si>
  <si>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</si>
  <si>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</si>
  <si>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</si>
  <si>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</si>
  <si>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</si>
  <si>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</si>
  <si>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</si>
  <si>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</si>
  <si>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</si>
  <si>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</si>
  <si>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</si>
  <si>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</si>
  <si>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</si>
  <si>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</si>
  <si>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</si>
  <si>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</si>
  <si>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</si>
  <si>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</si>
  <si>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</si>
  <si>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</si>
  <si>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</si>
  <si>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</si>
  <si>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</si>
  <si>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</si>
  <si>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</si>
  <si>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</si>
  <si>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</si>
  <si>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</si>
  <si>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</si>
  <si>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</si>
  <si>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</si>
  <si>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</si>
  <si>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</si>
  <si>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</si>
  <si>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</si>
  <si>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</si>
  <si>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</si>
  <si>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</si>
  <si>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</si>
  <si>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</si>
  <si>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</si>
  <si>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</si>
  <si>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</si>
  <si>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</si>
  <si>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</si>
  <si>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</si>
  <si>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</si>
  <si>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</si>
  <si>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</si>
  <si>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</si>
  <si>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</si>
  <si>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</si>
  <si>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</si>
  <si>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</si>
  <si>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</si>
  <si>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</si>
  <si>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</si>
  <si>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</si>
  <si>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</si>
  <si>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</si>
  <si>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</si>
  <si>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</si>
  <si>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</si>
  <si>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</si>
  <si>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</si>
  <si>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</si>
  <si>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</si>
  <si>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</si>
  <si>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</si>
  <si>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</si>
  <si>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</si>
  <si>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</si>
  <si>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</si>
  <si>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</si>
  <si>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</si>
  <si>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</si>
  <si>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</si>
  <si>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</si>
  <si>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</si>
  <si>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</si>
  <si>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</si>
  <si>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</si>
  <si>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</si>
  <si>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</si>
  <si>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</si>
  <si>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</si>
  <si>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</si>
  <si>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</si>
  <si>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</si>
  <si>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</si>
  <si>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</si>
  <si>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</si>
  <si>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</si>
  <si>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</si>
  <si>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</si>
  <si>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</si>
  <si>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</si>
  <si>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</si>
  <si>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</si>
  <si>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</si>
  <si>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</si>
  <si>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</si>
  <si>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</si>
  <si>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</si>
  <si>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</si>
  <si>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</si>
  <si>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</si>
  <si>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</si>
  <si>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</si>
  <si>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</si>
  <si>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</si>
  <si>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</si>
  <si>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</si>
  <si>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</si>
  <si>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</si>
  <si>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</si>
  <si>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</si>
  <si>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</si>
  <si>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</si>
  <si>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</si>
  <si>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</si>
  <si>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</si>
  <si>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</si>
  <si>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</si>
  <si>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</si>
  <si>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</si>
  <si>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</si>
  <si>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</si>
  <si>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</si>
  <si>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</si>
  <si>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</si>
  <si>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</si>
  <si>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</si>
  <si>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</si>
  <si>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</si>
  <si>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</si>
  <si>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</si>
  <si>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</si>
  <si>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</si>
  <si>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</si>
  <si>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</si>
  <si>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</si>
  <si>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</si>
  <si>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</si>
  <si>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</si>
  <si>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</si>
  <si>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</si>
  <si>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</si>
  <si>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</si>
  <si>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</si>
  <si>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</si>
  <si>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</si>
  <si>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</si>
  <si>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</si>
  <si>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</si>
  <si>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</si>
  <si>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</si>
  <si>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</si>
  <si>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</si>
  <si>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</si>
  <si>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</si>
  <si>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</si>
  <si>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</si>
  <si>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</si>
  <si>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</si>
  <si>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</si>
  <si>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</si>
  <si>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</si>
  <si>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</si>
  <si>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</si>
  <si>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</si>
  <si>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</si>
  <si>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</si>
  <si>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</si>
  <si>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</si>
  <si>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</si>
  <si>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</si>
  <si>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</si>
  <si>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</si>
  <si>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</si>
  <si>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</si>
  <si>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</si>
  <si>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</si>
  <si>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</si>
  <si>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</si>
  <si>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</si>
  <si>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</si>
  <si>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</si>
  <si>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</si>
  <si>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</si>
  <si>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</si>
  <si>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</si>
  <si>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</si>
  <si>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</si>
  <si>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</si>
  <si>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</si>
  <si>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</si>
  <si>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</si>
  <si>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</si>
  <si>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</si>
  <si>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</si>
  <si>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</si>
  <si>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</si>
  <si>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</si>
  <si>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</si>
  <si>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</si>
  <si>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</si>
  <si>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</si>
  <si>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</si>
  <si>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</si>
  <si>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</si>
  <si>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</si>
  <si>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</si>
  <si>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</si>
  <si>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</si>
  <si>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</si>
  <si>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</si>
  <si>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</si>
  <si>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</si>
  <si>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</si>
  <si>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</si>
  <si>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</si>
  <si>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</si>
  <si>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</si>
  <si>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</si>
  <si>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</si>
  <si>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</si>
  <si>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</si>
  <si>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</si>
  <si>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</si>
  <si>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</si>
  <si>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</si>
  <si>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</si>
  <si>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</si>
  <si>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</si>
  <si>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</si>
  <si>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</si>
  <si>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</si>
  <si>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</si>
  <si>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</si>
  <si>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</si>
  <si>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</si>
  <si>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</si>
  <si>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</si>
  <si>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</si>
  <si>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</si>
  <si>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</si>
  <si>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</si>
  <si>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</si>
  <si>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</si>
  <si>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</si>
  <si>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</si>
  <si>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</si>
  <si>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</si>
  <si>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</si>
  <si>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</si>
  <si>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</si>
  <si>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</si>
  <si>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</si>
  <si>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</si>
  <si>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</si>
  <si>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</si>
  <si>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</si>
  <si>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</si>
  <si>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</si>
  <si>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</si>
  <si>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</si>
  <si>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</si>
  <si>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</si>
  <si>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</si>
  <si>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</si>
  <si>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</si>
  <si>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</si>
  <si>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</si>
  <si>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</si>
  <si>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</si>
  <si>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</si>
  <si>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</si>
  <si>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</si>
  <si>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</si>
  <si>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</si>
  <si>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</si>
  <si>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</si>
  <si>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</si>
  <si>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</si>
  <si>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</si>
  <si>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</si>
  <si>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</si>
  <si>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</si>
  <si>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</si>
  <si>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</si>
  <si>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</si>
  <si>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</si>
  <si>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</si>
  <si>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</si>
  <si>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</si>
  <si>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</si>
  <si>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</si>
  <si>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</si>
  <si>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</si>
  <si>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</si>
  <si>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</si>
  <si>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</si>
  <si>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</si>
  <si>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</si>
  <si>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</si>
  <si>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</si>
  <si>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</si>
  <si>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</si>
  <si>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</si>
  <si>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</si>
  <si>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</si>
  <si>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</si>
  <si>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</si>
  <si>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</si>
  <si>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</si>
  <si>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</si>
  <si>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</si>
  <si>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</si>
  <si>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</si>
  <si>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</si>
  <si>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</si>
  <si>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</si>
  <si>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</si>
  <si>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</si>
  <si>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</si>
  <si>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</si>
  <si>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</si>
  <si>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</si>
  <si>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</si>
  <si>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</si>
  <si>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</si>
  <si>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</si>
  <si>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</si>
  <si>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</si>
  <si>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</si>
  <si>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</si>
  <si>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</si>
  <si>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</si>
  <si>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</si>
  <si>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</si>
  <si>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</si>
  <si>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</si>
  <si>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</si>
  <si>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</si>
  <si>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</si>
  <si>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</si>
  <si>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</si>
  <si>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</si>
  <si>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</si>
  <si>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</si>
  <si>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</si>
  <si>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</si>
  <si>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</si>
  <si>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</si>
  <si>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</si>
  <si>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</si>
  <si>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</si>
  <si>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</si>
  <si>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</si>
  <si>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</si>
  <si>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</si>
  <si>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</si>
  <si>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</si>
  <si>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</si>
  <si>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</si>
  <si>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</si>
  <si>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</si>
  <si>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</si>
  <si>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</si>
  <si>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</si>
  <si>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</si>
  <si>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</si>
  <si>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</si>
  <si>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</si>
  <si>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</si>
  <si>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</si>
  <si>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</si>
  <si>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</si>
  <si>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</si>
  <si>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</si>
  <si>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</si>
  <si>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</si>
  <si>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</si>
  <si>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</si>
  <si>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</si>
  <si>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</si>
  <si>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</si>
  <si>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</si>
  <si>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</si>
  <si>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</si>
  <si>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</si>
  <si>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</si>
  <si>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</si>
  <si>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</si>
  <si>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</si>
  <si>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</si>
  <si>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</si>
  <si>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</si>
  <si>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</si>
  <si>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</si>
  <si>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</si>
  <si>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</si>
  <si>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</si>
  <si>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</si>
  <si>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</si>
  <si>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</si>
  <si>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</si>
  <si>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</si>
  <si>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</si>
  <si>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</si>
  <si>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</si>
  <si>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</si>
  <si>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</si>
  <si>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</si>
  <si>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</si>
  <si>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</si>
  <si>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</si>
  <si>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</si>
  <si>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</si>
  <si>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</si>
  <si>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</si>
  <si>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</si>
  <si>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</si>
  <si>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</si>
  <si>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</si>
  <si>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</si>
  <si>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</si>
  <si>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</si>
  <si>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</si>
  <si>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</si>
  <si>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</si>
  <si>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</si>
  <si>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</si>
  <si>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</si>
  <si>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</si>
  <si>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</si>
  <si>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</si>
  <si>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</si>
  <si>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</si>
  <si>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</si>
  <si>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</si>
  <si>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</si>
  <si>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</si>
  <si>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</si>
  <si>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</si>
  <si>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</si>
  <si>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</si>
  <si>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</si>
  <si>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</si>
  <si>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</si>
  <si>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</si>
  <si>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</si>
  <si>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</si>
  <si>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</si>
  <si>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</si>
  <si>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</si>
  <si>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</si>
  <si>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</si>
  <si>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</si>
  <si>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</si>
  <si>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</si>
  <si>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</si>
  <si>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</si>
  <si>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</si>
  <si>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</si>
  <si>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</si>
  <si>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</si>
  <si>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</si>
  <si>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</si>
  <si>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</si>
  <si>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</si>
  <si>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</si>
  <si>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</si>
  <si>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</si>
  <si>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</si>
  <si>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</si>
  <si>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</si>
  <si>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</si>
  <si>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</si>
  <si>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</si>
  <si>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</si>
  <si>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</si>
  <si>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</si>
  <si>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</si>
  <si>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</si>
  <si>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</si>
  <si>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</si>
  <si>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</si>
  <si>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</si>
  <si>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</si>
  <si>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</si>
  <si>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</si>
  <si>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</si>
  <si>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</si>
  <si>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</si>
  <si>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</si>
  <si>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</si>
  <si>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</si>
  <si>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</si>
  <si>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</si>
  <si>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</si>
  <si>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</si>
  <si>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</si>
  <si>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</si>
  <si>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</si>
  <si>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</si>
  <si>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</si>
  <si>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</si>
  <si>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</si>
  <si>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</si>
  <si>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</si>
  <si>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</si>
  <si>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</si>
  <si>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</si>
  <si>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</si>
  <si>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</si>
  <si>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</si>
  <si>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</si>
  <si>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</si>
  <si>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</si>
  <si>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</si>
  <si>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</si>
  <si>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</si>
  <si>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</si>
  <si>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</si>
  <si>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</si>
  <si>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</si>
  <si>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</si>
  <si>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</si>
  <si>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</si>
  <si>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</si>
  <si>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</si>
  <si>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</si>
  <si>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</si>
  <si>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</si>
  <si>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</si>
  <si>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</si>
  <si>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</si>
  <si>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</si>
  <si>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</si>
  <si>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</si>
  <si>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</si>
  <si>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</si>
  <si>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</si>
  <si>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</si>
  <si>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</si>
  <si>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</si>
  <si>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</si>
  <si>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</si>
  <si>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</si>
  <si>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</si>
  <si>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</si>
  <si>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</si>
  <si>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</si>
  <si>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</si>
  <si>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</si>
  <si>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</si>
  <si>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</si>
  <si>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</si>
  <si>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</si>
  <si>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</si>
  <si>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</si>
  <si>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</si>
  <si>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</si>
  <si>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</si>
  <si>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</si>
  <si>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</si>
  <si>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</si>
  <si>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</si>
  <si>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</si>
  <si>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</si>
  <si>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</si>
  <si>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</si>
  <si>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</si>
  <si>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</si>
  <si>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</si>
  <si>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</si>
  <si>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</si>
  <si>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</si>
  <si>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</si>
  <si>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</si>
  <si>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</si>
  <si>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</si>
  <si>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</si>
  <si>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</si>
  <si>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</si>
  <si>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</si>
  <si>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</si>
  <si>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</si>
  <si>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</si>
  <si>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</si>
  <si>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</si>
  <si>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</si>
  <si>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</si>
  <si>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</si>
  <si>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</si>
  <si>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</si>
  <si>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</si>
  <si>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</si>
  <si>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</si>
  <si>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</si>
  <si>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</si>
  <si>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</si>
  <si>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</si>
  <si>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</si>
  <si>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</si>
  <si>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</si>
  <si>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</si>
  <si>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</si>
  <si>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</si>
  <si>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</si>
  <si>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</si>
  <si>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</si>
  <si>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</si>
  <si>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</si>
  <si>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</si>
  <si>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</si>
  <si>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</si>
  <si>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</si>
  <si>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</si>
  <si>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</si>
  <si>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</si>
  <si>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</si>
  <si>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</si>
  <si>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</si>
  <si>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</si>
  <si>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</si>
  <si>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</si>
  <si>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</si>
  <si>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</si>
  <si>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</si>
  <si>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</si>
  <si>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</si>
  <si>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</si>
  <si>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</si>
  <si>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</si>
  <si>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</si>
  <si>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</si>
  <si>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</si>
  <si>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</si>
  <si>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</si>
  <si>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</si>
  <si>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</si>
  <si>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</si>
  <si>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</si>
  <si>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</si>
  <si>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</si>
  <si>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</si>
  <si>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</si>
  <si>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</si>
  <si>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</si>
  <si>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</si>
  <si>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</si>
  <si>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</si>
  <si>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</si>
  <si>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</si>
  <si>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</si>
  <si>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</si>
  <si>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</si>
  <si>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</si>
  <si>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</si>
  <si>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</si>
  <si>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</si>
  <si>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</si>
  <si>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</si>
  <si>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</si>
  <si>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</si>
  <si>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</si>
  <si>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</si>
  <si>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</si>
  <si>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</si>
  <si>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</si>
  <si>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</si>
  <si>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</si>
  <si>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</si>
  <si>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</si>
  <si>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</si>
  <si>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</si>
  <si>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</si>
  <si>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ΟΧΙ</t>
  </si>
  <si>
    <t>ΗΡΕΜΗ</t>
  </si>
  <si>
    <t>Β</t>
  </si>
  <si>
    <t>&lt;1</t>
  </si>
  <si>
    <t>Δ</t>
  </si>
  <si>
    <t>ΒΔ</t>
  </si>
  <si>
    <t>ΕΛΑΦΡΑ ΚΥΜΑΤΩΔΗΣ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</si>
</sst>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[$-408]h:mm\ AM/PM;@"/>
  </numFmts>
  <fonts count="9" x14ac:knownFonts="1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0"/>
  <sheetViews>
    <sheetView tabSelected="1" topLeftCell="B1" zoomScaleNormal="100" workbookViewId="0">
      <pane ySplit="4" topLeftCell="A140" activePane="bottomLeft" state="frozen"/>
      <selection pane="bottomLeft" activeCell="M156" sqref="M156"/>
    </sheetView>
  </sheetViews>
  <sheetFormatPr defaultRowHeight="12.75" x14ac:dyDescent="0.2"/>
  <cols>
    <col min="1" max="1" width="31.85546875" style="1" bestFit="1" customWidth="1"/>
    <col min="2" max="2" width="31.140625" style="1" bestFit="1" customWidth="1"/>
    <col min="3" max="3" width="30.140625" style="1" customWidth="1"/>
    <col min="4" max="4" width="21.5703125" style="1" customWidth="1"/>
    <col min="5" max="5" width="15.28515625" style="1" customWidth="1"/>
    <col min="6" max="6" width="10.140625" style="1" bestFit="1" customWidth="1"/>
    <col min="7" max="7" width="9.140625" style="1"/>
    <col min="8" max="9" width="10.140625" style="1" bestFit="1" customWidth="1"/>
    <col min="10" max="16384" width="9.140625" style="1"/>
  </cols>
  <sheetData>
    <row r="1" spans="1:22" ht="15.75" thickBot="1" x14ac:dyDescent="0.3">
      <c r="A1" s="31" t="s">
        <v>5333</v>
      </c>
      <c r="B1" s="32"/>
      <c r="C1" s="32"/>
      <c r="D1" s="32"/>
      <c r="E1" s="32"/>
      <c r="F1" s="32"/>
      <c r="G1" s="32"/>
      <c r="H1" s="32"/>
      <c r="I1" s="33"/>
      <c r="J1" s="37" t="s">
        <v>0</v>
      </c>
      <c r="K1" s="38"/>
      <c r="L1" s="38"/>
      <c r="M1" s="38"/>
      <c r="N1" s="38"/>
      <c r="O1" s="38"/>
      <c r="P1" s="39"/>
      <c r="Q1" s="31" t="s">
        <v>1</v>
      </c>
      <c r="R1" s="32"/>
      <c r="S1" s="32"/>
      <c r="T1" s="32"/>
      <c r="U1" s="32"/>
      <c r="V1" s="33"/>
    </row>
    <row r="2" spans="1:22" ht="15.75" thickBot="1" x14ac:dyDescent="0.3">
      <c r="A2" s="34"/>
      <c r="B2" s="35"/>
      <c r="C2" s="35"/>
      <c r="D2" s="35"/>
      <c r="E2" s="35"/>
      <c r="F2" s="35"/>
      <c r="G2" s="35"/>
      <c r="H2" s="35"/>
      <c r="I2" s="36"/>
      <c r="J2" s="40" t="s">
        <v>2</v>
      </c>
      <c r="K2" s="41"/>
      <c r="L2" s="42" t="s">
        <v>3</v>
      </c>
      <c r="M2" s="43"/>
      <c r="N2" s="43"/>
      <c r="O2" s="43"/>
      <c r="P2" s="44"/>
      <c r="Q2" s="34"/>
      <c r="R2" s="35"/>
      <c r="S2" s="35"/>
      <c r="T2" s="35"/>
      <c r="U2" s="35"/>
      <c r="V2" s="36"/>
    </row>
    <row r="3" spans="1:22" ht="97.5" customHeight="1" x14ac:dyDescent="0.2">
      <c r="A3" s="20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5332</v>
      </c>
      <c r="G3" s="28" t="s">
        <v>5334</v>
      </c>
      <c r="H3" s="20" t="s">
        <v>9</v>
      </c>
      <c r="I3" s="20" t="s">
        <v>10</v>
      </c>
      <c r="J3" s="18" t="s">
        <v>11</v>
      </c>
      <c r="K3" s="18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5" t="s">
        <v>17</v>
      </c>
      <c r="Q3" s="20" t="s">
        <v>19</v>
      </c>
      <c r="R3" s="20" t="s">
        <v>20</v>
      </c>
      <c r="S3" s="20" t="s">
        <v>21</v>
      </c>
      <c r="T3" s="20" t="s">
        <v>22</v>
      </c>
      <c r="U3" s="22" t="s">
        <v>23</v>
      </c>
      <c r="V3" s="23"/>
    </row>
    <row r="4" spans="1:22" ht="30" thickBot="1" x14ac:dyDescent="0.25">
      <c r="A4" s="21"/>
      <c r="B4" s="29"/>
      <c r="C4" s="29"/>
      <c r="D4" s="30"/>
      <c r="E4" s="30"/>
      <c r="F4" s="29"/>
      <c r="G4" s="29"/>
      <c r="H4" s="21"/>
      <c r="I4" s="21"/>
      <c r="J4" s="19"/>
      <c r="K4" s="19"/>
      <c r="L4" s="27"/>
      <c r="M4" s="27"/>
      <c r="N4" s="27"/>
      <c r="O4" s="27"/>
      <c r="P4" s="6" t="s">
        <v>18</v>
      </c>
      <c r="Q4" s="21"/>
      <c r="R4" s="21"/>
      <c r="S4" s="21"/>
      <c r="T4" s="21"/>
      <c r="U4" s="24"/>
      <c r="V4" s="25"/>
    </row>
    <row r="5" spans="1:22" ht="16.5" thickBot="1" x14ac:dyDescent="0.3">
      <c r="A5" s="7" t="s">
        <v>37</v>
      </c>
      <c r="B5" s="8" t="s">
        <v>5312</v>
      </c>
      <c r="C5" s="9" t="s">
        <v>4069</v>
      </c>
      <c r="D5" s="15" t="str">
        <f ca="1">INDIRECT(CONCATENATE("DATA!D",TEXT(MATCH(C5,DATA!$S$1:$S$2656,0),0)))</f>
        <v>GRBW139310017101</v>
      </c>
      <c r="E5" s="15" t="str">
        <f ca="1">INDIRECT(CONCATENATE("DATA!B",TEXT(MATCH(C5,DATA!$S$1:$S$2656,0),0)))</f>
        <v>30 μ. από το νοτιοδυτικό άκρο της ακτής</v>
      </c>
      <c r="F5" s="10">
        <v>42541</v>
      </c>
      <c r="G5" s="16">
        <v>0.33333333333333331</v>
      </c>
      <c r="H5" s="10">
        <v>42541</v>
      </c>
      <c r="I5" s="10">
        <v>42542</v>
      </c>
      <c r="J5" s="11">
        <v>3</v>
      </c>
      <c r="K5" s="11">
        <v>10</v>
      </c>
      <c r="L5" s="12" t="s">
        <v>5503</v>
      </c>
      <c r="M5" s="12" t="s">
        <v>5503</v>
      </c>
      <c r="N5" s="12" t="s">
        <v>5503</v>
      </c>
      <c r="O5" s="12" t="s">
        <v>5503</v>
      </c>
      <c r="P5" s="12" t="s">
        <v>5503</v>
      </c>
      <c r="Q5" s="8" t="s">
        <v>5504</v>
      </c>
      <c r="R5" s="8" t="s">
        <v>5505</v>
      </c>
      <c r="S5" s="8" t="s">
        <v>5331</v>
      </c>
      <c r="T5" s="8" t="s">
        <v>5331</v>
      </c>
      <c r="U5" s="8"/>
      <c r="V5" s="13"/>
    </row>
    <row r="6" spans="1:22" ht="16.5" thickBot="1" x14ac:dyDescent="0.3">
      <c r="A6" s="7" t="s">
        <v>37</v>
      </c>
      <c r="B6" s="8" t="s">
        <v>5312</v>
      </c>
      <c r="C6" s="9" t="s">
        <v>1777</v>
      </c>
      <c r="D6" s="15" t="str">
        <f ca="1">INDIRECT(CONCATENATE("DATA!D",TEXT(MATCH(C6,DATA!$S$1:$S$2656,0),0)))</f>
        <v>GRBW139310014101</v>
      </c>
      <c r="E6" s="15" t="str">
        <f ca="1">INDIRECT(CONCATENATE("DATA!B",TEXT(MATCH(C6,DATA!$S$1:$S$2656,0),0)))</f>
        <v>30 μ. από το νότιο άκρο της ακτής</v>
      </c>
      <c r="F6" s="10">
        <v>42541</v>
      </c>
      <c r="G6" s="16">
        <v>0.33958333333333335</v>
      </c>
      <c r="H6" s="10">
        <v>42541</v>
      </c>
      <c r="I6" s="10">
        <v>42542</v>
      </c>
      <c r="J6" s="11">
        <v>4</v>
      </c>
      <c r="K6" s="11" t="s">
        <v>5506</v>
      </c>
      <c r="L6" s="12" t="s">
        <v>5503</v>
      </c>
      <c r="M6" s="12" t="s">
        <v>5503</v>
      </c>
      <c r="N6" s="12" t="s">
        <v>5503</v>
      </c>
      <c r="O6" s="12" t="s">
        <v>5503</v>
      </c>
      <c r="P6" s="12" t="s">
        <v>5503</v>
      </c>
      <c r="Q6" s="8" t="s">
        <v>5504</v>
      </c>
      <c r="R6" s="8" t="s">
        <v>5505</v>
      </c>
      <c r="S6" s="8" t="s">
        <v>5331</v>
      </c>
      <c r="T6" s="8" t="s">
        <v>5331</v>
      </c>
      <c r="U6" s="8"/>
      <c r="V6" s="13"/>
    </row>
    <row r="7" spans="1:22" ht="15" thickBot="1" x14ac:dyDescent="0.25">
      <c r="A7" s="7" t="s">
        <v>37</v>
      </c>
      <c r="B7" s="8" t="s">
        <v>5312</v>
      </c>
      <c r="C7" s="9" t="s">
        <v>4050</v>
      </c>
      <c r="D7" s="15" t="str">
        <f ca="1">INDIRECT(CONCATENATE("DATA!D",TEXT(MATCH(C7,DATA!$S$1:$S$2656,0),0)))</f>
        <v>GRBW139310008101</v>
      </c>
      <c r="E7" s="15" t="str">
        <f ca="1">INDIRECT(CONCATENATE("DATA!B",TEXT(MATCH(C7,DATA!$S$1:$S$2656,0),0)))</f>
        <v>Μέσον ακτής</v>
      </c>
      <c r="F7" s="10">
        <v>42541</v>
      </c>
      <c r="G7" s="16">
        <v>0.34652777777777777</v>
      </c>
      <c r="H7" s="10">
        <v>42541</v>
      </c>
      <c r="I7" s="10">
        <v>42542</v>
      </c>
      <c r="J7" s="11" t="s">
        <v>5506</v>
      </c>
      <c r="K7" s="11" t="s">
        <v>5506</v>
      </c>
      <c r="L7" s="12" t="s">
        <v>5503</v>
      </c>
      <c r="M7" s="12" t="s">
        <v>5503</v>
      </c>
      <c r="N7" s="12" t="s">
        <v>5503</v>
      </c>
      <c r="O7" s="12" t="s">
        <v>5503</v>
      </c>
      <c r="P7" s="12" t="s">
        <v>5503</v>
      </c>
      <c r="Q7" s="8" t="s">
        <v>5504</v>
      </c>
      <c r="R7" s="8" t="s">
        <v>5505</v>
      </c>
      <c r="S7" s="8" t="s">
        <v>5331</v>
      </c>
      <c r="T7" s="8" t="s">
        <v>5331</v>
      </c>
      <c r="U7" s="8"/>
      <c r="V7" s="14"/>
    </row>
    <row r="8" spans="1:22" ht="15" thickBot="1" x14ac:dyDescent="0.25">
      <c r="A8" s="7" t="s">
        <v>37</v>
      </c>
      <c r="B8" s="8" t="s">
        <v>5312</v>
      </c>
      <c r="C8" s="9" t="s">
        <v>5472</v>
      </c>
      <c r="D8" s="15" t="str">
        <f ca="1">INDIRECT(CONCATENATE("DATA!D",TEXT(MATCH(C8,DATA!$S$1:$S$2656,0),0)))</f>
        <v>GRBW139310012101</v>
      </c>
      <c r="E8" s="15" t="str">
        <f ca="1">INDIRECT(CONCATENATE("DATA!B",TEXT(MATCH(C8,DATA!$S$1:$S$2656,0),0)))</f>
        <v>30 μ. από το βορειοανατολικό άκρο της ακτής</v>
      </c>
      <c r="F8" s="10">
        <v>42541</v>
      </c>
      <c r="G8" s="16">
        <v>0.3527777777777778</v>
      </c>
      <c r="H8" s="10">
        <v>42541</v>
      </c>
      <c r="I8" s="10">
        <v>42542</v>
      </c>
      <c r="J8" s="11">
        <v>2</v>
      </c>
      <c r="K8" s="11">
        <v>4</v>
      </c>
      <c r="L8" s="12" t="s">
        <v>5503</v>
      </c>
      <c r="M8" s="12" t="s">
        <v>5503</v>
      </c>
      <c r="N8" s="12" t="s">
        <v>5503</v>
      </c>
      <c r="O8" s="12" t="s">
        <v>5503</v>
      </c>
      <c r="P8" s="12" t="s">
        <v>5503</v>
      </c>
      <c r="Q8" s="8" t="s">
        <v>5504</v>
      </c>
      <c r="R8" s="8" t="s">
        <v>5505</v>
      </c>
      <c r="S8" s="8" t="s">
        <v>5331</v>
      </c>
      <c r="T8" s="8" t="s">
        <v>5331</v>
      </c>
      <c r="U8" s="8"/>
      <c r="V8" s="14"/>
    </row>
    <row r="9" spans="1:22" ht="15" thickBot="1" x14ac:dyDescent="0.25">
      <c r="A9" s="7" t="s">
        <v>37</v>
      </c>
      <c r="B9" s="8" t="s">
        <v>5312</v>
      </c>
      <c r="C9" s="9" t="s">
        <v>4055</v>
      </c>
      <c r="D9" s="15" t="str">
        <f ca="1">INDIRECT(CONCATENATE("DATA!D",TEXT(MATCH(C9,DATA!$S$1:$S$2656,0),0)))</f>
        <v>GRBW139310031101</v>
      </c>
      <c r="E9" s="15" t="str">
        <f ca="1">INDIRECT(CONCATENATE("DATA!B",TEXT(MATCH(C9,DATA!$S$1:$S$2656,0),0)))</f>
        <v>20 μ. από το βορειοανατολικό άκρο της ακτής</v>
      </c>
      <c r="F9" s="10">
        <v>42541</v>
      </c>
      <c r="G9" s="16">
        <v>0.35833333333333334</v>
      </c>
      <c r="H9" s="10">
        <v>42541</v>
      </c>
      <c r="I9" s="10">
        <v>42542</v>
      </c>
      <c r="J9" s="11">
        <v>5</v>
      </c>
      <c r="K9" s="11">
        <v>12</v>
      </c>
      <c r="L9" s="12" t="s">
        <v>5503</v>
      </c>
      <c r="M9" s="12" t="s">
        <v>5503</v>
      </c>
      <c r="N9" s="12" t="s">
        <v>5503</v>
      </c>
      <c r="O9" s="12" t="s">
        <v>5503</v>
      </c>
      <c r="P9" s="12" t="s">
        <v>5503</v>
      </c>
      <c r="Q9" s="8" t="s">
        <v>5504</v>
      </c>
      <c r="R9" s="8" t="s">
        <v>5505</v>
      </c>
      <c r="S9" s="8" t="s">
        <v>5331</v>
      </c>
      <c r="T9" s="8" t="s">
        <v>5331</v>
      </c>
      <c r="U9" s="8"/>
      <c r="V9" s="14"/>
    </row>
    <row r="10" spans="1:22" ht="15" thickBot="1" x14ac:dyDescent="0.25">
      <c r="A10" s="7" t="s">
        <v>37</v>
      </c>
      <c r="B10" s="8" t="s">
        <v>5312</v>
      </c>
      <c r="C10" s="9" t="s">
        <v>1315</v>
      </c>
      <c r="D10" s="15" t="str">
        <f ca="1">INDIRECT(CONCATENATE("DATA!D",TEXT(MATCH(C10,DATA!$S$1:$S$2656,0),0)))</f>
        <v>GRBW139310021101</v>
      </c>
      <c r="E10" s="15" t="str">
        <f ca="1">INDIRECT(CONCATENATE("DATA!B",TEXT(MATCH(C10,DATA!$S$1:$S$2656,0),0)))</f>
        <v>Μέσον ακτής</v>
      </c>
      <c r="F10" s="10">
        <v>42541</v>
      </c>
      <c r="G10" s="16">
        <v>0.36527777777777781</v>
      </c>
      <c r="H10" s="10">
        <v>42541</v>
      </c>
      <c r="I10" s="10">
        <v>42542</v>
      </c>
      <c r="J10" s="11">
        <v>3</v>
      </c>
      <c r="K10" s="11">
        <v>6</v>
      </c>
      <c r="L10" s="12" t="s">
        <v>5503</v>
      </c>
      <c r="M10" s="12" t="s">
        <v>5503</v>
      </c>
      <c r="N10" s="12" t="s">
        <v>5503</v>
      </c>
      <c r="O10" s="12" t="s">
        <v>5503</v>
      </c>
      <c r="P10" s="12" t="s">
        <v>5503</v>
      </c>
      <c r="Q10" s="8" t="s">
        <v>5504</v>
      </c>
      <c r="R10" s="8" t="s">
        <v>5505</v>
      </c>
      <c r="S10" s="8" t="s">
        <v>5331</v>
      </c>
      <c r="T10" s="8" t="s">
        <v>5331</v>
      </c>
      <c r="U10" s="8"/>
      <c r="V10" s="14"/>
    </row>
    <row r="11" spans="1:22" ht="15" thickBot="1" x14ac:dyDescent="0.25">
      <c r="A11" s="7" t="s">
        <v>37</v>
      </c>
      <c r="B11" s="8" t="s">
        <v>5312</v>
      </c>
      <c r="C11" s="9" t="s">
        <v>4111</v>
      </c>
      <c r="D11" s="15" t="str">
        <f ca="1">INDIRECT(CONCATENATE("DATA!D",TEXT(MATCH(C11,DATA!$S$1:$S$2656,0),0)))</f>
        <v>GRBW139310015101</v>
      </c>
      <c r="E11" s="15" t="str">
        <f ca="1">INDIRECT(CONCATENATE("DATA!B",TEXT(MATCH(C11,DATA!$S$1:$S$2656,0),0)))</f>
        <v>Μέσον ακτής</v>
      </c>
      <c r="F11" s="10">
        <v>42541</v>
      </c>
      <c r="G11" s="16">
        <v>0.37222222222222223</v>
      </c>
      <c r="H11" s="10">
        <v>42541</v>
      </c>
      <c r="I11" s="10">
        <v>42542</v>
      </c>
      <c r="J11" s="11" t="s">
        <v>5506</v>
      </c>
      <c r="K11" s="11" t="s">
        <v>5506</v>
      </c>
      <c r="L11" s="12" t="s">
        <v>5503</v>
      </c>
      <c r="M11" s="12" t="s">
        <v>5503</v>
      </c>
      <c r="N11" s="12" t="s">
        <v>5503</v>
      </c>
      <c r="O11" s="12" t="s">
        <v>5503</v>
      </c>
      <c r="P11" s="12" t="s">
        <v>5503</v>
      </c>
      <c r="Q11" s="8" t="s">
        <v>5504</v>
      </c>
      <c r="R11" s="8" t="s">
        <v>5505</v>
      </c>
      <c r="S11" s="8" t="s">
        <v>5331</v>
      </c>
      <c r="T11" s="8" t="s">
        <v>5331</v>
      </c>
      <c r="U11" s="8"/>
      <c r="V11" s="14"/>
    </row>
    <row r="12" spans="1:22" ht="15" thickBot="1" x14ac:dyDescent="0.25">
      <c r="A12" s="7" t="s">
        <v>37</v>
      </c>
      <c r="B12" s="8" t="s">
        <v>5312</v>
      </c>
      <c r="C12" s="9" t="s">
        <v>5475</v>
      </c>
      <c r="D12" s="15" t="str">
        <f ca="1">INDIRECT(CONCATENATE("DATA!D",TEXT(MATCH(C12,DATA!$S$1:$S$2656,0),0)))</f>
        <v>GRBW139310034101</v>
      </c>
      <c r="E12" s="15" t="str">
        <f ca="1">INDIRECT(CONCATENATE("DATA!B",TEXT(MATCH(C12,DATA!$S$1:$S$2656,0),0)))</f>
        <v>70 μ. από το βορειοδυτικό άκρο της ακτής. Έναντι πρόσβασης</v>
      </c>
      <c r="F12" s="10">
        <v>42541</v>
      </c>
      <c r="G12" s="16">
        <v>0.38125000000000003</v>
      </c>
      <c r="H12" s="10">
        <v>42541</v>
      </c>
      <c r="I12" s="10">
        <v>42542</v>
      </c>
      <c r="J12" s="11" t="s">
        <v>5506</v>
      </c>
      <c r="K12" s="11" t="s">
        <v>5506</v>
      </c>
      <c r="L12" s="12" t="s">
        <v>5503</v>
      </c>
      <c r="M12" s="12" t="s">
        <v>5503</v>
      </c>
      <c r="N12" s="12" t="s">
        <v>5330</v>
      </c>
      <c r="O12" s="12" t="s">
        <v>5503</v>
      </c>
      <c r="P12" s="12" t="s">
        <v>5503</v>
      </c>
      <c r="Q12" s="8" t="s">
        <v>5504</v>
      </c>
      <c r="R12" s="8" t="s">
        <v>5505</v>
      </c>
      <c r="S12" s="8" t="s">
        <v>5331</v>
      </c>
      <c r="T12" s="8" t="s">
        <v>5331</v>
      </c>
      <c r="U12" s="8"/>
      <c r="V12" s="14"/>
    </row>
    <row r="13" spans="1:22" ht="15" thickBot="1" x14ac:dyDescent="0.25">
      <c r="A13" s="7" t="s">
        <v>37</v>
      </c>
      <c r="B13" s="8" t="s">
        <v>5312</v>
      </c>
      <c r="C13" s="9" t="s">
        <v>4114</v>
      </c>
      <c r="D13" s="15" t="str">
        <f ca="1">INDIRECT(CONCATENATE("DATA!D",TEXT(MATCH(C13,DATA!$S$1:$S$2656,0),0)))</f>
        <v>GRBW139310037101</v>
      </c>
      <c r="E13" s="15" t="str">
        <f ca="1">INDIRECT(CONCATENATE("DATA!B",TEXT(MATCH(C13,DATA!$S$1:$S$2656,0),0)))</f>
        <v>215 μ. από το ανατολικό άκρο της ακτής</v>
      </c>
      <c r="F13" s="10">
        <v>42541</v>
      </c>
      <c r="G13" s="16">
        <v>0.3923611111111111</v>
      </c>
      <c r="H13" s="10">
        <v>42541</v>
      </c>
      <c r="I13" s="10">
        <v>42542</v>
      </c>
      <c r="J13" s="11">
        <v>18</v>
      </c>
      <c r="K13" s="11">
        <v>47</v>
      </c>
      <c r="L13" s="12" t="s">
        <v>5503</v>
      </c>
      <c r="M13" s="12" t="s">
        <v>5503</v>
      </c>
      <c r="N13" s="12" t="s">
        <v>5330</v>
      </c>
      <c r="O13" s="12" t="s">
        <v>5503</v>
      </c>
      <c r="P13" s="12" t="s">
        <v>5330</v>
      </c>
      <c r="Q13" s="8" t="s">
        <v>5504</v>
      </c>
      <c r="R13" s="8" t="s">
        <v>5505</v>
      </c>
      <c r="S13" s="8" t="s">
        <v>5331</v>
      </c>
      <c r="T13" s="8" t="s">
        <v>5331</v>
      </c>
      <c r="U13" s="8"/>
      <c r="V13" s="14"/>
    </row>
    <row r="14" spans="1:22" ht="15" thickBot="1" x14ac:dyDescent="0.25">
      <c r="A14" s="7" t="s">
        <v>37</v>
      </c>
      <c r="B14" s="8" t="s">
        <v>5312</v>
      </c>
      <c r="C14" s="9" t="s">
        <v>4102</v>
      </c>
      <c r="D14" s="15" t="str">
        <f ca="1">INDIRECT(CONCATENATE("DATA!D",TEXT(MATCH(C14,DATA!$S$1:$S$2656,0),0)))</f>
        <v>GRBW139310018101</v>
      </c>
      <c r="E14" s="15" t="str">
        <f ca="1">INDIRECT(CONCATENATE("DATA!B",TEXT(MATCH(C14,DATA!$S$1:$S$2656,0),0)))</f>
        <v>Μέσον ακτής</v>
      </c>
      <c r="F14" s="10">
        <v>42541</v>
      </c>
      <c r="G14" s="16">
        <v>0.40069444444444446</v>
      </c>
      <c r="H14" s="10">
        <v>42541</v>
      </c>
      <c r="I14" s="10">
        <v>42542</v>
      </c>
      <c r="J14" s="11" t="s">
        <v>5506</v>
      </c>
      <c r="K14" s="11" t="s">
        <v>5506</v>
      </c>
      <c r="L14" s="12" t="s">
        <v>5503</v>
      </c>
      <c r="M14" s="12" t="s">
        <v>5503</v>
      </c>
      <c r="N14" s="12" t="s">
        <v>5330</v>
      </c>
      <c r="O14" s="12" t="s">
        <v>5503</v>
      </c>
      <c r="P14" s="12" t="s">
        <v>5330</v>
      </c>
      <c r="Q14" s="8" t="s">
        <v>5504</v>
      </c>
      <c r="R14" s="8" t="s">
        <v>5505</v>
      </c>
      <c r="S14" s="8" t="s">
        <v>5331</v>
      </c>
      <c r="T14" s="8" t="s">
        <v>5331</v>
      </c>
      <c r="U14" s="8"/>
      <c r="V14" s="14"/>
    </row>
    <row r="15" spans="1:22" ht="15" thickBot="1" x14ac:dyDescent="0.25">
      <c r="A15" s="7" t="s">
        <v>37</v>
      </c>
      <c r="B15" s="8" t="s">
        <v>5312</v>
      </c>
      <c r="C15" s="9" t="s">
        <v>4105</v>
      </c>
      <c r="D15" s="15" t="str">
        <f ca="1">INDIRECT(CONCATENATE("DATA!D",TEXT(MATCH(C15,DATA!$S$1:$S$2656,0),0)))</f>
        <v>GRBW139310030101</v>
      </c>
      <c r="E15" s="15" t="str">
        <f ca="1">INDIRECT(CONCATENATE("DATA!B",TEXT(MATCH(C15,DATA!$S$1:$S$2656,0),0)))</f>
        <v>100 μ. από το ανατολικό άκρο της ακτής</v>
      </c>
      <c r="F15" s="10">
        <v>42541</v>
      </c>
      <c r="G15" s="16">
        <v>0.40972222222222227</v>
      </c>
      <c r="H15" s="10">
        <v>42541</v>
      </c>
      <c r="I15" s="10">
        <v>42542</v>
      </c>
      <c r="J15" s="11" t="s">
        <v>5506</v>
      </c>
      <c r="K15" s="11" t="s">
        <v>5506</v>
      </c>
      <c r="L15" s="12" t="s">
        <v>5503</v>
      </c>
      <c r="M15" s="12" t="s">
        <v>5503</v>
      </c>
      <c r="N15" s="12" t="s">
        <v>5503</v>
      </c>
      <c r="O15" s="12" t="s">
        <v>5503</v>
      </c>
      <c r="P15" s="12" t="s">
        <v>5503</v>
      </c>
      <c r="Q15" s="8" t="s">
        <v>5504</v>
      </c>
      <c r="R15" s="8" t="s">
        <v>5505</v>
      </c>
      <c r="S15" s="8" t="s">
        <v>5331</v>
      </c>
      <c r="T15" s="8" t="s">
        <v>5331</v>
      </c>
      <c r="U15" s="8"/>
      <c r="V15" s="14"/>
    </row>
    <row r="16" spans="1:22" ht="15" thickBot="1" x14ac:dyDescent="0.25">
      <c r="A16" s="7" t="s">
        <v>37</v>
      </c>
      <c r="B16" s="8" t="s">
        <v>131</v>
      </c>
      <c r="C16" s="9" t="s">
        <v>4359</v>
      </c>
      <c r="D16" s="15" t="str">
        <f ca="1">INDIRECT(CONCATENATE("DATA!D",TEXT(MATCH(C16,DATA!$S$1:$S$2656,0),0)))</f>
        <v>GRBW139313101101</v>
      </c>
      <c r="E16" s="15" t="str">
        <f ca="1">INDIRECT(CONCATENATE("DATA!B",TEXT(MATCH(C16,DATA!$S$1:$S$2656,0),0)))</f>
        <v>Μέσον ακτής</v>
      </c>
      <c r="F16" s="10">
        <v>42541</v>
      </c>
      <c r="G16" s="16">
        <v>0.4368055555555555</v>
      </c>
      <c r="H16" s="10">
        <v>42541</v>
      </c>
      <c r="I16" s="10">
        <v>42542</v>
      </c>
      <c r="J16" s="11">
        <v>4</v>
      </c>
      <c r="K16" s="11">
        <v>7</v>
      </c>
      <c r="L16" s="12" t="s">
        <v>5503</v>
      </c>
      <c r="M16" s="12" t="s">
        <v>5503</v>
      </c>
      <c r="N16" s="12" t="s">
        <v>5503</v>
      </c>
      <c r="O16" s="12" t="s">
        <v>5503</v>
      </c>
      <c r="P16" s="12" t="s">
        <v>5503</v>
      </c>
      <c r="Q16" s="8" t="s">
        <v>5504</v>
      </c>
      <c r="R16" s="8" t="s">
        <v>5505</v>
      </c>
      <c r="S16" s="8" t="s">
        <v>5331</v>
      </c>
      <c r="T16" s="8" t="s">
        <v>5331</v>
      </c>
      <c r="U16" s="8"/>
      <c r="V16" s="14"/>
    </row>
    <row r="17" spans="1:22" ht="15" thickBot="1" x14ac:dyDescent="0.25">
      <c r="A17" s="7" t="s">
        <v>37</v>
      </c>
      <c r="B17" s="8" t="s">
        <v>131</v>
      </c>
      <c r="C17" s="9" t="s">
        <v>4356</v>
      </c>
      <c r="D17" s="15" t="str">
        <f ca="1">INDIRECT(CONCATENATE("DATA!D",TEXT(MATCH(C17,DATA!$S$1:$S$2656,0),0)))</f>
        <v>GRBW139313094101</v>
      </c>
      <c r="E17" s="15" t="str">
        <f ca="1">INDIRECT(CONCATENATE("DATA!B",TEXT(MATCH(C17,DATA!$S$1:$S$2656,0),0)))</f>
        <v>40 μ. από το βορειοδυτικό άκρο της ακτής</v>
      </c>
      <c r="F17" s="10">
        <v>42541</v>
      </c>
      <c r="G17" s="16">
        <v>0.48333333333333334</v>
      </c>
      <c r="H17" s="10">
        <v>42541</v>
      </c>
      <c r="I17" s="10">
        <v>42542</v>
      </c>
      <c r="J17" s="11" t="s">
        <v>5506</v>
      </c>
      <c r="K17" s="11" t="s">
        <v>5506</v>
      </c>
      <c r="L17" s="12" t="s">
        <v>5503</v>
      </c>
      <c r="M17" s="12" t="s">
        <v>5503</v>
      </c>
      <c r="N17" s="12" t="s">
        <v>5503</v>
      </c>
      <c r="O17" s="12" t="s">
        <v>5503</v>
      </c>
      <c r="P17" s="12" t="s">
        <v>5330</v>
      </c>
      <c r="Q17" s="8" t="s">
        <v>5504</v>
      </c>
      <c r="R17" s="8" t="s">
        <v>5505</v>
      </c>
      <c r="S17" s="8" t="s">
        <v>5331</v>
      </c>
      <c r="T17" s="8" t="s">
        <v>5331</v>
      </c>
      <c r="U17" s="8"/>
      <c r="V17" s="14"/>
    </row>
    <row r="18" spans="1:22" ht="15" thickBot="1" x14ac:dyDescent="0.25">
      <c r="A18" s="7" t="s">
        <v>37</v>
      </c>
      <c r="B18" s="8" t="s">
        <v>131</v>
      </c>
      <c r="C18" s="9" t="s">
        <v>4353</v>
      </c>
      <c r="D18" s="15" t="str">
        <f ca="1">INDIRECT(CONCATENATE("DATA!D",TEXT(MATCH(C18,DATA!$S$1:$S$2656,0),0)))</f>
        <v>GRBW139313102101</v>
      </c>
      <c r="E18" s="15" t="str">
        <f ca="1">INDIRECT(CONCATENATE("DATA!B",TEXT(MATCH(C18,DATA!$S$1:$S$2656,0),0)))</f>
        <v>Βορειοδυτικό άκρο ακτής</v>
      </c>
      <c r="F18" s="10">
        <v>42541</v>
      </c>
      <c r="G18" s="16">
        <v>0.53819444444444442</v>
      </c>
      <c r="H18" s="10">
        <v>42541</v>
      </c>
      <c r="I18" s="10">
        <v>42542</v>
      </c>
      <c r="J18" s="11">
        <v>8</v>
      </c>
      <c r="K18" s="11">
        <v>14</v>
      </c>
      <c r="L18" s="12" t="s">
        <v>5503</v>
      </c>
      <c r="M18" s="12" t="s">
        <v>5503</v>
      </c>
      <c r="N18" s="12" t="s">
        <v>5503</v>
      </c>
      <c r="O18" s="12" t="s">
        <v>5503</v>
      </c>
      <c r="P18" s="12" t="s">
        <v>5330</v>
      </c>
      <c r="Q18" s="8" t="s">
        <v>5504</v>
      </c>
      <c r="R18" s="8" t="s">
        <v>5505</v>
      </c>
      <c r="S18" s="8" t="s">
        <v>5331</v>
      </c>
      <c r="T18" s="8" t="s">
        <v>5331</v>
      </c>
      <c r="U18" s="8"/>
      <c r="V18" s="14"/>
    </row>
    <row r="19" spans="1:22" ht="15" thickBot="1" x14ac:dyDescent="0.25">
      <c r="A19" s="7" t="s">
        <v>37</v>
      </c>
      <c r="B19" s="8" t="s">
        <v>131</v>
      </c>
      <c r="C19" s="9" t="s">
        <v>4350</v>
      </c>
      <c r="D19" s="15" t="str">
        <f ca="1">INDIRECT(CONCATENATE("DATA!D",TEXT(MATCH(C19,DATA!$S$1:$S$2656,0),0)))</f>
        <v>GRBW139313095101</v>
      </c>
      <c r="E19" s="15" t="str">
        <f ca="1">INDIRECT(CONCATENATE("DATA!B",TEXT(MATCH(C19,DATA!$S$1:$S$2656,0),0)))</f>
        <v>70 μ. από το δυτικό άκρο της ακτής</v>
      </c>
      <c r="F19" s="10">
        <v>42541</v>
      </c>
      <c r="G19" s="16">
        <v>0.54999999999999993</v>
      </c>
      <c r="H19" s="10">
        <v>42541</v>
      </c>
      <c r="I19" s="10">
        <v>42542</v>
      </c>
      <c r="J19" s="11" t="s">
        <v>5506</v>
      </c>
      <c r="K19" s="11" t="s">
        <v>5506</v>
      </c>
      <c r="L19" s="12" t="s">
        <v>5503</v>
      </c>
      <c r="M19" s="12" t="s">
        <v>5330</v>
      </c>
      <c r="N19" s="12" t="s">
        <v>5330</v>
      </c>
      <c r="O19" s="12" t="s">
        <v>5330</v>
      </c>
      <c r="P19" s="12" t="s">
        <v>5330</v>
      </c>
      <c r="Q19" s="8" t="s">
        <v>5504</v>
      </c>
      <c r="R19" s="8" t="s">
        <v>5505</v>
      </c>
      <c r="S19" s="8" t="s">
        <v>5331</v>
      </c>
      <c r="T19" s="8" t="s">
        <v>5331</v>
      </c>
      <c r="U19" s="8"/>
      <c r="V19" s="14"/>
    </row>
    <row r="20" spans="1:22" ht="15" thickBot="1" x14ac:dyDescent="0.25">
      <c r="A20" s="7" t="s">
        <v>37</v>
      </c>
      <c r="B20" s="8" t="s">
        <v>131</v>
      </c>
      <c r="C20" s="9" t="s">
        <v>4331</v>
      </c>
      <c r="D20" s="15" t="str">
        <f ca="1">INDIRECT(CONCATENATE("DATA!D",TEXT(MATCH(C20,DATA!$S$1:$S$2656,0),0)))</f>
        <v>GRBW139313100101</v>
      </c>
      <c r="E20" s="15" t="str">
        <f ca="1">INDIRECT(CONCATENATE("DATA!B",TEXT(MATCH(C20,DATA!$S$1:$S$2656,0),0)))</f>
        <v>Νότιο άκρο ακτής</v>
      </c>
      <c r="F20" s="10">
        <v>42541</v>
      </c>
      <c r="G20" s="16">
        <v>0.56597222222222221</v>
      </c>
      <c r="H20" s="10">
        <v>42541</v>
      </c>
      <c r="I20" s="10">
        <v>42542</v>
      </c>
      <c r="J20" s="11" t="s">
        <v>5506</v>
      </c>
      <c r="K20" s="11" t="s">
        <v>5506</v>
      </c>
      <c r="L20" s="12" t="s">
        <v>5503</v>
      </c>
      <c r="M20" s="12" t="s">
        <v>5503</v>
      </c>
      <c r="N20" s="12" t="s">
        <v>5503</v>
      </c>
      <c r="O20" s="12" t="s">
        <v>5503</v>
      </c>
      <c r="P20" s="12" t="s">
        <v>5503</v>
      </c>
      <c r="Q20" s="8" t="s">
        <v>5504</v>
      </c>
      <c r="R20" s="8" t="s">
        <v>5505</v>
      </c>
      <c r="S20" s="8" t="s">
        <v>5331</v>
      </c>
      <c r="T20" s="8" t="s">
        <v>5331</v>
      </c>
      <c r="U20" s="8"/>
      <c r="V20" s="14"/>
    </row>
    <row r="21" spans="1:22" ht="15" thickBot="1" x14ac:dyDescent="0.25">
      <c r="A21" s="7" t="s">
        <v>37</v>
      </c>
      <c r="B21" s="8" t="s">
        <v>131</v>
      </c>
      <c r="C21" s="9" t="s">
        <v>4334</v>
      </c>
      <c r="D21" s="15" t="str">
        <f ca="1">INDIRECT(CONCATENATE("DATA!D",TEXT(MATCH(C21,DATA!$S$1:$S$2656,0),0)))</f>
        <v>GRBW139313099101</v>
      </c>
      <c r="E21" s="15" t="str">
        <f ca="1">INDIRECT(CONCATENATE("DATA!B",TEXT(MATCH(C21,DATA!$S$1:$S$2656,0),0)))</f>
        <v>430 μ. από το βόρειο άκρο της ακτής</v>
      </c>
      <c r="F21" s="10">
        <v>42541</v>
      </c>
      <c r="G21" s="16">
        <v>0.5756944444444444</v>
      </c>
      <c r="H21" s="10">
        <v>42541</v>
      </c>
      <c r="I21" s="10">
        <v>42542</v>
      </c>
      <c r="J21" s="11" t="s">
        <v>5506</v>
      </c>
      <c r="K21" s="11" t="s">
        <v>5506</v>
      </c>
      <c r="L21" s="12" t="s">
        <v>5503</v>
      </c>
      <c r="M21" s="12" t="s">
        <v>5503</v>
      </c>
      <c r="N21" s="12" t="s">
        <v>5503</v>
      </c>
      <c r="O21" s="12" t="s">
        <v>5503</v>
      </c>
      <c r="P21" s="12" t="s">
        <v>5503</v>
      </c>
      <c r="Q21" s="8" t="s">
        <v>5504</v>
      </c>
      <c r="R21" s="8" t="s">
        <v>5505</v>
      </c>
      <c r="S21" s="8" t="s">
        <v>5331</v>
      </c>
      <c r="T21" s="8" t="s">
        <v>5331</v>
      </c>
      <c r="U21" s="8"/>
      <c r="V21" s="14"/>
    </row>
    <row r="22" spans="1:22" ht="15" thickBot="1" x14ac:dyDescent="0.25">
      <c r="A22" s="7" t="s">
        <v>37</v>
      </c>
      <c r="B22" s="8" t="s">
        <v>131</v>
      </c>
      <c r="C22" s="9" t="s">
        <v>4338</v>
      </c>
      <c r="D22" s="15" t="str">
        <f ca="1">INDIRECT(CONCATENATE("DATA!D",TEXT(MATCH(C22,DATA!$S$1:$S$2656,0),0)))</f>
        <v>GRBW139313097101</v>
      </c>
      <c r="E22" s="15" t="str">
        <f ca="1">INDIRECT(CONCATENATE("DATA!B",TEXT(MATCH(C22,DATA!$S$1:$S$2656,0),0)))</f>
        <v>Μέσον ακτής</v>
      </c>
      <c r="F22" s="10">
        <v>42541</v>
      </c>
      <c r="G22" s="16">
        <v>0.58263888888888882</v>
      </c>
      <c r="H22" s="10">
        <v>42541</v>
      </c>
      <c r="I22" s="10">
        <v>42542</v>
      </c>
      <c r="J22" s="11">
        <v>2</v>
      </c>
      <c r="K22" s="11">
        <v>5</v>
      </c>
      <c r="L22" s="12" t="s">
        <v>5503</v>
      </c>
      <c r="M22" s="12" t="s">
        <v>5503</v>
      </c>
      <c r="N22" s="12" t="s">
        <v>5503</v>
      </c>
      <c r="O22" s="12" t="s">
        <v>5503</v>
      </c>
      <c r="P22" s="12" t="s">
        <v>5503</v>
      </c>
      <c r="Q22" s="8" t="s">
        <v>5504</v>
      </c>
      <c r="R22" s="8" t="s">
        <v>5505</v>
      </c>
      <c r="S22" s="8" t="s">
        <v>5331</v>
      </c>
      <c r="T22" s="8" t="s">
        <v>5331</v>
      </c>
      <c r="U22" s="8"/>
      <c r="V22" s="14"/>
    </row>
    <row r="23" spans="1:22" ht="15" thickBot="1" x14ac:dyDescent="0.25">
      <c r="A23" s="7" t="s">
        <v>37</v>
      </c>
      <c r="B23" s="8" t="s">
        <v>131</v>
      </c>
      <c r="C23" s="9" t="s">
        <v>4341</v>
      </c>
      <c r="D23" s="15" t="str">
        <f ca="1">INDIRECT(CONCATENATE("DATA!D",TEXT(MATCH(C23,DATA!$S$1:$S$2656,0),0)))</f>
        <v>GRBW139313098101</v>
      </c>
      <c r="E23" s="15" t="str">
        <f ca="1">INDIRECT(CONCATENATE("DATA!B",TEXT(MATCH(C23,DATA!$S$1:$S$2656,0),0)))</f>
        <v>Μέσον ακτής</v>
      </c>
      <c r="F23" s="10">
        <v>42541</v>
      </c>
      <c r="G23" s="16">
        <v>0.6166666666666667</v>
      </c>
      <c r="H23" s="10">
        <v>42541</v>
      </c>
      <c r="I23" s="10">
        <v>42542</v>
      </c>
      <c r="J23" s="11" t="s">
        <v>5506</v>
      </c>
      <c r="K23" s="11" t="s">
        <v>5506</v>
      </c>
      <c r="L23" s="12" t="s">
        <v>5503</v>
      </c>
      <c r="M23" s="12" t="s">
        <v>5503</v>
      </c>
      <c r="N23" s="12" t="s">
        <v>5503</v>
      </c>
      <c r="O23" s="12" t="s">
        <v>5503</v>
      </c>
      <c r="P23" s="12" t="s">
        <v>5503</v>
      </c>
      <c r="Q23" s="8" t="s">
        <v>5504</v>
      </c>
      <c r="R23" s="8" t="s">
        <v>5505</v>
      </c>
      <c r="S23" s="8" t="s">
        <v>5331</v>
      </c>
      <c r="T23" s="8" t="s">
        <v>5331</v>
      </c>
      <c r="U23" s="8"/>
      <c r="V23" s="14"/>
    </row>
    <row r="24" spans="1:22" ht="15" thickBot="1" x14ac:dyDescent="0.25">
      <c r="A24" s="7" t="s">
        <v>37</v>
      </c>
      <c r="B24" s="8" t="s">
        <v>131</v>
      </c>
      <c r="C24" s="9" t="s">
        <v>4344</v>
      </c>
      <c r="D24" s="15" t="str">
        <f ca="1">INDIRECT(CONCATENATE("DATA!D",TEXT(MATCH(C24,DATA!$S$1:$S$2656,0),0)))</f>
        <v>GRBW139313093101</v>
      </c>
      <c r="E24" s="15" t="str">
        <f ca="1">INDIRECT(CONCATENATE("DATA!B",TEXT(MATCH(C24,DATA!$S$1:$S$2656,0),0)))</f>
        <v>70 μ. από το βόρειο άκρο της ακτής</v>
      </c>
      <c r="F24" s="10">
        <v>42541</v>
      </c>
      <c r="G24" s="16">
        <v>0.63472222222222219</v>
      </c>
      <c r="H24" s="10">
        <v>42541</v>
      </c>
      <c r="I24" s="10">
        <v>42542</v>
      </c>
      <c r="J24" s="11" t="s">
        <v>5506</v>
      </c>
      <c r="K24" s="11" t="s">
        <v>5506</v>
      </c>
      <c r="L24" s="12" t="s">
        <v>5503</v>
      </c>
      <c r="M24" s="12" t="s">
        <v>5503</v>
      </c>
      <c r="N24" s="12" t="s">
        <v>5503</v>
      </c>
      <c r="O24" s="12" t="s">
        <v>5503</v>
      </c>
      <c r="P24" s="12" t="s">
        <v>5503</v>
      </c>
      <c r="Q24" s="8" t="s">
        <v>5504</v>
      </c>
      <c r="R24" s="8" t="s">
        <v>5505</v>
      </c>
      <c r="S24" s="8" t="s">
        <v>5331</v>
      </c>
      <c r="T24" s="8" t="s">
        <v>5331</v>
      </c>
      <c r="U24" s="8"/>
      <c r="V24" s="14"/>
    </row>
    <row r="25" spans="1:22" ht="15" thickBot="1" x14ac:dyDescent="0.25">
      <c r="A25" s="7" t="s">
        <v>37</v>
      </c>
      <c r="B25" s="8" t="s">
        <v>130</v>
      </c>
      <c r="C25" s="9" t="s">
        <v>4182</v>
      </c>
      <c r="D25" s="15" t="str">
        <f ca="1">INDIRECT(CONCATENATE("DATA!D",TEXT(MATCH(C25,DATA!$S$1:$S$2656,0),0)))</f>
        <v>GRBW139311057101</v>
      </c>
      <c r="E25" s="15" t="str">
        <f ca="1">INDIRECT(CONCATENATE("DATA!B",TEXT(MATCH(C25,DATA!$S$1:$S$2656,0),0)))</f>
        <v>90 μ. από το βορειοδυτικό άκρο της ακτής</v>
      </c>
      <c r="F25" s="10">
        <v>42542</v>
      </c>
      <c r="G25" s="16">
        <v>0.34027777777777773</v>
      </c>
      <c r="H25" s="10">
        <v>42542</v>
      </c>
      <c r="I25" s="10">
        <v>42543</v>
      </c>
      <c r="J25" s="11" t="s">
        <v>5506</v>
      </c>
      <c r="K25" s="11" t="s">
        <v>5506</v>
      </c>
      <c r="L25" s="12" t="s">
        <v>5503</v>
      </c>
      <c r="M25" s="12" t="s">
        <v>5503</v>
      </c>
      <c r="N25" s="12" t="s">
        <v>5503</v>
      </c>
      <c r="O25" s="12" t="s">
        <v>5503</v>
      </c>
      <c r="P25" s="12" t="s">
        <v>5330</v>
      </c>
      <c r="Q25" s="8" t="s">
        <v>5504</v>
      </c>
      <c r="R25" s="8" t="s">
        <v>5505</v>
      </c>
      <c r="S25" s="8" t="s">
        <v>5331</v>
      </c>
      <c r="T25" s="8" t="s">
        <v>5331</v>
      </c>
      <c r="U25" s="8"/>
      <c r="V25" s="14"/>
    </row>
    <row r="26" spans="1:22" ht="15" thickBot="1" x14ac:dyDescent="0.25">
      <c r="A26" s="7" t="s">
        <v>37</v>
      </c>
      <c r="B26" s="8" t="s">
        <v>130</v>
      </c>
      <c r="C26" s="9" t="s">
        <v>4153</v>
      </c>
      <c r="D26" s="15" t="str">
        <f ca="1">INDIRECT(CONCATENATE("DATA!D",TEXT(MATCH(C26,DATA!$S$1:$S$2656,0),0)))</f>
        <v>GRBW139311047101</v>
      </c>
      <c r="E26" s="15" t="str">
        <f ca="1">INDIRECT(CONCATENATE("DATA!B",TEXT(MATCH(C26,DATA!$S$1:$S$2656,0),0)))</f>
        <v>100 μ. από το βορειοανατολικό άκρο της ακτής</v>
      </c>
      <c r="F26" s="10">
        <v>42542</v>
      </c>
      <c r="G26" s="16">
        <v>0.36458333333333331</v>
      </c>
      <c r="H26" s="10">
        <v>42542</v>
      </c>
      <c r="I26" s="10">
        <v>42543</v>
      </c>
      <c r="J26" s="11" t="s">
        <v>5506</v>
      </c>
      <c r="K26" s="11" t="s">
        <v>5506</v>
      </c>
      <c r="L26" s="12" t="s">
        <v>5503</v>
      </c>
      <c r="M26" s="12" t="s">
        <v>5503</v>
      </c>
      <c r="N26" s="12" t="s">
        <v>5503</v>
      </c>
      <c r="O26" s="12" t="s">
        <v>5503</v>
      </c>
      <c r="P26" s="12" t="s">
        <v>5503</v>
      </c>
      <c r="Q26" s="8" t="s">
        <v>5504</v>
      </c>
      <c r="R26" s="8" t="s">
        <v>5505</v>
      </c>
      <c r="S26" s="8" t="s">
        <v>5331</v>
      </c>
      <c r="T26" s="8" t="s">
        <v>5331</v>
      </c>
      <c r="U26" s="8"/>
      <c r="V26" s="14"/>
    </row>
    <row r="27" spans="1:22" ht="15" thickBot="1" x14ac:dyDescent="0.25">
      <c r="A27" s="7" t="s">
        <v>37</v>
      </c>
      <c r="B27" s="8" t="s">
        <v>130</v>
      </c>
      <c r="C27" s="9" t="s">
        <v>4157</v>
      </c>
      <c r="D27" s="15" t="str">
        <f ca="1">INDIRECT(CONCATENATE("DATA!D",TEXT(MATCH(C27,DATA!$S$1:$S$2656,0),0)))</f>
        <v>GRBW139311056101</v>
      </c>
      <c r="E27" s="15" t="str">
        <f ca="1">INDIRECT(CONCATENATE("DATA!B",TEXT(MATCH(C27,DATA!$S$1:$S$2656,0),0)))</f>
        <v>Δυτικό άκρο ακτής</v>
      </c>
      <c r="F27" s="10">
        <v>42542</v>
      </c>
      <c r="G27" s="16">
        <v>0.37152777777777773</v>
      </c>
      <c r="H27" s="10">
        <v>42542</v>
      </c>
      <c r="I27" s="10">
        <v>42543</v>
      </c>
      <c r="J27" s="11">
        <v>2</v>
      </c>
      <c r="K27" s="11">
        <v>4</v>
      </c>
      <c r="L27" s="12" t="s">
        <v>5503</v>
      </c>
      <c r="M27" s="12" t="s">
        <v>5503</v>
      </c>
      <c r="N27" s="12" t="s">
        <v>5503</v>
      </c>
      <c r="O27" s="12" t="s">
        <v>5503</v>
      </c>
      <c r="P27" s="12" t="s">
        <v>5503</v>
      </c>
      <c r="Q27" s="8" t="s">
        <v>5504</v>
      </c>
      <c r="R27" s="8" t="s">
        <v>5505</v>
      </c>
      <c r="S27" s="8" t="s">
        <v>5331</v>
      </c>
      <c r="T27" s="8" t="s">
        <v>5331</v>
      </c>
      <c r="U27" s="8"/>
      <c r="V27" s="14"/>
    </row>
    <row r="28" spans="1:22" ht="15" thickBot="1" x14ac:dyDescent="0.25">
      <c r="A28" s="7" t="s">
        <v>37</v>
      </c>
      <c r="B28" s="8" t="s">
        <v>130</v>
      </c>
      <c r="C28" s="9" t="s">
        <v>4167</v>
      </c>
      <c r="D28" s="15" t="str">
        <f ca="1">INDIRECT(CONCATENATE("DATA!D",TEXT(MATCH(C28,DATA!$S$1:$S$2656,0),0)))</f>
        <v>GRBW139311052101</v>
      </c>
      <c r="E28" s="15" t="str">
        <f ca="1">INDIRECT(CONCATENATE("DATA!B",TEXT(MATCH(C28,DATA!$S$1:$S$2656,0),0)))</f>
        <v>740 μ. από το βορειοδυτικό άκρο της ακτής.</v>
      </c>
      <c r="F28" s="10">
        <v>42542</v>
      </c>
      <c r="G28" s="16">
        <v>0.37916666666666665</v>
      </c>
      <c r="H28" s="10">
        <v>42542</v>
      </c>
      <c r="I28" s="10">
        <v>42543</v>
      </c>
      <c r="J28" s="11" t="s">
        <v>5506</v>
      </c>
      <c r="K28" s="11" t="s">
        <v>5506</v>
      </c>
      <c r="L28" s="12" t="s">
        <v>5503</v>
      </c>
      <c r="M28" s="12" t="s">
        <v>5503</v>
      </c>
      <c r="N28" s="12" t="s">
        <v>5503</v>
      </c>
      <c r="O28" s="12" t="s">
        <v>5503</v>
      </c>
      <c r="P28" s="12" t="s">
        <v>5503</v>
      </c>
      <c r="Q28" s="8" t="s">
        <v>5504</v>
      </c>
      <c r="R28" s="8" t="s">
        <v>5505</v>
      </c>
      <c r="S28" s="8" t="s">
        <v>5331</v>
      </c>
      <c r="T28" s="8" t="s">
        <v>5331</v>
      </c>
      <c r="U28" s="8"/>
      <c r="V28" s="14"/>
    </row>
    <row r="29" spans="1:22" ht="15" thickBot="1" x14ac:dyDescent="0.25">
      <c r="A29" s="7" t="s">
        <v>37</v>
      </c>
      <c r="B29" s="8" t="s">
        <v>130</v>
      </c>
      <c r="C29" s="9" t="s">
        <v>4164</v>
      </c>
      <c r="D29" s="15" t="str">
        <f ca="1">INDIRECT(CONCATENATE("DATA!D",TEXT(MATCH(C29,DATA!$S$1:$S$2656,0),0)))</f>
        <v>GRBW139311045101</v>
      </c>
      <c r="E29" s="15" t="str">
        <f ca="1">INDIRECT(CONCATENATE("DATA!B",TEXT(MATCH(C29,DATA!$S$1:$S$2656,0),0)))</f>
        <v>Μέσον ακτής</v>
      </c>
      <c r="F29" s="10">
        <v>42542</v>
      </c>
      <c r="G29" s="16">
        <v>0.38958333333333334</v>
      </c>
      <c r="H29" s="10">
        <v>42542</v>
      </c>
      <c r="I29" s="10">
        <v>42543</v>
      </c>
      <c r="J29" s="11" t="s">
        <v>5506</v>
      </c>
      <c r="K29" s="11" t="s">
        <v>5506</v>
      </c>
      <c r="L29" s="12" t="s">
        <v>5503</v>
      </c>
      <c r="M29" s="12" t="s">
        <v>5503</v>
      </c>
      <c r="N29" s="12" t="s">
        <v>5503</v>
      </c>
      <c r="O29" s="12" t="s">
        <v>5503</v>
      </c>
      <c r="P29" s="12" t="s">
        <v>5503</v>
      </c>
      <c r="Q29" s="8" t="s">
        <v>5504</v>
      </c>
      <c r="R29" s="8" t="s">
        <v>5505</v>
      </c>
      <c r="S29" s="8" t="s">
        <v>5331</v>
      </c>
      <c r="T29" s="8" t="s">
        <v>5331</v>
      </c>
      <c r="U29" s="8"/>
      <c r="V29" s="14"/>
    </row>
    <row r="30" spans="1:22" ht="15" thickBot="1" x14ac:dyDescent="0.25">
      <c r="A30" s="7" t="s">
        <v>37</v>
      </c>
      <c r="B30" s="8" t="s">
        <v>130</v>
      </c>
      <c r="C30" s="9" t="s">
        <v>5470</v>
      </c>
      <c r="D30" s="15" t="str">
        <f ca="1">INDIRECT(CONCATENATE("DATA!D",TEXT(MATCH(C30,DATA!$S$1:$S$2656,0),0)))</f>
        <v>GRBW139311046101</v>
      </c>
      <c r="E30" s="15" t="str">
        <f ca="1">INDIRECT(CONCATENATE("DATA!B",TEXT(MATCH(C30,DATA!$S$1:$S$2656,0),0)))</f>
        <v>480 μ. από το ανατολικό άκρο της ακτής</v>
      </c>
      <c r="F30" s="10">
        <v>42542</v>
      </c>
      <c r="G30" s="16">
        <v>0.40208333333333335</v>
      </c>
      <c r="H30" s="10">
        <v>42542</v>
      </c>
      <c r="I30" s="10">
        <v>42543</v>
      </c>
      <c r="J30" s="11" t="s">
        <v>5506</v>
      </c>
      <c r="K30" s="11" t="s">
        <v>5506</v>
      </c>
      <c r="L30" s="12" t="s">
        <v>5503</v>
      </c>
      <c r="M30" s="12" t="s">
        <v>5503</v>
      </c>
      <c r="N30" s="12" t="s">
        <v>5503</v>
      </c>
      <c r="O30" s="12" t="s">
        <v>5503</v>
      </c>
      <c r="P30" s="12" t="s">
        <v>5503</v>
      </c>
      <c r="Q30" s="8" t="s">
        <v>5504</v>
      </c>
      <c r="R30" s="8" t="s">
        <v>5505</v>
      </c>
      <c r="S30" s="8" t="s">
        <v>5331</v>
      </c>
      <c r="T30" s="8" t="s">
        <v>5331</v>
      </c>
      <c r="U30" s="8"/>
      <c r="V30" s="14"/>
    </row>
    <row r="31" spans="1:22" ht="15" thickBot="1" x14ac:dyDescent="0.25">
      <c r="A31" s="7" t="s">
        <v>37</v>
      </c>
      <c r="B31" s="8" t="s">
        <v>130</v>
      </c>
      <c r="C31" s="9" t="s">
        <v>4177</v>
      </c>
      <c r="D31" s="15" t="str">
        <f ca="1">INDIRECT(CONCATENATE("DATA!D",TEXT(MATCH(C31,DATA!$S$1:$S$2656,0),0)))</f>
        <v>GRBW139311060101</v>
      </c>
      <c r="E31" s="15" t="str">
        <f ca="1">INDIRECT(CONCATENATE("DATA!B",TEXT(MATCH(C31,DATA!$S$1:$S$2656,0),0)))</f>
        <v>Μέσον ακτής</v>
      </c>
      <c r="F31" s="10">
        <v>42542</v>
      </c>
      <c r="G31" s="16">
        <v>0.41180555555555554</v>
      </c>
      <c r="H31" s="10">
        <v>42542</v>
      </c>
      <c r="I31" s="10">
        <v>42543</v>
      </c>
      <c r="J31" s="11">
        <v>2</v>
      </c>
      <c r="K31" s="11">
        <v>8</v>
      </c>
      <c r="L31" s="12" t="s">
        <v>5503</v>
      </c>
      <c r="M31" s="12" t="s">
        <v>5503</v>
      </c>
      <c r="N31" s="12" t="s">
        <v>5503</v>
      </c>
      <c r="O31" s="12" t="s">
        <v>5503</v>
      </c>
      <c r="P31" s="12" t="s">
        <v>5503</v>
      </c>
      <c r="Q31" s="8" t="s">
        <v>5504</v>
      </c>
      <c r="R31" s="8" t="s">
        <v>5505</v>
      </c>
      <c r="S31" s="8" t="s">
        <v>5331</v>
      </c>
      <c r="T31" s="8" t="s">
        <v>5331</v>
      </c>
      <c r="U31" s="8"/>
      <c r="V31" s="14"/>
    </row>
    <row r="32" spans="1:22" ht="15" thickBot="1" x14ac:dyDescent="0.25">
      <c r="A32" s="7" t="s">
        <v>37</v>
      </c>
      <c r="B32" s="8" t="s">
        <v>130</v>
      </c>
      <c r="C32" s="9" t="s">
        <v>4174</v>
      </c>
      <c r="D32" s="15" t="str">
        <f ca="1">INDIRECT(CONCATENATE("DATA!D",TEXT(MATCH(C32,DATA!$S$1:$S$2656,0),0)))</f>
        <v>GRBW139311051101</v>
      </c>
      <c r="E32" s="15" t="str">
        <f ca="1">INDIRECT(CONCATENATE("DATA!B",TEXT(MATCH(C32,DATA!$S$1:$S$2656,0),0)))</f>
        <v>50 μ. από το δυτικό άκρο της ακτής</v>
      </c>
      <c r="F32" s="10">
        <v>42542</v>
      </c>
      <c r="G32" s="16">
        <v>0.42222222222222222</v>
      </c>
      <c r="H32" s="10">
        <v>42542</v>
      </c>
      <c r="I32" s="10">
        <v>42543</v>
      </c>
      <c r="J32" s="11" t="s">
        <v>5506</v>
      </c>
      <c r="K32" s="11" t="s">
        <v>5506</v>
      </c>
      <c r="L32" s="12" t="s">
        <v>5503</v>
      </c>
      <c r="M32" s="12" t="s">
        <v>5503</v>
      </c>
      <c r="N32" s="12" t="s">
        <v>5503</v>
      </c>
      <c r="O32" s="12" t="s">
        <v>5503</v>
      </c>
      <c r="P32" s="12" t="s">
        <v>5503</v>
      </c>
      <c r="Q32" s="8" t="s">
        <v>5504</v>
      </c>
      <c r="R32" s="8" t="s">
        <v>5505</v>
      </c>
      <c r="S32" s="8" t="s">
        <v>5331</v>
      </c>
      <c r="T32" s="8" t="s">
        <v>5331</v>
      </c>
      <c r="U32" s="8"/>
      <c r="V32" s="14"/>
    </row>
    <row r="33" spans="1:22" ht="15" thickBot="1" x14ac:dyDescent="0.25">
      <c r="A33" s="7" t="s">
        <v>37</v>
      </c>
      <c r="B33" s="8" t="s">
        <v>130</v>
      </c>
      <c r="C33" s="9" t="s">
        <v>4201</v>
      </c>
      <c r="D33" s="15" t="str">
        <f ca="1">INDIRECT(CONCATENATE("DATA!D",TEXT(MATCH(C33,DATA!$S$1:$S$2656,0),0)))</f>
        <v>GRBW139311055101</v>
      </c>
      <c r="E33" s="15" t="str">
        <f ca="1">INDIRECT(CONCATENATE("DATA!B",TEXT(MATCH(C33,DATA!$S$1:$S$2656,0),0)))</f>
        <v>Μέσον ακτής</v>
      </c>
      <c r="F33" s="10">
        <v>42542</v>
      </c>
      <c r="G33" s="16">
        <v>0.43402777777777773</v>
      </c>
      <c r="H33" s="10">
        <v>42542</v>
      </c>
      <c r="I33" s="10">
        <v>42543</v>
      </c>
      <c r="J33" s="11" t="s">
        <v>5506</v>
      </c>
      <c r="K33" s="11" t="s">
        <v>5506</v>
      </c>
      <c r="L33" s="12" t="s">
        <v>5503</v>
      </c>
      <c r="M33" s="12" t="s">
        <v>5503</v>
      </c>
      <c r="N33" s="12" t="s">
        <v>5503</v>
      </c>
      <c r="O33" s="12" t="s">
        <v>5503</v>
      </c>
      <c r="P33" s="12" t="s">
        <v>5503</v>
      </c>
      <c r="Q33" s="8" t="s">
        <v>5504</v>
      </c>
      <c r="R33" s="8" t="s">
        <v>5505</v>
      </c>
      <c r="S33" s="8" t="s">
        <v>5331</v>
      </c>
      <c r="T33" s="8" t="s">
        <v>5331</v>
      </c>
      <c r="U33" s="8"/>
      <c r="V33" s="14"/>
    </row>
    <row r="34" spans="1:22" ht="15" thickBot="1" x14ac:dyDescent="0.25">
      <c r="A34" s="7" t="s">
        <v>37</v>
      </c>
      <c r="B34" s="8" t="s">
        <v>130</v>
      </c>
      <c r="C34" s="9" t="s">
        <v>4198</v>
      </c>
      <c r="D34" s="15" t="str">
        <f ca="1">INDIRECT(CONCATENATE("DATA!D",TEXT(MATCH(C34,DATA!$S$1:$S$2656,0),0)))</f>
        <v>GRBW139311050101</v>
      </c>
      <c r="E34" s="15" t="str">
        <f ca="1">INDIRECT(CONCATENATE("DATA!B",TEXT(MATCH(C34,DATA!$S$1:$S$2656,0),0)))</f>
        <v>Μέσον ακτής</v>
      </c>
      <c r="F34" s="10">
        <v>42542</v>
      </c>
      <c r="G34" s="16">
        <v>0.44236111111111115</v>
      </c>
      <c r="H34" s="10">
        <v>42542</v>
      </c>
      <c r="I34" s="10">
        <v>42543</v>
      </c>
      <c r="J34" s="11" t="s">
        <v>5506</v>
      </c>
      <c r="K34" s="11" t="s">
        <v>5506</v>
      </c>
      <c r="L34" s="12" t="s">
        <v>5503</v>
      </c>
      <c r="M34" s="12" t="s">
        <v>5503</v>
      </c>
      <c r="N34" s="12" t="s">
        <v>5503</v>
      </c>
      <c r="O34" s="12" t="s">
        <v>5503</v>
      </c>
      <c r="P34" s="12" t="s">
        <v>5503</v>
      </c>
      <c r="Q34" s="8" t="s">
        <v>5504</v>
      </c>
      <c r="R34" s="8" t="s">
        <v>5505</v>
      </c>
      <c r="S34" s="8" t="s">
        <v>5331</v>
      </c>
      <c r="T34" s="8" t="s">
        <v>5331</v>
      </c>
      <c r="U34" s="8"/>
      <c r="V34" s="14"/>
    </row>
    <row r="35" spans="1:22" ht="15" thickBot="1" x14ac:dyDescent="0.25">
      <c r="A35" s="7" t="s">
        <v>37</v>
      </c>
      <c r="B35" s="8" t="s">
        <v>130</v>
      </c>
      <c r="C35" s="9" t="s">
        <v>5471</v>
      </c>
      <c r="D35" s="15" t="str">
        <f ca="1">INDIRECT(CONCATENATE("DATA!D",TEXT(MATCH(C35,DATA!$S$1:$S$2656,0),0)))</f>
        <v>GRBW139310029101</v>
      </c>
      <c r="E35" s="15" t="str">
        <f ca="1">INDIRECT(CONCATENATE("DATA!B",TEXT(MATCH(C35,DATA!$S$1:$S$2656,0),0)))</f>
        <v>40 μ. από το βορειοδυτικό άκρο της ακτής</v>
      </c>
      <c r="F35" s="10">
        <v>42542</v>
      </c>
      <c r="G35" s="16">
        <v>0.44861111111111113</v>
      </c>
      <c r="H35" s="10">
        <v>42542</v>
      </c>
      <c r="I35" s="10">
        <v>42543</v>
      </c>
      <c r="J35" s="11" t="s">
        <v>5506</v>
      </c>
      <c r="K35" s="11" t="s">
        <v>5506</v>
      </c>
      <c r="L35" s="12" t="s">
        <v>5503</v>
      </c>
      <c r="M35" s="12" t="s">
        <v>5503</v>
      </c>
      <c r="N35" s="12" t="s">
        <v>5503</v>
      </c>
      <c r="O35" s="12" t="s">
        <v>5503</v>
      </c>
      <c r="P35" s="12" t="s">
        <v>5503</v>
      </c>
      <c r="Q35" s="8" t="s">
        <v>5504</v>
      </c>
      <c r="R35" s="8" t="s">
        <v>5505</v>
      </c>
      <c r="S35" s="8" t="s">
        <v>5331</v>
      </c>
      <c r="T35" s="8" t="s">
        <v>5331</v>
      </c>
      <c r="U35" s="8"/>
      <c r="V35" s="14"/>
    </row>
    <row r="36" spans="1:22" ht="15" thickBot="1" x14ac:dyDescent="0.25">
      <c r="A36" s="7" t="s">
        <v>37</v>
      </c>
      <c r="B36" s="8" t="s">
        <v>130</v>
      </c>
      <c r="C36" s="9" t="s">
        <v>4186</v>
      </c>
      <c r="D36" s="15" t="str">
        <f ca="1">INDIRECT(CONCATENATE("DATA!D",TEXT(MATCH(C36,DATA!$S$1:$S$2656,0),0)))</f>
        <v>GRBW139311054101</v>
      </c>
      <c r="E36" s="15" t="str">
        <f ca="1">INDIRECT(CONCATENATE("DATA!B",TEXT(MATCH(C36,DATA!$S$1:$S$2656,0),0)))</f>
        <v>150 μ. από το βορειοανατολικό άκρο της ακτής</v>
      </c>
      <c r="F36" s="10">
        <v>42542</v>
      </c>
      <c r="G36" s="16">
        <v>0.46180555555555558</v>
      </c>
      <c r="H36" s="10">
        <v>42542</v>
      </c>
      <c r="I36" s="10">
        <v>42543</v>
      </c>
      <c r="J36" s="11">
        <v>5</v>
      </c>
      <c r="K36" s="11">
        <v>18</v>
      </c>
      <c r="L36" s="12" t="s">
        <v>5503</v>
      </c>
      <c r="M36" s="12" t="s">
        <v>5503</v>
      </c>
      <c r="N36" s="12" t="s">
        <v>5503</v>
      </c>
      <c r="O36" s="12" t="s">
        <v>5503</v>
      </c>
      <c r="P36" s="12" t="s">
        <v>5503</v>
      </c>
      <c r="Q36" s="8" t="s">
        <v>5504</v>
      </c>
      <c r="R36" s="8" t="s">
        <v>5505</v>
      </c>
      <c r="S36" s="8" t="s">
        <v>5331</v>
      </c>
      <c r="T36" s="8" t="s">
        <v>5331</v>
      </c>
      <c r="U36" s="8"/>
      <c r="V36" s="14"/>
    </row>
    <row r="37" spans="1:22" ht="15" thickBot="1" x14ac:dyDescent="0.25">
      <c r="A37" s="7" t="s">
        <v>37</v>
      </c>
      <c r="B37" s="8" t="s">
        <v>130</v>
      </c>
      <c r="C37" s="9" t="s">
        <v>4189</v>
      </c>
      <c r="D37" s="15" t="str">
        <f ca="1">INDIRECT(CONCATENATE("DATA!D",TEXT(MATCH(C37,DATA!$S$1:$S$2656,0),0)))</f>
        <v>GRBW139311053101</v>
      </c>
      <c r="E37" s="15" t="str">
        <f ca="1">INDIRECT(CONCATENATE("DATA!B",TEXT(MATCH(C37,DATA!$S$1:$S$2656,0),0)))</f>
        <v>Μέσον ακτής</v>
      </c>
      <c r="F37" s="10">
        <v>42542</v>
      </c>
      <c r="G37" s="16">
        <v>0.46736111111111112</v>
      </c>
      <c r="H37" s="10">
        <v>42542</v>
      </c>
      <c r="I37" s="10">
        <v>42543</v>
      </c>
      <c r="J37" s="11" t="s">
        <v>5506</v>
      </c>
      <c r="K37" s="11" t="s">
        <v>5506</v>
      </c>
      <c r="L37" s="12" t="s">
        <v>5503</v>
      </c>
      <c r="M37" s="12" t="s">
        <v>5503</v>
      </c>
      <c r="N37" s="12" t="s">
        <v>5503</v>
      </c>
      <c r="O37" s="12" t="s">
        <v>5503</v>
      </c>
      <c r="P37" s="12" t="s">
        <v>5503</v>
      </c>
      <c r="Q37" s="8" t="s">
        <v>5504</v>
      </c>
      <c r="R37" s="8" t="s">
        <v>5505</v>
      </c>
      <c r="S37" s="8" t="s">
        <v>5331</v>
      </c>
      <c r="T37" s="8" t="s">
        <v>5331</v>
      </c>
      <c r="U37" s="8"/>
      <c r="V37" s="14"/>
    </row>
    <row r="38" spans="1:22" ht="15" thickBot="1" x14ac:dyDescent="0.25">
      <c r="A38" s="7" t="s">
        <v>37</v>
      </c>
      <c r="B38" s="8" t="s">
        <v>130</v>
      </c>
      <c r="C38" s="9" t="s">
        <v>4195</v>
      </c>
      <c r="D38" s="15" t="str">
        <f ca="1">INDIRECT(CONCATENATE("DATA!D",TEXT(MATCH(C38,DATA!$S$1:$S$2656,0),0)))</f>
        <v>GRBW139311048101</v>
      </c>
      <c r="E38" s="15" t="str">
        <f ca="1">INDIRECT(CONCATENATE("DATA!B",TEXT(MATCH(C38,DATA!$S$1:$S$2656,0),0)))</f>
        <v>Μέσον ακτής</v>
      </c>
      <c r="F38" s="10">
        <v>42542</v>
      </c>
      <c r="G38" s="16">
        <v>0.47569444444444442</v>
      </c>
      <c r="H38" s="10">
        <v>42542</v>
      </c>
      <c r="I38" s="10">
        <v>42543</v>
      </c>
      <c r="J38" s="11" t="s">
        <v>5506</v>
      </c>
      <c r="K38" s="11" t="s">
        <v>5506</v>
      </c>
      <c r="L38" s="12" t="s">
        <v>5503</v>
      </c>
      <c r="M38" s="12" t="s">
        <v>5503</v>
      </c>
      <c r="N38" s="12" t="s">
        <v>5503</v>
      </c>
      <c r="O38" s="12" t="s">
        <v>5503</v>
      </c>
      <c r="P38" s="12" t="s">
        <v>5503</v>
      </c>
      <c r="Q38" s="8" t="s">
        <v>5504</v>
      </c>
      <c r="R38" s="8" t="s">
        <v>5505</v>
      </c>
      <c r="S38" s="8" t="s">
        <v>5331</v>
      </c>
      <c r="T38" s="8" t="s">
        <v>5331</v>
      </c>
      <c r="U38" s="8"/>
      <c r="V38" s="14"/>
    </row>
    <row r="39" spans="1:22" ht="15" thickBot="1" x14ac:dyDescent="0.25">
      <c r="A39" s="7" t="s">
        <v>37</v>
      </c>
      <c r="B39" s="8" t="s">
        <v>130</v>
      </c>
      <c r="C39" s="9" t="s">
        <v>4192</v>
      </c>
      <c r="D39" s="15" t="str">
        <f ca="1">INDIRECT(CONCATENATE("DATA!D",TEXT(MATCH(C39,DATA!$S$1:$S$2656,0),0)))</f>
        <v>GRBW139311058101</v>
      </c>
      <c r="E39" s="15" t="str">
        <f ca="1">INDIRECT(CONCATENATE("DATA!B",TEXT(MATCH(C39,DATA!$S$1:$S$2656,0),0)))</f>
        <v>80 μ. από το βορειοδυτικό άκρο της ακτής</v>
      </c>
      <c r="F39" s="10">
        <v>42542</v>
      </c>
      <c r="G39" s="16">
        <v>0.49583333333333335</v>
      </c>
      <c r="H39" s="10">
        <v>42542</v>
      </c>
      <c r="I39" s="10">
        <v>42543</v>
      </c>
      <c r="J39" s="11" t="s">
        <v>5506</v>
      </c>
      <c r="K39" s="11" t="s">
        <v>5506</v>
      </c>
      <c r="L39" s="12" t="s">
        <v>5503</v>
      </c>
      <c r="M39" s="12" t="s">
        <v>5503</v>
      </c>
      <c r="N39" s="12" t="s">
        <v>5503</v>
      </c>
      <c r="O39" s="12" t="s">
        <v>5503</v>
      </c>
      <c r="P39" s="12" t="s">
        <v>5503</v>
      </c>
      <c r="Q39" s="8" t="s">
        <v>5504</v>
      </c>
      <c r="R39" s="8" t="s">
        <v>5505</v>
      </c>
      <c r="S39" s="8" t="s">
        <v>5331</v>
      </c>
      <c r="T39" s="8" t="s">
        <v>5331</v>
      </c>
      <c r="U39" s="8"/>
      <c r="V39" s="14"/>
    </row>
    <row r="40" spans="1:22" ht="15" thickBot="1" x14ac:dyDescent="0.25">
      <c r="A40" s="7" t="s">
        <v>37</v>
      </c>
      <c r="B40" s="8" t="s">
        <v>131</v>
      </c>
      <c r="C40" s="9" t="s">
        <v>4347</v>
      </c>
      <c r="D40" s="15" t="str">
        <f ca="1">INDIRECT(CONCATENATE("DATA!D",TEXT(MATCH(C40,DATA!$S$1:$S$2656,0),0)))</f>
        <v>GRBW139313096101</v>
      </c>
      <c r="E40" s="15" t="str">
        <f ca="1">INDIRECT(CONCATENATE("DATA!B",TEXT(MATCH(C40,DATA!$S$1:$S$2656,0),0)))</f>
        <v>140 μ. από το νοτιοανατολικό άκρο της ακτής</v>
      </c>
      <c r="F40" s="10">
        <v>42542</v>
      </c>
      <c r="G40" s="16">
        <v>0.51111111111111118</v>
      </c>
      <c r="H40" s="10">
        <v>42542</v>
      </c>
      <c r="I40" s="10">
        <v>42543</v>
      </c>
      <c r="J40" s="11">
        <v>15</v>
      </c>
      <c r="K40" s="11">
        <v>42</v>
      </c>
      <c r="L40" s="12" t="s">
        <v>5503</v>
      </c>
      <c r="M40" s="12" t="s">
        <v>5503</v>
      </c>
      <c r="N40" s="12" t="s">
        <v>5503</v>
      </c>
      <c r="O40" s="12" t="s">
        <v>5503</v>
      </c>
      <c r="P40" s="12" t="s">
        <v>5503</v>
      </c>
      <c r="Q40" s="8" t="s">
        <v>5504</v>
      </c>
      <c r="R40" s="8" t="s">
        <v>5505</v>
      </c>
      <c r="S40" s="8" t="s">
        <v>5331</v>
      </c>
      <c r="T40" s="8" t="s">
        <v>5331</v>
      </c>
      <c r="U40" s="8"/>
      <c r="V40" s="14"/>
    </row>
    <row r="41" spans="1:22" ht="15" thickBot="1" x14ac:dyDescent="0.25">
      <c r="A41" s="7" t="s">
        <v>37</v>
      </c>
      <c r="B41" s="8" t="s">
        <v>130</v>
      </c>
      <c r="C41" s="9" t="s">
        <v>2194</v>
      </c>
      <c r="D41" s="15" t="str">
        <f ca="1">INDIRECT(CONCATENATE("DATA!D",TEXT(MATCH(C41,DATA!$S$1:$S$2656,0),0)))</f>
        <v>GRBW139311049101</v>
      </c>
      <c r="E41" s="15" t="str">
        <f ca="1">INDIRECT(CONCATENATE("DATA!B",TEXT(MATCH(C41,DATA!$S$1:$S$2656,0),0)))</f>
        <v>Μέσον ακτής</v>
      </c>
      <c r="F41" s="10">
        <v>42542</v>
      </c>
      <c r="G41" s="16">
        <v>0.56319444444444444</v>
      </c>
      <c r="H41" s="10">
        <v>42542</v>
      </c>
      <c r="I41" s="10">
        <v>42543</v>
      </c>
      <c r="J41" s="11">
        <v>2</v>
      </c>
      <c r="K41" s="11">
        <v>6</v>
      </c>
      <c r="L41" s="12" t="s">
        <v>5503</v>
      </c>
      <c r="M41" s="12" t="s">
        <v>5503</v>
      </c>
      <c r="N41" s="12" t="s">
        <v>5503</v>
      </c>
      <c r="O41" s="12" t="s">
        <v>5503</v>
      </c>
      <c r="P41" s="12" t="s">
        <v>5503</v>
      </c>
      <c r="Q41" s="8" t="s">
        <v>5504</v>
      </c>
      <c r="R41" s="8" t="s">
        <v>5505</v>
      </c>
      <c r="S41" s="8" t="s">
        <v>5331</v>
      </c>
      <c r="T41" s="8" t="s">
        <v>5331</v>
      </c>
      <c r="U41" s="8"/>
      <c r="V41" s="14"/>
    </row>
    <row r="42" spans="1:22" ht="15" thickBot="1" x14ac:dyDescent="0.25">
      <c r="A42" s="7" t="s">
        <v>37</v>
      </c>
      <c r="B42" s="8" t="s">
        <v>130</v>
      </c>
      <c r="C42" s="9" t="s">
        <v>4160</v>
      </c>
      <c r="D42" s="15" t="str">
        <f ca="1">INDIRECT(CONCATENATE("DATA!D",TEXT(MATCH(C42,DATA!$S$1:$S$2656,0),0)))</f>
        <v>GRBW139311059101</v>
      </c>
      <c r="E42" s="15" t="str">
        <f ca="1">INDIRECT(CONCATENATE("DATA!B",TEXT(MATCH(C42,DATA!$S$1:$S$2656,0),0)))</f>
        <v>340 μ. από το δυτικό άκρο της ακτής</v>
      </c>
      <c r="F42" s="10">
        <v>42542</v>
      </c>
      <c r="G42" s="16">
        <v>0.66111111111111109</v>
      </c>
      <c r="H42" s="10">
        <v>42542</v>
      </c>
      <c r="I42" s="10">
        <v>42543</v>
      </c>
      <c r="J42" s="11" t="s">
        <v>5506</v>
      </c>
      <c r="K42" s="11" t="s">
        <v>5506</v>
      </c>
      <c r="L42" s="12" t="s">
        <v>5503</v>
      </c>
      <c r="M42" s="12" t="s">
        <v>5503</v>
      </c>
      <c r="N42" s="12" t="s">
        <v>5503</v>
      </c>
      <c r="O42" s="12" t="s">
        <v>5503</v>
      </c>
      <c r="P42" s="12" t="s">
        <v>5503</v>
      </c>
      <c r="Q42" s="8" t="s">
        <v>5504</v>
      </c>
      <c r="R42" s="8" t="s">
        <v>5505</v>
      </c>
      <c r="S42" s="8" t="s">
        <v>5331</v>
      </c>
      <c r="T42" s="8" t="s">
        <v>5331</v>
      </c>
      <c r="U42" s="8"/>
      <c r="V42" s="14"/>
    </row>
    <row r="43" spans="1:22" ht="15" thickBot="1" x14ac:dyDescent="0.25">
      <c r="A43" s="7" t="s">
        <v>37</v>
      </c>
      <c r="B43" s="8" t="s">
        <v>5312</v>
      </c>
      <c r="C43" s="9" t="s">
        <v>4044</v>
      </c>
      <c r="D43" s="15" t="str">
        <f ca="1">INDIRECT(CONCATENATE("DATA!D",TEXT(MATCH(C43,DATA!$S$1:$S$2656,0),0)))</f>
        <v>GRBW139310022101</v>
      </c>
      <c r="E43" s="15" t="str">
        <f ca="1">INDIRECT(CONCATENATE("DATA!B",TEXT(MATCH(C43,DATA!$S$1:$S$2656,0),0)))</f>
        <v>17 μ. από το δυτικό άκρο της ακτής</v>
      </c>
      <c r="F43" s="10">
        <v>42543</v>
      </c>
      <c r="G43" s="16">
        <v>0.38472222222222219</v>
      </c>
      <c r="H43" s="10">
        <v>42543</v>
      </c>
      <c r="I43" s="10">
        <v>42544</v>
      </c>
      <c r="J43" s="11">
        <v>18</v>
      </c>
      <c r="K43" s="11">
        <v>5</v>
      </c>
      <c r="L43" s="12" t="s">
        <v>5503</v>
      </c>
      <c r="M43" s="12" t="s">
        <v>5503</v>
      </c>
      <c r="N43" s="12" t="s">
        <v>5503</v>
      </c>
      <c r="O43" s="12" t="s">
        <v>5503</v>
      </c>
      <c r="P43" s="12" t="s">
        <v>5503</v>
      </c>
      <c r="Q43" s="8" t="s">
        <v>5504</v>
      </c>
      <c r="R43" s="8" t="s">
        <v>5507</v>
      </c>
      <c r="S43" s="8" t="s">
        <v>5331</v>
      </c>
      <c r="T43" s="8" t="s">
        <v>5331</v>
      </c>
      <c r="U43" s="8"/>
      <c r="V43" s="14"/>
    </row>
    <row r="44" spans="1:22" ht="15" thickBot="1" x14ac:dyDescent="0.25">
      <c r="A44" s="7" t="s">
        <v>37</v>
      </c>
      <c r="B44" s="8" t="s">
        <v>5312</v>
      </c>
      <c r="C44" s="9" t="s">
        <v>4037</v>
      </c>
      <c r="D44" s="15" t="str">
        <f ca="1">INDIRECT(CONCATENATE("DATA!D",TEXT(MATCH(C44,DATA!$S$1:$S$2656,0),0)))</f>
        <v>GRBW139310009101</v>
      </c>
      <c r="E44" s="15" t="str">
        <f ca="1">INDIRECT(CONCATENATE("DATA!B",TEXT(MATCH(C44,DATA!$S$1:$S$2656,0),0)))</f>
        <v>20 μ. από το βόρειο άκρο της ακτής</v>
      </c>
      <c r="F44" s="10">
        <v>42543</v>
      </c>
      <c r="G44" s="16">
        <v>0.39305555555555555</v>
      </c>
      <c r="H44" s="10">
        <v>42543</v>
      </c>
      <c r="I44" s="10">
        <v>42544</v>
      </c>
      <c r="J44" s="11">
        <v>3</v>
      </c>
      <c r="K44" s="11" t="s">
        <v>5506</v>
      </c>
      <c r="L44" s="12" t="s">
        <v>5503</v>
      </c>
      <c r="M44" s="12" t="s">
        <v>5503</v>
      </c>
      <c r="N44" s="12" t="s">
        <v>5503</v>
      </c>
      <c r="O44" s="12" t="s">
        <v>5503</v>
      </c>
      <c r="P44" s="12" t="s">
        <v>5503</v>
      </c>
      <c r="Q44" s="8" t="s">
        <v>5504</v>
      </c>
      <c r="R44" s="8" t="s">
        <v>5507</v>
      </c>
      <c r="S44" s="8" t="s">
        <v>5331</v>
      </c>
      <c r="T44" s="8" t="s">
        <v>5331</v>
      </c>
      <c r="U44" s="8"/>
      <c r="V44" s="14"/>
    </row>
    <row r="45" spans="1:22" ht="15" thickBot="1" x14ac:dyDescent="0.25">
      <c r="A45" s="7" t="s">
        <v>37</v>
      </c>
      <c r="B45" s="8" t="s">
        <v>5312</v>
      </c>
      <c r="C45" s="9" t="s">
        <v>4041</v>
      </c>
      <c r="D45" s="15" t="str">
        <f ca="1">INDIRECT(CONCATENATE("DATA!D",TEXT(MATCH(C45,DATA!$S$1:$S$2656,0),0)))</f>
        <v>GRBW139310026101</v>
      </c>
      <c r="E45" s="15" t="str">
        <f ca="1">INDIRECT(CONCATENATE("DATA!B",TEXT(MATCH(C45,DATA!$S$1:$S$2656,0),0)))</f>
        <v>60 μ. από το βόρειο άκρο της ακτής</v>
      </c>
      <c r="F45" s="10">
        <v>42543</v>
      </c>
      <c r="G45" s="16">
        <v>0.40069444444444446</v>
      </c>
      <c r="H45" s="10">
        <v>42543</v>
      </c>
      <c r="I45" s="10">
        <v>42544</v>
      </c>
      <c r="J45" s="11" t="s">
        <v>5506</v>
      </c>
      <c r="K45" s="11" t="s">
        <v>5506</v>
      </c>
      <c r="L45" s="12" t="s">
        <v>5503</v>
      </c>
      <c r="M45" s="12" t="s">
        <v>5503</v>
      </c>
      <c r="N45" s="12" t="s">
        <v>5503</v>
      </c>
      <c r="O45" s="12" t="s">
        <v>5503</v>
      </c>
      <c r="P45" s="12" t="s">
        <v>5503</v>
      </c>
      <c r="Q45" s="8" t="s">
        <v>5504</v>
      </c>
      <c r="R45" s="8" t="s">
        <v>5507</v>
      </c>
      <c r="S45" s="8" t="s">
        <v>5331</v>
      </c>
      <c r="T45" s="8" t="s">
        <v>5331</v>
      </c>
      <c r="U45" s="8"/>
      <c r="V45" s="14"/>
    </row>
    <row r="46" spans="1:22" ht="15" thickBot="1" x14ac:dyDescent="0.25">
      <c r="A46" s="7" t="s">
        <v>37</v>
      </c>
      <c r="B46" s="8" t="s">
        <v>5312</v>
      </c>
      <c r="C46" s="9" t="s">
        <v>4072</v>
      </c>
      <c r="D46" s="15" t="str">
        <f ca="1">INDIRECT(CONCATENATE("DATA!D",TEXT(MATCH(C46,DATA!$S$1:$S$2656,0),0)))</f>
        <v>GRBW139310007101</v>
      </c>
      <c r="E46" s="15" t="str">
        <f ca="1">INDIRECT(CONCATENATE("DATA!B",TEXT(MATCH(C46,DATA!$S$1:$S$2656,0),0)))</f>
        <v>30 μ. από το νοτιοανατολικό άκρο της ακτής</v>
      </c>
      <c r="F46" s="10">
        <v>42543</v>
      </c>
      <c r="G46" s="16">
        <v>0.4069444444444445</v>
      </c>
      <c r="H46" s="10">
        <v>42543</v>
      </c>
      <c r="I46" s="10">
        <v>42544</v>
      </c>
      <c r="J46" s="11">
        <v>3</v>
      </c>
      <c r="K46" s="11">
        <v>8</v>
      </c>
      <c r="L46" s="12" t="s">
        <v>5503</v>
      </c>
      <c r="M46" s="12" t="s">
        <v>5503</v>
      </c>
      <c r="N46" s="12" t="s">
        <v>5503</v>
      </c>
      <c r="O46" s="12" t="s">
        <v>5503</v>
      </c>
      <c r="P46" s="12" t="s">
        <v>5503</v>
      </c>
      <c r="Q46" s="8" t="s">
        <v>5504</v>
      </c>
      <c r="R46" s="8" t="s">
        <v>5507</v>
      </c>
      <c r="S46" s="8" t="s">
        <v>5331</v>
      </c>
      <c r="T46" s="8" t="s">
        <v>5331</v>
      </c>
      <c r="U46" s="8"/>
      <c r="V46" s="14"/>
    </row>
    <row r="47" spans="1:22" ht="15" thickBot="1" x14ac:dyDescent="0.25">
      <c r="A47" s="7" t="s">
        <v>37</v>
      </c>
      <c r="B47" s="8" t="s">
        <v>5312</v>
      </c>
      <c r="C47" s="9" t="s">
        <v>4063</v>
      </c>
      <c r="D47" s="15" t="str">
        <f ca="1">INDIRECT(CONCATENATE("DATA!D",TEXT(MATCH(C47,DATA!$S$1:$S$2656,0),0)))</f>
        <v>GRBW139310035101</v>
      </c>
      <c r="E47" s="15" t="str">
        <f ca="1">INDIRECT(CONCATENATE("DATA!B",TEXT(MATCH(C47,DATA!$S$1:$S$2656,0),0)))</f>
        <v>Μέσον ακτής</v>
      </c>
      <c r="F47" s="10">
        <v>42543</v>
      </c>
      <c r="G47" s="16">
        <v>0.41388888888888892</v>
      </c>
      <c r="H47" s="10">
        <v>42543</v>
      </c>
      <c r="I47" s="10">
        <v>42544</v>
      </c>
      <c r="J47" s="11">
        <v>12</v>
      </c>
      <c r="K47" s="11">
        <v>28</v>
      </c>
      <c r="L47" s="12" t="s">
        <v>5503</v>
      </c>
      <c r="M47" s="12" t="s">
        <v>5503</v>
      </c>
      <c r="N47" s="12" t="s">
        <v>5503</v>
      </c>
      <c r="O47" s="12" t="s">
        <v>5503</v>
      </c>
      <c r="P47" s="12" t="s">
        <v>5503</v>
      </c>
      <c r="Q47" s="8" t="s">
        <v>5509</v>
      </c>
      <c r="R47" s="8" t="s">
        <v>5507</v>
      </c>
      <c r="S47" s="8" t="s">
        <v>5331</v>
      </c>
      <c r="T47" s="8" t="s">
        <v>5331</v>
      </c>
      <c r="U47" s="8"/>
      <c r="V47" s="14"/>
    </row>
    <row r="48" spans="1:22" ht="15" thickBot="1" x14ac:dyDescent="0.25">
      <c r="A48" s="7" t="s">
        <v>37</v>
      </c>
      <c r="B48" s="8" t="s">
        <v>5312</v>
      </c>
      <c r="C48" s="9" t="s">
        <v>4059</v>
      </c>
      <c r="D48" s="15" t="str">
        <f ca="1">INDIRECT(CONCATENATE("DATA!D",TEXT(MATCH(C48,DATA!$S$1:$S$2656,0),0)))</f>
        <v>GRBW139310013101</v>
      </c>
      <c r="E48" s="15" t="str">
        <f ca="1">INDIRECT(CONCATENATE("DATA!B",TEXT(MATCH(C48,DATA!$S$1:$S$2656,0),0)))</f>
        <v>16 μ. από το νοτιοδυτικό άκρο της ακτής</v>
      </c>
      <c r="F48" s="10">
        <v>42543</v>
      </c>
      <c r="G48" s="16">
        <v>0.41944444444444445</v>
      </c>
      <c r="H48" s="10">
        <v>42543</v>
      </c>
      <c r="I48" s="10">
        <v>42544</v>
      </c>
      <c r="J48" s="11" t="s">
        <v>5506</v>
      </c>
      <c r="K48" s="11" t="s">
        <v>5506</v>
      </c>
      <c r="L48" s="12" t="s">
        <v>5503</v>
      </c>
      <c r="M48" s="12" t="s">
        <v>5503</v>
      </c>
      <c r="N48" s="12" t="s">
        <v>5503</v>
      </c>
      <c r="O48" s="12" t="s">
        <v>5503</v>
      </c>
      <c r="P48" s="12" t="s">
        <v>5503</v>
      </c>
      <c r="Q48" s="8" t="s">
        <v>5509</v>
      </c>
      <c r="R48" s="8" t="s">
        <v>5507</v>
      </c>
      <c r="S48" s="8" t="s">
        <v>5331</v>
      </c>
      <c r="T48" s="8" t="s">
        <v>5331</v>
      </c>
      <c r="U48" s="8"/>
      <c r="V48" s="14"/>
    </row>
    <row r="49" spans="1:22" ht="15" thickBot="1" x14ac:dyDescent="0.25">
      <c r="A49" s="7" t="s">
        <v>37</v>
      </c>
      <c r="B49" s="8" t="s">
        <v>5312</v>
      </c>
      <c r="C49" s="9" t="s">
        <v>776</v>
      </c>
      <c r="D49" s="15" t="str">
        <f ca="1">INDIRECT(CONCATENATE("DATA!D",TEXT(MATCH(C49,DATA!$S$1:$S$2656,0),0)))</f>
        <v>GRBW139310036101</v>
      </c>
      <c r="E49" s="15" t="str">
        <f ca="1">INDIRECT(CONCATENATE("DATA!B",TEXT(MATCH(C49,DATA!$S$1:$S$2656,0),0)))</f>
        <v>Μέσον ακτής</v>
      </c>
      <c r="F49" s="10">
        <v>42543</v>
      </c>
      <c r="G49" s="16">
        <v>0.43124999999999997</v>
      </c>
      <c r="H49" s="10">
        <v>42543</v>
      </c>
      <c r="I49" s="10">
        <v>42544</v>
      </c>
      <c r="J49" s="11" t="s">
        <v>5506</v>
      </c>
      <c r="K49" s="11" t="s">
        <v>5506</v>
      </c>
      <c r="L49" s="12" t="s">
        <v>5503</v>
      </c>
      <c r="M49" s="12" t="s">
        <v>5503</v>
      </c>
      <c r="N49" s="12" t="s">
        <v>5503</v>
      </c>
      <c r="O49" s="12" t="s">
        <v>5503</v>
      </c>
      <c r="P49" s="12" t="s">
        <v>5503</v>
      </c>
      <c r="Q49" s="8" t="s">
        <v>5504</v>
      </c>
      <c r="R49" s="8" t="s">
        <v>5507</v>
      </c>
      <c r="S49" s="8" t="s">
        <v>5331</v>
      </c>
      <c r="T49" s="8" t="s">
        <v>5331</v>
      </c>
      <c r="U49" s="8"/>
      <c r="V49" s="14"/>
    </row>
    <row r="50" spans="1:22" ht="15" thickBot="1" x14ac:dyDescent="0.25">
      <c r="A50" s="7" t="s">
        <v>37</v>
      </c>
      <c r="B50" s="8" t="s">
        <v>5312</v>
      </c>
      <c r="C50" s="9" t="s">
        <v>5473</v>
      </c>
      <c r="D50" s="15" t="str">
        <f ca="1">INDIRECT(CONCATENATE("DATA!D",TEXT(MATCH(C50,DATA!$S$1:$S$2656,0),0)))</f>
        <v>GRBW139310027101</v>
      </c>
      <c r="E50" s="15" t="str">
        <f ca="1">INDIRECT(CONCATENATE("DATA!B",TEXT(MATCH(C50,DATA!$S$1:$S$2656,0),0)))</f>
        <v>Νότιο άκρο της ακτής</v>
      </c>
      <c r="F50" s="10">
        <v>42543</v>
      </c>
      <c r="G50" s="16">
        <v>0.43958333333333338</v>
      </c>
      <c r="H50" s="10">
        <v>42543</v>
      </c>
      <c r="I50" s="10">
        <v>42544</v>
      </c>
      <c r="J50" s="11" t="s">
        <v>5506</v>
      </c>
      <c r="K50" s="11" t="s">
        <v>5506</v>
      </c>
      <c r="L50" s="12" t="s">
        <v>5503</v>
      </c>
      <c r="M50" s="12" t="s">
        <v>5503</v>
      </c>
      <c r="N50" s="12" t="s">
        <v>5503</v>
      </c>
      <c r="O50" s="12" t="s">
        <v>5503</v>
      </c>
      <c r="P50" s="12" t="s">
        <v>5503</v>
      </c>
      <c r="Q50" s="8" t="s">
        <v>5504</v>
      </c>
      <c r="R50" s="8" t="s">
        <v>5507</v>
      </c>
      <c r="S50" s="8" t="s">
        <v>5331</v>
      </c>
      <c r="T50" s="8" t="s">
        <v>5331</v>
      </c>
      <c r="U50" s="8"/>
      <c r="V50" s="14"/>
    </row>
    <row r="51" spans="1:22" ht="15" thickBot="1" x14ac:dyDescent="0.25">
      <c r="A51" s="7" t="s">
        <v>37</v>
      </c>
      <c r="B51" s="8" t="s">
        <v>5312</v>
      </c>
      <c r="C51" s="9" t="s">
        <v>4099</v>
      </c>
      <c r="D51" s="15" t="str">
        <f ca="1">INDIRECT(CONCATENATE("DATA!D",TEXT(MATCH(C51,DATA!$S$1:$S$2656,0),0)))</f>
        <v>GRBW139310020101</v>
      </c>
      <c r="E51" s="15" t="str">
        <f ca="1">INDIRECT(CONCATENATE("DATA!B",TEXT(MATCH(C51,DATA!$S$1:$S$2656,0),0)))</f>
        <v>Μέσον ακτής</v>
      </c>
      <c r="F51" s="10">
        <v>42543</v>
      </c>
      <c r="G51" s="16">
        <v>0.45069444444444445</v>
      </c>
      <c r="H51" s="10">
        <v>42543</v>
      </c>
      <c r="I51" s="10">
        <v>42544</v>
      </c>
      <c r="J51" s="11">
        <v>2</v>
      </c>
      <c r="K51" s="11">
        <v>7</v>
      </c>
      <c r="L51" s="12" t="s">
        <v>5503</v>
      </c>
      <c r="M51" s="12" t="s">
        <v>5503</v>
      </c>
      <c r="N51" s="12" t="s">
        <v>5503</v>
      </c>
      <c r="O51" s="12" t="s">
        <v>5503</v>
      </c>
      <c r="P51" s="12" t="s">
        <v>5503</v>
      </c>
      <c r="Q51" s="8" t="s">
        <v>5504</v>
      </c>
      <c r="R51" s="8" t="s">
        <v>5507</v>
      </c>
      <c r="S51" s="8" t="s">
        <v>5331</v>
      </c>
      <c r="T51" s="8" t="s">
        <v>5331</v>
      </c>
      <c r="U51" s="8"/>
      <c r="V51" s="14"/>
    </row>
    <row r="52" spans="1:22" ht="15" thickBot="1" x14ac:dyDescent="0.25">
      <c r="A52" s="7" t="s">
        <v>37</v>
      </c>
      <c r="B52" s="8" t="s">
        <v>5312</v>
      </c>
      <c r="C52" s="9" t="s">
        <v>4083</v>
      </c>
      <c r="D52" s="15" t="str">
        <f ca="1">INDIRECT(CONCATENATE("DATA!D",TEXT(MATCH(C52,DATA!$S$1:$S$2656,0),0)))</f>
        <v>GRBW139310028101</v>
      </c>
      <c r="E52" s="15" t="str">
        <f ca="1">INDIRECT(CONCATENATE("DATA!B",TEXT(MATCH(C52,DATA!$S$1:$S$2656,0),0)))</f>
        <v>17 μ. από το βόρειο άκρο της ακτής</v>
      </c>
      <c r="F52" s="10">
        <v>42543</v>
      </c>
      <c r="G52" s="16">
        <v>0.47361111111111115</v>
      </c>
      <c r="H52" s="10">
        <v>42543</v>
      </c>
      <c r="I52" s="10">
        <v>42544</v>
      </c>
      <c r="J52" s="11">
        <v>8</v>
      </c>
      <c r="K52" s="11">
        <v>12</v>
      </c>
      <c r="L52" s="12" t="s">
        <v>5503</v>
      </c>
      <c r="M52" s="12" t="s">
        <v>5503</v>
      </c>
      <c r="N52" s="12" t="s">
        <v>5503</v>
      </c>
      <c r="O52" s="12" t="s">
        <v>5503</v>
      </c>
      <c r="P52" s="12" t="s">
        <v>5330</v>
      </c>
      <c r="Q52" s="8" t="s">
        <v>5504</v>
      </c>
      <c r="R52" s="8" t="s">
        <v>5507</v>
      </c>
      <c r="S52" s="8" t="s">
        <v>5331</v>
      </c>
      <c r="T52" s="8" t="s">
        <v>5331</v>
      </c>
      <c r="U52" s="8"/>
      <c r="V52" s="14"/>
    </row>
    <row r="53" spans="1:22" ht="15" thickBot="1" x14ac:dyDescent="0.25">
      <c r="A53" s="7" t="s">
        <v>37</v>
      </c>
      <c r="B53" s="8" t="s">
        <v>5312</v>
      </c>
      <c r="C53" s="9" t="s">
        <v>4092</v>
      </c>
      <c r="D53" s="15" t="str">
        <f ca="1">INDIRECT(CONCATENATE("DATA!D",TEXT(MATCH(C53,DATA!$S$1:$S$2656,0),0)))</f>
        <v>GRBW139310023101</v>
      </c>
      <c r="E53" s="15" t="str">
        <f ca="1">INDIRECT(CONCATENATE("DATA!B",TEXT(MATCH(C53,DATA!$S$1:$S$2656,0),0)))</f>
        <v>45 μ. από το νοτιοανατολικό άκρο της ακτής</v>
      </c>
      <c r="F53" s="10">
        <v>42543</v>
      </c>
      <c r="G53" s="16">
        <v>0.48402777777777778</v>
      </c>
      <c r="H53" s="10">
        <v>42543</v>
      </c>
      <c r="I53" s="10">
        <v>42544</v>
      </c>
      <c r="J53" s="11">
        <v>27</v>
      </c>
      <c r="K53" s="11">
        <v>46</v>
      </c>
      <c r="L53" s="12" t="s">
        <v>5503</v>
      </c>
      <c r="M53" s="12" t="s">
        <v>5503</v>
      </c>
      <c r="N53" s="12" t="s">
        <v>5503</v>
      </c>
      <c r="O53" s="12" t="s">
        <v>5503</v>
      </c>
      <c r="P53" s="12" t="s">
        <v>5503</v>
      </c>
      <c r="Q53" s="8" t="s">
        <v>5504</v>
      </c>
      <c r="R53" s="8" t="s">
        <v>5507</v>
      </c>
      <c r="S53" s="8" t="s">
        <v>5331</v>
      </c>
      <c r="T53" s="8" t="s">
        <v>5331</v>
      </c>
      <c r="U53" s="8"/>
      <c r="V53" s="14"/>
    </row>
    <row r="54" spans="1:22" ht="15" thickBot="1" x14ac:dyDescent="0.25">
      <c r="A54" s="7" t="s">
        <v>37</v>
      </c>
      <c r="B54" s="8" t="s">
        <v>5312</v>
      </c>
      <c r="C54" s="9" t="s">
        <v>4089</v>
      </c>
      <c r="D54" s="15" t="str">
        <f ca="1">INDIRECT(CONCATENATE("DATA!D",TEXT(MATCH(C54,DATA!$S$1:$S$2656,0),0)))</f>
        <v>GRBW139310025101</v>
      </c>
      <c r="E54" s="15" t="str">
        <f ca="1">INDIRECT(CONCATENATE("DATA!B",TEXT(MATCH(C54,DATA!$S$1:$S$2656,0),0)))</f>
        <v>100 μ. από το βόρειο άκρο της ακτής</v>
      </c>
      <c r="F54" s="10">
        <v>42543</v>
      </c>
      <c r="G54" s="16">
        <v>0.49305555555555558</v>
      </c>
      <c r="H54" s="10">
        <v>42543</v>
      </c>
      <c r="I54" s="10">
        <v>42544</v>
      </c>
      <c r="J54" s="11">
        <v>6</v>
      </c>
      <c r="K54" s="11">
        <v>2</v>
      </c>
      <c r="L54" s="12" t="s">
        <v>5503</v>
      </c>
      <c r="M54" s="12" t="s">
        <v>5503</v>
      </c>
      <c r="N54" s="12" t="s">
        <v>5503</v>
      </c>
      <c r="O54" s="12" t="s">
        <v>5503</v>
      </c>
      <c r="P54" s="12" t="s">
        <v>5503</v>
      </c>
      <c r="Q54" s="8" t="s">
        <v>5504</v>
      </c>
      <c r="R54" s="8" t="s">
        <v>5507</v>
      </c>
      <c r="S54" s="8" t="s">
        <v>5331</v>
      </c>
      <c r="T54" s="8" t="s">
        <v>5331</v>
      </c>
      <c r="U54" s="8"/>
      <c r="V54" s="14"/>
    </row>
    <row r="55" spans="1:22" ht="15" thickBot="1" x14ac:dyDescent="0.25">
      <c r="A55" s="7" t="s">
        <v>37</v>
      </c>
      <c r="B55" s="8" t="s">
        <v>5312</v>
      </c>
      <c r="C55" s="9" t="s">
        <v>5474</v>
      </c>
      <c r="D55" s="15" t="str">
        <f ca="1">INDIRECT(CONCATENATE("DATA!D",TEXT(MATCH(C55,DATA!$S$1:$S$2656,0),0)))</f>
        <v>GRBW139310019101</v>
      </c>
      <c r="E55" s="15" t="str">
        <f ca="1">INDIRECT(CONCATENATE("DATA!B",TEXT(MATCH(C55,DATA!$S$1:$S$2656,0),0)))</f>
        <v>25 μ. από το βόρειο άκρο της ακτής</v>
      </c>
      <c r="F55" s="10">
        <v>42543</v>
      </c>
      <c r="G55" s="16">
        <v>0.50347222222222221</v>
      </c>
      <c r="H55" s="10">
        <v>42543</v>
      </c>
      <c r="I55" s="10">
        <v>42544</v>
      </c>
      <c r="J55" s="11">
        <v>16</v>
      </c>
      <c r="K55" s="11">
        <v>22</v>
      </c>
      <c r="L55" s="12" t="s">
        <v>5503</v>
      </c>
      <c r="M55" s="12" t="s">
        <v>5503</v>
      </c>
      <c r="N55" s="12" t="s">
        <v>5503</v>
      </c>
      <c r="O55" s="12" t="s">
        <v>5503</v>
      </c>
      <c r="P55" s="12" t="s">
        <v>5503</v>
      </c>
      <c r="Q55" s="8" t="s">
        <v>5504</v>
      </c>
      <c r="R55" s="8" t="s">
        <v>5507</v>
      </c>
      <c r="S55" s="8" t="s">
        <v>5331</v>
      </c>
      <c r="T55" s="8" t="s">
        <v>5331</v>
      </c>
      <c r="U55" s="8"/>
      <c r="V55" s="14"/>
    </row>
    <row r="56" spans="1:22" ht="15" thickBot="1" x14ac:dyDescent="0.25">
      <c r="A56" s="7" t="s">
        <v>37</v>
      </c>
      <c r="B56" s="8" t="s">
        <v>5312</v>
      </c>
      <c r="C56" s="9" t="s">
        <v>4076</v>
      </c>
      <c r="D56" s="15" t="str">
        <f ca="1">INDIRECT(CONCATENATE("DATA!D",TEXT(MATCH(C56,DATA!$S$1:$S$2656,0),0)))</f>
        <v>GRBW139310011101</v>
      </c>
      <c r="E56" s="15" t="str">
        <f ca="1">INDIRECT(CONCATENATE("DATA!B",TEXT(MATCH(C56,DATA!$S$1:$S$2656,0),0)))</f>
        <v>Μέσον ακτής</v>
      </c>
      <c r="F56" s="10">
        <v>42543</v>
      </c>
      <c r="G56" s="16">
        <v>0.5131944444444444</v>
      </c>
      <c r="H56" s="10">
        <v>42543</v>
      </c>
      <c r="I56" s="10">
        <v>42544</v>
      </c>
      <c r="J56" s="11">
        <v>10</v>
      </c>
      <c r="K56" s="11">
        <v>4</v>
      </c>
      <c r="L56" s="12" t="s">
        <v>5503</v>
      </c>
      <c r="M56" s="12" t="s">
        <v>5503</v>
      </c>
      <c r="N56" s="12" t="s">
        <v>5503</v>
      </c>
      <c r="O56" s="12" t="s">
        <v>5503</v>
      </c>
      <c r="P56" s="12" t="s">
        <v>5503</v>
      </c>
      <c r="Q56" s="8" t="s">
        <v>5504</v>
      </c>
      <c r="R56" s="8" t="s">
        <v>5507</v>
      </c>
      <c r="S56" s="8" t="s">
        <v>5331</v>
      </c>
      <c r="T56" s="8" t="s">
        <v>5331</v>
      </c>
      <c r="U56" s="8"/>
      <c r="V56" s="14"/>
    </row>
    <row r="57" spans="1:22" ht="15" thickBot="1" x14ac:dyDescent="0.25">
      <c r="A57" s="7" t="s">
        <v>37</v>
      </c>
      <c r="B57" s="8" t="s">
        <v>5312</v>
      </c>
      <c r="C57" s="9" t="s">
        <v>4096</v>
      </c>
      <c r="D57" s="15" t="str">
        <f ca="1">INDIRECT(CONCATENATE("DATA!D",TEXT(MATCH(C57,DATA!$S$1:$S$2656,0),0)))</f>
        <v>GRBW139310024101</v>
      </c>
      <c r="E57" s="15" t="str">
        <f ca="1">INDIRECT(CONCATENATE("DATA!B",TEXT(MATCH(C57,DATA!$S$1:$S$2656,0),0)))</f>
        <v>Μέσον ακτής</v>
      </c>
      <c r="F57" s="10">
        <v>42543</v>
      </c>
      <c r="G57" s="16">
        <v>0.54027777777777775</v>
      </c>
      <c r="H57" s="10">
        <v>42543</v>
      </c>
      <c r="I57" s="10">
        <v>42544</v>
      </c>
      <c r="J57" s="11" t="s">
        <v>5506</v>
      </c>
      <c r="K57" s="11" t="s">
        <v>5506</v>
      </c>
      <c r="L57" s="12" t="s">
        <v>5503</v>
      </c>
      <c r="M57" s="12" t="s">
        <v>5503</v>
      </c>
      <c r="N57" s="12" t="s">
        <v>5503</v>
      </c>
      <c r="O57" s="12" t="s">
        <v>5503</v>
      </c>
      <c r="P57" s="12" t="s">
        <v>5503</v>
      </c>
      <c r="Q57" s="8" t="s">
        <v>5509</v>
      </c>
      <c r="R57" s="8" t="s">
        <v>5507</v>
      </c>
      <c r="S57" s="8" t="s">
        <v>5331</v>
      </c>
      <c r="T57" s="8" t="s">
        <v>5331</v>
      </c>
      <c r="U57" s="8"/>
      <c r="V57" s="14"/>
    </row>
    <row r="58" spans="1:22" ht="15" thickBot="1" x14ac:dyDescent="0.25">
      <c r="A58" s="7" t="s">
        <v>37</v>
      </c>
      <c r="B58" s="8" t="s">
        <v>5312</v>
      </c>
      <c r="C58" s="9" t="s">
        <v>4128</v>
      </c>
      <c r="D58" s="15" t="str">
        <f ca="1">INDIRECT(CONCATENATE("DATA!D",TEXT(MATCH(C58,DATA!$S$1:$S$2656,0),0)))</f>
        <v>GRBW139310032101</v>
      </c>
      <c r="E58" s="15" t="str">
        <f ca="1">INDIRECT(CONCATENATE("DATA!B",TEXT(MATCH(C58,DATA!$S$1:$S$2656,0),0)))</f>
        <v>57 μ. από το δυτικό άκρο της ακτής</v>
      </c>
      <c r="F58" s="10">
        <v>42543</v>
      </c>
      <c r="G58" s="16">
        <v>0.59583333333333333</v>
      </c>
      <c r="H58" s="10">
        <v>42543</v>
      </c>
      <c r="I58" s="10">
        <v>42544</v>
      </c>
      <c r="J58" s="11" t="s">
        <v>5506</v>
      </c>
      <c r="K58" s="11" t="s">
        <v>5506</v>
      </c>
      <c r="L58" s="12" t="s">
        <v>5503</v>
      </c>
      <c r="M58" s="12" t="s">
        <v>5503</v>
      </c>
      <c r="N58" s="12" t="s">
        <v>5503</v>
      </c>
      <c r="O58" s="12" t="s">
        <v>5503</v>
      </c>
      <c r="P58" s="12" t="s">
        <v>5503</v>
      </c>
      <c r="Q58" s="8" t="s">
        <v>5504</v>
      </c>
      <c r="R58" s="8" t="s">
        <v>5507</v>
      </c>
      <c r="S58" s="8" t="s">
        <v>5331</v>
      </c>
      <c r="T58" s="8" t="s">
        <v>5331</v>
      </c>
      <c r="U58" s="8"/>
      <c r="V58" s="14"/>
    </row>
    <row r="59" spans="1:22" ht="15" thickBot="1" x14ac:dyDescent="0.25">
      <c r="A59" s="7" t="s">
        <v>37</v>
      </c>
      <c r="B59" s="8" t="s">
        <v>5312</v>
      </c>
      <c r="C59" s="9" t="s">
        <v>4121</v>
      </c>
      <c r="D59" s="15" t="str">
        <f ca="1">INDIRECT(CONCATENATE("DATA!D",TEXT(MATCH(C59,DATA!$S$1:$S$2656,0),0)))</f>
        <v>GRBW139310033101</v>
      </c>
      <c r="E59" s="15" t="str">
        <f ca="1">INDIRECT(CONCATENATE("DATA!B",TEXT(MATCH(C59,DATA!$S$1:$S$2656,0),0)))</f>
        <v>Μέσον ακτής</v>
      </c>
      <c r="F59" s="10">
        <v>42543</v>
      </c>
      <c r="G59" s="16">
        <v>0.60833333333333328</v>
      </c>
      <c r="H59" s="10">
        <v>42543</v>
      </c>
      <c r="I59" s="10">
        <v>42544</v>
      </c>
      <c r="J59" s="11">
        <v>15</v>
      </c>
      <c r="K59" s="11">
        <v>6</v>
      </c>
      <c r="L59" s="12" t="s">
        <v>5503</v>
      </c>
      <c r="M59" s="12" t="s">
        <v>5503</v>
      </c>
      <c r="N59" s="12" t="s">
        <v>5503</v>
      </c>
      <c r="O59" s="12" t="s">
        <v>5503</v>
      </c>
      <c r="P59" s="12" t="s">
        <v>5503</v>
      </c>
      <c r="Q59" s="8" t="s">
        <v>5509</v>
      </c>
      <c r="R59" s="8" t="s">
        <v>5507</v>
      </c>
      <c r="S59" s="8" t="s">
        <v>5331</v>
      </c>
      <c r="T59" s="8" t="s">
        <v>5331</v>
      </c>
      <c r="U59" s="8"/>
      <c r="V59" s="14"/>
    </row>
    <row r="60" spans="1:22" ht="15" thickBot="1" x14ac:dyDescent="0.25">
      <c r="A60" s="7" t="s">
        <v>37</v>
      </c>
      <c r="B60" s="8" t="s">
        <v>5312</v>
      </c>
      <c r="C60" s="9" t="s">
        <v>4124</v>
      </c>
      <c r="D60" s="15" t="str">
        <f ca="1">INDIRECT(CONCATENATE("DATA!D",TEXT(MATCH(C60,DATA!$S$1:$S$2656,0),0)))</f>
        <v>GRBW139310016101</v>
      </c>
      <c r="E60" s="15" t="str">
        <f ca="1">INDIRECT(CONCATENATE("DATA!B",TEXT(MATCH(C60,DATA!$S$1:$S$2656,0),0)))</f>
        <v>Νότιο άκρο ακτής</v>
      </c>
      <c r="F60" s="10">
        <v>42543</v>
      </c>
      <c r="G60" s="16">
        <v>0.6166666666666667</v>
      </c>
      <c r="H60" s="10">
        <v>42543</v>
      </c>
      <c r="I60" s="10">
        <v>42544</v>
      </c>
      <c r="J60" s="11">
        <v>8</v>
      </c>
      <c r="K60" s="11">
        <v>2</v>
      </c>
      <c r="L60" s="12" t="s">
        <v>5503</v>
      </c>
      <c r="M60" s="12" t="s">
        <v>5503</v>
      </c>
      <c r="N60" s="12" t="s">
        <v>5503</v>
      </c>
      <c r="O60" s="12" t="s">
        <v>5503</v>
      </c>
      <c r="P60" s="12" t="s">
        <v>5503</v>
      </c>
      <c r="Q60" s="8" t="s">
        <v>5504</v>
      </c>
      <c r="R60" s="8" t="s">
        <v>5507</v>
      </c>
      <c r="S60" s="8" t="s">
        <v>5331</v>
      </c>
      <c r="T60" s="8" t="s">
        <v>5331</v>
      </c>
      <c r="U60" s="8"/>
      <c r="V60" s="14"/>
    </row>
    <row r="61" spans="1:22" ht="15" thickBot="1" x14ac:dyDescent="0.25">
      <c r="A61" s="7" t="s">
        <v>37</v>
      </c>
      <c r="B61" s="8" t="s">
        <v>5312</v>
      </c>
      <c r="C61" s="9" t="s">
        <v>4118</v>
      </c>
      <c r="D61" s="15" t="str">
        <f ca="1">INDIRECT(CONCATENATE("DATA!D",TEXT(MATCH(C61,DATA!$S$1:$S$2656,0),0)))</f>
        <v>GRBW139310010101</v>
      </c>
      <c r="E61" s="15" t="str">
        <f ca="1">INDIRECT(CONCATENATE("DATA!B",TEXT(MATCH(C61,DATA!$S$1:$S$2656,0),0)))</f>
        <v>Μέσον ακτής</v>
      </c>
      <c r="F61" s="10">
        <v>42543</v>
      </c>
      <c r="G61" s="16">
        <v>0.62569444444444444</v>
      </c>
      <c r="H61" s="10">
        <v>42543</v>
      </c>
      <c r="I61" s="10">
        <v>42544</v>
      </c>
      <c r="J61" s="11">
        <v>6</v>
      </c>
      <c r="K61" s="11">
        <v>25</v>
      </c>
      <c r="L61" s="12" t="s">
        <v>5503</v>
      </c>
      <c r="M61" s="12" t="s">
        <v>5503</v>
      </c>
      <c r="N61" s="12" t="s">
        <v>5503</v>
      </c>
      <c r="O61" s="12" t="s">
        <v>5503</v>
      </c>
      <c r="P61" s="12" t="s">
        <v>5503</v>
      </c>
      <c r="Q61" s="8" t="s">
        <v>5509</v>
      </c>
      <c r="R61" s="8" t="s">
        <v>5507</v>
      </c>
      <c r="S61" s="8" t="s">
        <v>5331</v>
      </c>
      <c r="T61" s="8" t="s">
        <v>5331</v>
      </c>
      <c r="U61" s="8"/>
      <c r="V61" s="14"/>
    </row>
    <row r="62" spans="1:22" ht="15" thickBot="1" x14ac:dyDescent="0.25">
      <c r="A62" s="7" t="s">
        <v>37</v>
      </c>
      <c r="B62" s="8" t="s">
        <v>125</v>
      </c>
      <c r="C62" s="9" t="s">
        <v>4276</v>
      </c>
      <c r="D62" s="15" t="str">
        <f ca="1">INDIRECT(CONCATENATE("DATA!D",TEXT(MATCH(C62,DATA!$S$1:$S$2656,0),0)))</f>
        <v>GRBW139306070101</v>
      </c>
      <c r="E62" s="15" t="str">
        <f ca="1">INDIRECT(CONCATENATE("DATA!B",TEXT(MATCH(C62,DATA!$S$1:$S$2656,0),0)))</f>
        <v>110 μ. από το δυτικό άκρο της ακτής</v>
      </c>
      <c r="F62" s="10">
        <v>42544</v>
      </c>
      <c r="G62" s="16">
        <v>0.34097222222222223</v>
      </c>
      <c r="H62" s="10">
        <v>42544</v>
      </c>
      <c r="I62" s="10">
        <v>42545</v>
      </c>
      <c r="J62" s="11">
        <v>2</v>
      </c>
      <c r="K62" s="11">
        <v>4</v>
      </c>
      <c r="L62" s="12" t="s">
        <v>5503</v>
      </c>
      <c r="M62" s="12" t="s">
        <v>5503</v>
      </c>
      <c r="N62" s="12" t="s">
        <v>5503</v>
      </c>
      <c r="O62" s="12" t="s">
        <v>5503</v>
      </c>
      <c r="P62" s="12" t="s">
        <v>5503</v>
      </c>
      <c r="Q62" s="8" t="s">
        <v>5509</v>
      </c>
      <c r="R62" s="8" t="s">
        <v>5508</v>
      </c>
      <c r="S62" s="8" t="s">
        <v>5331</v>
      </c>
      <c r="T62" s="8" t="s">
        <v>5331</v>
      </c>
      <c r="U62" s="8"/>
      <c r="V62" s="14"/>
    </row>
    <row r="63" spans="1:22" ht="15" thickBot="1" x14ac:dyDescent="0.25">
      <c r="A63" s="7" t="s">
        <v>37</v>
      </c>
      <c r="B63" s="8" t="s">
        <v>125</v>
      </c>
      <c r="C63" s="9" t="s">
        <v>748</v>
      </c>
      <c r="D63" s="15" t="str">
        <f ca="1">INDIRECT(CONCATENATE("DATA!D",TEXT(MATCH(C63,DATA!$S$1:$S$2656,0),0)))</f>
        <v>GRBW139306072101</v>
      </c>
      <c r="E63" s="15" t="str">
        <f ca="1">INDIRECT(CONCATENATE("DATA!B",TEXT(MATCH(C63,DATA!$S$1:$S$2656,0),0)))</f>
        <v>Μέσον ακτής</v>
      </c>
      <c r="F63" s="10">
        <v>42544</v>
      </c>
      <c r="G63" s="16">
        <v>0.35902777777777778</v>
      </c>
      <c r="H63" s="10">
        <v>42544</v>
      </c>
      <c r="I63" s="10">
        <v>42545</v>
      </c>
      <c r="J63" s="11">
        <v>18</v>
      </c>
      <c r="K63" s="11">
        <v>5</v>
      </c>
      <c r="L63" s="12" t="s">
        <v>5503</v>
      </c>
      <c r="M63" s="12" t="s">
        <v>5503</v>
      </c>
      <c r="N63" s="12" t="s">
        <v>5503</v>
      </c>
      <c r="O63" s="12" t="s">
        <v>5503</v>
      </c>
      <c r="P63" s="12" t="s">
        <v>5503</v>
      </c>
      <c r="Q63" s="8" t="s">
        <v>5504</v>
      </c>
      <c r="R63" s="8" t="s">
        <v>5508</v>
      </c>
      <c r="S63" s="8" t="s">
        <v>5331</v>
      </c>
      <c r="T63" s="8" t="s">
        <v>5331</v>
      </c>
      <c r="U63" s="8"/>
      <c r="V63" s="14"/>
    </row>
    <row r="64" spans="1:22" ht="15" thickBot="1" x14ac:dyDescent="0.25">
      <c r="A64" s="7" t="s">
        <v>37</v>
      </c>
      <c r="B64" s="8" t="s">
        <v>125</v>
      </c>
      <c r="C64" s="9" t="s">
        <v>4259</v>
      </c>
      <c r="D64" s="15" t="str">
        <f ca="1">INDIRECT(CONCATENATE("DATA!D",TEXT(MATCH(C64,DATA!$S$1:$S$2656,0),0)))</f>
        <v>GRBW139306074101</v>
      </c>
      <c r="E64" s="15" t="str">
        <f ca="1">INDIRECT(CONCATENATE("DATA!B",TEXT(MATCH(C64,DATA!$S$1:$S$2656,0),0)))</f>
        <v>45 μ. από το βόρειο άκρο της ακτής</v>
      </c>
      <c r="F64" s="10">
        <v>42544</v>
      </c>
      <c r="G64" s="16">
        <v>0.37013888888888885</v>
      </c>
      <c r="H64" s="10">
        <v>42544</v>
      </c>
      <c r="I64" s="10">
        <v>42545</v>
      </c>
      <c r="J64" s="11">
        <v>8</v>
      </c>
      <c r="K64" s="11">
        <v>3</v>
      </c>
      <c r="L64" s="12" t="s">
        <v>5503</v>
      </c>
      <c r="M64" s="12" t="s">
        <v>5503</v>
      </c>
      <c r="N64" s="12" t="s">
        <v>5503</v>
      </c>
      <c r="O64" s="12" t="s">
        <v>5503</v>
      </c>
      <c r="P64" s="12" t="s">
        <v>5503</v>
      </c>
      <c r="Q64" s="8" t="s">
        <v>5504</v>
      </c>
      <c r="R64" s="8" t="s">
        <v>5508</v>
      </c>
      <c r="S64" s="8" t="s">
        <v>5331</v>
      </c>
      <c r="T64" s="8" t="s">
        <v>5331</v>
      </c>
      <c r="U64" s="8"/>
      <c r="V64" s="14"/>
    </row>
    <row r="65" spans="1:22" ht="15" thickBot="1" x14ac:dyDescent="0.25">
      <c r="A65" s="7" t="s">
        <v>37</v>
      </c>
      <c r="B65" s="8" t="s">
        <v>125</v>
      </c>
      <c r="C65" s="9" t="s">
        <v>4266</v>
      </c>
      <c r="D65" s="15" t="str">
        <f ca="1">INDIRECT(CONCATENATE("DATA!D",TEXT(MATCH(C65,DATA!$S$1:$S$2656,0),0)))</f>
        <v>GRBW139306077101</v>
      </c>
      <c r="E65" s="15" t="str">
        <f ca="1">INDIRECT(CONCATENATE("DATA!B",TEXT(MATCH(C65,DATA!$S$1:$S$2656,0),0)))</f>
        <v>60 μ. από το βόρειο άκρο της ακτής</v>
      </c>
      <c r="F65" s="10">
        <v>42544</v>
      </c>
      <c r="G65" s="16">
        <v>0.38263888888888892</v>
      </c>
      <c r="H65" s="10">
        <v>42544</v>
      </c>
      <c r="I65" s="10">
        <v>42545</v>
      </c>
      <c r="J65" s="11">
        <v>30</v>
      </c>
      <c r="K65" s="11">
        <v>12</v>
      </c>
      <c r="L65" s="12" t="s">
        <v>5503</v>
      </c>
      <c r="M65" s="12" t="s">
        <v>5503</v>
      </c>
      <c r="N65" s="12" t="s">
        <v>5503</v>
      </c>
      <c r="O65" s="12" t="s">
        <v>5503</v>
      </c>
      <c r="P65" s="12" t="s">
        <v>5503</v>
      </c>
      <c r="Q65" s="8" t="s">
        <v>5504</v>
      </c>
      <c r="R65" s="8" t="s">
        <v>5508</v>
      </c>
      <c r="S65" s="8" t="s">
        <v>5331</v>
      </c>
      <c r="T65" s="8" t="s">
        <v>5331</v>
      </c>
      <c r="U65" s="8"/>
      <c r="V65" s="14"/>
    </row>
    <row r="66" spans="1:22" ht="15" thickBot="1" x14ac:dyDescent="0.25">
      <c r="A66" s="7" t="s">
        <v>37</v>
      </c>
      <c r="B66" s="8" t="s">
        <v>125</v>
      </c>
      <c r="C66" s="9" t="s">
        <v>4263</v>
      </c>
      <c r="D66" s="15" t="str">
        <f ca="1">INDIRECT(CONCATENATE("DATA!D",TEXT(MATCH(C66,DATA!$S$1:$S$2656,0),0)))</f>
        <v>GRBW139306071101</v>
      </c>
      <c r="E66" s="15" t="str">
        <f ca="1">INDIRECT(CONCATENATE("DATA!B",TEXT(MATCH(C66,DATA!$S$1:$S$2656,0),0)))</f>
        <v>150 μ. από το ανατολικό άκρο της ακτής</v>
      </c>
      <c r="F66" s="10">
        <v>42544</v>
      </c>
      <c r="G66" s="16">
        <v>0.39652777777777781</v>
      </c>
      <c r="H66" s="10">
        <v>42544</v>
      </c>
      <c r="I66" s="10">
        <v>42545</v>
      </c>
      <c r="J66" s="11">
        <v>42</v>
      </c>
      <c r="K66" s="11">
        <v>14</v>
      </c>
      <c r="L66" s="12" t="s">
        <v>5503</v>
      </c>
      <c r="M66" s="12" t="s">
        <v>5503</v>
      </c>
      <c r="N66" s="12" t="s">
        <v>5503</v>
      </c>
      <c r="O66" s="12" t="s">
        <v>5503</v>
      </c>
      <c r="P66" s="12" t="s">
        <v>5503</v>
      </c>
      <c r="Q66" s="8" t="s">
        <v>5504</v>
      </c>
      <c r="R66" s="8" t="s">
        <v>5508</v>
      </c>
      <c r="S66" s="8" t="s">
        <v>5331</v>
      </c>
      <c r="T66" s="8" t="s">
        <v>5331</v>
      </c>
      <c r="U66" s="8"/>
      <c r="V66" s="14"/>
    </row>
    <row r="67" spans="1:22" ht="15" thickBot="1" x14ac:dyDescent="0.25">
      <c r="A67" s="7" t="s">
        <v>37</v>
      </c>
      <c r="B67" s="8" t="s">
        <v>125</v>
      </c>
      <c r="C67" s="9" t="s">
        <v>4254</v>
      </c>
      <c r="D67" s="15" t="str">
        <f ca="1">INDIRECT(CONCATENATE("DATA!D",TEXT(MATCH(C67,DATA!$S$1:$S$2656,0),0)))</f>
        <v>GRBW139306073101</v>
      </c>
      <c r="E67" s="15" t="str">
        <f ca="1">INDIRECT(CONCATENATE("DATA!B",TEXT(MATCH(C67,DATA!$S$1:$S$2656,0),0)))</f>
        <v>Μέσον ακτής</v>
      </c>
      <c r="F67" s="10">
        <v>42544</v>
      </c>
      <c r="G67" s="16">
        <v>0.40347222222222223</v>
      </c>
      <c r="H67" s="10">
        <v>42544</v>
      </c>
      <c r="I67" s="10">
        <v>42545</v>
      </c>
      <c r="J67" s="11" t="s">
        <v>5506</v>
      </c>
      <c r="K67" s="11" t="s">
        <v>5506</v>
      </c>
      <c r="L67" s="12" t="s">
        <v>5503</v>
      </c>
      <c r="M67" s="12" t="s">
        <v>5503</v>
      </c>
      <c r="N67" s="12" t="s">
        <v>5503</v>
      </c>
      <c r="O67" s="12" t="s">
        <v>5503</v>
      </c>
      <c r="P67" s="12" t="s">
        <v>5503</v>
      </c>
      <c r="Q67" s="8" t="s">
        <v>5509</v>
      </c>
      <c r="R67" s="8" t="s">
        <v>5508</v>
      </c>
      <c r="S67" s="8" t="s">
        <v>5331</v>
      </c>
      <c r="T67" s="8" t="s">
        <v>5331</v>
      </c>
      <c r="U67" s="8"/>
      <c r="V67" s="14"/>
    </row>
    <row r="68" spans="1:22" ht="15" thickBot="1" x14ac:dyDescent="0.25">
      <c r="A68" s="7" t="s">
        <v>37</v>
      </c>
      <c r="B68" s="8" t="s">
        <v>125</v>
      </c>
      <c r="C68" s="9" t="s">
        <v>4273</v>
      </c>
      <c r="D68" s="15" t="str">
        <f ca="1">INDIRECT(CONCATENATE("DATA!D",TEXT(MATCH(C68,DATA!$S$1:$S$2656,0),0)))</f>
        <v>GRBW139306076101</v>
      </c>
      <c r="E68" s="15" t="str">
        <f ca="1">INDIRECT(CONCATENATE("DATA!B",TEXT(MATCH(C68,DATA!$S$1:$S$2656,0),0)))</f>
        <v>Μέσον ακτής</v>
      </c>
      <c r="F68" s="10">
        <v>42544</v>
      </c>
      <c r="G68" s="16">
        <v>0.41597222222222219</v>
      </c>
      <c r="H68" s="10">
        <v>42544</v>
      </c>
      <c r="I68" s="10">
        <v>42545</v>
      </c>
      <c r="J68" s="11">
        <v>5</v>
      </c>
      <c r="K68" s="11">
        <v>16</v>
      </c>
      <c r="L68" s="12" t="s">
        <v>5503</v>
      </c>
      <c r="M68" s="12" t="s">
        <v>5503</v>
      </c>
      <c r="N68" s="12" t="s">
        <v>5503</v>
      </c>
      <c r="O68" s="12" t="s">
        <v>5503</v>
      </c>
      <c r="P68" s="12" t="s">
        <v>5503</v>
      </c>
      <c r="Q68" s="8" t="s">
        <v>5504</v>
      </c>
      <c r="R68" s="8" t="s">
        <v>5508</v>
      </c>
      <c r="S68" s="8" t="s">
        <v>5331</v>
      </c>
      <c r="T68" s="8" t="s">
        <v>5331</v>
      </c>
      <c r="U68" s="8"/>
      <c r="V68" s="14"/>
    </row>
    <row r="69" spans="1:22" ht="15" thickBot="1" x14ac:dyDescent="0.25">
      <c r="A69" s="7" t="s">
        <v>37</v>
      </c>
      <c r="B69" s="8" t="s">
        <v>125</v>
      </c>
      <c r="C69" s="9" t="s">
        <v>4269</v>
      </c>
      <c r="D69" s="15" t="str">
        <f ca="1">INDIRECT(CONCATENATE("DATA!D",TEXT(MATCH(C69,DATA!$S$1:$S$2656,0),0)))</f>
        <v>GRBW139306069101</v>
      </c>
      <c r="E69" s="15" t="str">
        <f ca="1">INDIRECT(CONCATENATE("DATA!B",TEXT(MATCH(C69,DATA!$S$1:$S$2656,0),0)))</f>
        <v>195 μ. από το ανατολικό άκρο της ακτής</v>
      </c>
      <c r="F69" s="10">
        <v>42544</v>
      </c>
      <c r="G69" s="16">
        <v>0.43888888888888888</v>
      </c>
      <c r="H69" s="10">
        <v>42544</v>
      </c>
      <c r="I69" s="10">
        <v>42545</v>
      </c>
      <c r="J69" s="11">
        <v>24</v>
      </c>
      <c r="K69" s="11">
        <v>6</v>
      </c>
      <c r="L69" s="12" t="s">
        <v>5503</v>
      </c>
      <c r="M69" s="12" t="s">
        <v>5503</v>
      </c>
      <c r="N69" s="12" t="s">
        <v>5503</v>
      </c>
      <c r="O69" s="12" t="s">
        <v>5503</v>
      </c>
      <c r="P69" s="12" t="s">
        <v>5503</v>
      </c>
      <c r="Q69" s="8" t="s">
        <v>5509</v>
      </c>
      <c r="R69" s="8" t="s">
        <v>5508</v>
      </c>
      <c r="S69" s="8" t="s">
        <v>5331</v>
      </c>
      <c r="T69" s="8" t="s">
        <v>5331</v>
      </c>
      <c r="U69" s="8"/>
      <c r="V69" s="14"/>
    </row>
    <row r="70" spans="1:22" ht="15" thickBot="1" x14ac:dyDescent="0.25">
      <c r="A70" s="7" t="s">
        <v>37</v>
      </c>
      <c r="B70" s="8" t="s">
        <v>125</v>
      </c>
      <c r="C70" s="9" t="s">
        <v>5468</v>
      </c>
      <c r="D70" s="15" t="str">
        <f ca="1">INDIRECT(CONCATENATE("DATA!D",TEXT(MATCH(C70,DATA!$S$1:$S$2656,0),0)))</f>
        <v>GRBW139306075101</v>
      </c>
      <c r="E70" s="15" t="str">
        <f ca="1">INDIRECT(CONCATENATE("DATA!B",TEXT(MATCH(C70,DATA!$S$1:$S$2656,0),0)))</f>
        <v>1300 μ. από το δυτικό άκρο της ακτής</v>
      </c>
      <c r="F70" s="10">
        <v>42544</v>
      </c>
      <c r="G70" s="16">
        <v>0.45277777777777778</v>
      </c>
      <c r="H70" s="10">
        <v>42544</v>
      </c>
      <c r="I70" s="10">
        <v>42545</v>
      </c>
      <c r="J70" s="11" t="s">
        <v>5506</v>
      </c>
      <c r="K70" s="11" t="s">
        <v>5506</v>
      </c>
      <c r="L70" s="12" t="s">
        <v>5503</v>
      </c>
      <c r="M70" s="12" t="s">
        <v>5503</v>
      </c>
      <c r="N70" s="12" t="s">
        <v>5503</v>
      </c>
      <c r="O70" s="12" t="s">
        <v>5503</v>
      </c>
      <c r="P70" s="12" t="s">
        <v>5503</v>
      </c>
      <c r="Q70" s="8" t="s">
        <v>5509</v>
      </c>
      <c r="R70" s="8" t="s">
        <v>5508</v>
      </c>
      <c r="S70" s="8" t="s">
        <v>5331</v>
      </c>
      <c r="T70" s="8" t="s">
        <v>5331</v>
      </c>
      <c r="U70" s="8"/>
      <c r="V70" s="14"/>
    </row>
    <row r="71" spans="1:22" ht="15" thickBot="1" x14ac:dyDescent="0.25">
      <c r="A71" s="7" t="s">
        <v>37</v>
      </c>
      <c r="B71" s="8" t="s">
        <v>124</v>
      </c>
      <c r="C71" s="9" t="s">
        <v>4150</v>
      </c>
      <c r="D71" s="15" t="str">
        <f ca="1">INDIRECT(CONCATENATE("DATA!D",TEXT(MATCH(C71,DATA!$S$1:$S$2656,0),0)))</f>
        <v>GRBW139305044101</v>
      </c>
      <c r="E71" s="15" t="str">
        <f ca="1">INDIRECT(CONCATENATE("DATA!B",TEXT(MATCH(C71,DATA!$S$1:$S$2656,0),0)))</f>
        <v>240 μ. από το δυτικό άκρο της ακτής</v>
      </c>
      <c r="F71" s="10">
        <v>42544</v>
      </c>
      <c r="G71" s="16">
        <v>0.48055555555555557</v>
      </c>
      <c r="H71" s="10">
        <v>42544</v>
      </c>
      <c r="I71" s="10">
        <v>42545</v>
      </c>
      <c r="J71" s="11" t="s">
        <v>5506</v>
      </c>
      <c r="K71" s="11" t="s">
        <v>5506</v>
      </c>
      <c r="L71" s="12" t="s">
        <v>5503</v>
      </c>
      <c r="M71" s="12" t="s">
        <v>5503</v>
      </c>
      <c r="N71" s="12" t="s">
        <v>5503</v>
      </c>
      <c r="O71" s="12" t="s">
        <v>5503</v>
      </c>
      <c r="P71" s="12" t="s">
        <v>5330</v>
      </c>
      <c r="Q71" s="8" t="s">
        <v>5509</v>
      </c>
      <c r="R71" s="8" t="s">
        <v>5508</v>
      </c>
      <c r="S71" s="8" t="s">
        <v>5331</v>
      </c>
      <c r="T71" s="8" t="s">
        <v>5331</v>
      </c>
      <c r="U71" s="8"/>
      <c r="V71" s="14"/>
    </row>
    <row r="72" spans="1:22" ht="15" thickBot="1" x14ac:dyDescent="0.25">
      <c r="A72" s="7" t="s">
        <v>37</v>
      </c>
      <c r="B72" s="8" t="s">
        <v>128</v>
      </c>
      <c r="C72" s="9" t="s">
        <v>4447</v>
      </c>
      <c r="D72" s="15" t="str">
        <f ca="1">INDIRECT(CONCATENATE("DATA!D",TEXT(MATCH(C72,DATA!$S$1:$S$2656,0),0)))</f>
        <v>GRBW139309121101</v>
      </c>
      <c r="E72" s="15" t="str">
        <f ca="1">INDIRECT(CONCATENATE("DATA!B",TEXT(MATCH(C72,DATA!$S$1:$S$2656,0),0)))</f>
        <v>560 μ. από το ανατολικό άκρο της ακτής</v>
      </c>
      <c r="F72" s="10">
        <v>42544</v>
      </c>
      <c r="G72" s="16">
        <v>0.49027777777777781</v>
      </c>
      <c r="H72" s="10">
        <v>42544</v>
      </c>
      <c r="I72" s="10">
        <v>42545</v>
      </c>
      <c r="J72" s="11">
        <v>8</v>
      </c>
      <c r="K72" s="11">
        <v>15</v>
      </c>
      <c r="L72" s="12" t="s">
        <v>5503</v>
      </c>
      <c r="M72" s="12" t="s">
        <v>5503</v>
      </c>
      <c r="N72" s="12" t="s">
        <v>5503</v>
      </c>
      <c r="O72" s="12" t="s">
        <v>5503</v>
      </c>
      <c r="P72" s="12" t="s">
        <v>5503</v>
      </c>
      <c r="Q72" s="8" t="s">
        <v>5509</v>
      </c>
      <c r="R72" s="8" t="s">
        <v>5508</v>
      </c>
      <c r="S72" s="8" t="s">
        <v>5331</v>
      </c>
      <c r="T72" s="8" t="s">
        <v>5331</v>
      </c>
      <c r="U72" s="8"/>
      <c r="V72" s="14"/>
    </row>
    <row r="73" spans="1:22" ht="15" thickBot="1" x14ac:dyDescent="0.25">
      <c r="A73" s="7" t="s">
        <v>37</v>
      </c>
      <c r="B73" s="8" t="s">
        <v>128</v>
      </c>
      <c r="C73" s="9" t="s">
        <v>4451</v>
      </c>
      <c r="D73" s="15" t="str">
        <f ca="1">INDIRECT(CONCATENATE("DATA!D",TEXT(MATCH(C73,DATA!$S$1:$S$2656,0),0)))</f>
        <v>GRBW139309123101</v>
      </c>
      <c r="E73" s="15" t="str">
        <f ca="1">INDIRECT(CONCATENATE("DATA!B",TEXT(MATCH(C73,DATA!$S$1:$S$2656,0),0)))</f>
        <v>Ανατολικό άκρο της ακτής</v>
      </c>
      <c r="F73" s="10">
        <v>42544</v>
      </c>
      <c r="G73" s="16">
        <v>0.50069444444444444</v>
      </c>
      <c r="H73" s="10">
        <v>42544</v>
      </c>
      <c r="I73" s="10">
        <v>42545</v>
      </c>
      <c r="J73" s="11">
        <v>2</v>
      </c>
      <c r="K73" s="11">
        <v>6</v>
      </c>
      <c r="L73" s="12" t="s">
        <v>5503</v>
      </c>
      <c r="M73" s="12" t="s">
        <v>5503</v>
      </c>
      <c r="N73" s="12" t="s">
        <v>5503</v>
      </c>
      <c r="O73" s="12" t="s">
        <v>5503</v>
      </c>
      <c r="P73" s="12" t="s">
        <v>5503</v>
      </c>
      <c r="Q73" s="8" t="s">
        <v>5509</v>
      </c>
      <c r="R73" s="8" t="s">
        <v>5508</v>
      </c>
      <c r="S73" s="8" t="s">
        <v>5331</v>
      </c>
      <c r="T73" s="8" t="s">
        <v>5331</v>
      </c>
      <c r="U73" s="8"/>
      <c r="V73" s="14"/>
    </row>
    <row r="74" spans="1:22" ht="15" thickBot="1" x14ac:dyDescent="0.25">
      <c r="A74" s="7" t="s">
        <v>37</v>
      </c>
      <c r="B74" s="8" t="s">
        <v>128</v>
      </c>
      <c r="C74" s="9" t="s">
        <v>5338</v>
      </c>
      <c r="D74" s="15" t="str">
        <f ca="1">INDIRECT(CONCATENATE("DATA!D",TEXT(MATCH(C74,DATA!$S$1:$S$2656,0),0)))</f>
        <v>GRBW139309142101</v>
      </c>
      <c r="E74" s="15" t="str">
        <f ca="1">INDIRECT(CONCATENATE("DATA!B",TEXT(MATCH(C74,DATA!$S$1:$S$2656,0),0)))</f>
        <v>60 μ. από το δυτικό άκρο της ακτής</v>
      </c>
      <c r="F74" s="10">
        <v>42544</v>
      </c>
      <c r="G74" s="16">
        <v>0.51111111111111118</v>
      </c>
      <c r="H74" s="10">
        <v>42544</v>
      </c>
      <c r="I74" s="10">
        <v>42545</v>
      </c>
      <c r="J74" s="11">
        <v>4</v>
      </c>
      <c r="K74" s="11">
        <v>10</v>
      </c>
      <c r="L74" s="12" t="s">
        <v>5503</v>
      </c>
      <c r="M74" s="12" t="s">
        <v>5503</v>
      </c>
      <c r="N74" s="12" t="s">
        <v>5503</v>
      </c>
      <c r="O74" s="12" t="s">
        <v>5503</v>
      </c>
      <c r="P74" s="12" t="s">
        <v>5503</v>
      </c>
      <c r="Q74" s="8" t="s">
        <v>5509</v>
      </c>
      <c r="R74" s="8" t="s">
        <v>5508</v>
      </c>
      <c r="S74" s="8" t="s">
        <v>5331</v>
      </c>
      <c r="T74" s="8" t="s">
        <v>5331</v>
      </c>
      <c r="U74" s="8"/>
      <c r="V74" s="14"/>
    </row>
    <row r="75" spans="1:22" ht="15" thickBot="1" x14ac:dyDescent="0.25">
      <c r="A75" s="7" t="s">
        <v>37</v>
      </c>
      <c r="B75" s="8" t="s">
        <v>128</v>
      </c>
      <c r="C75" s="9" t="s">
        <v>5339</v>
      </c>
      <c r="D75" s="15" t="str">
        <f ca="1">INDIRECT(CONCATENATE("DATA!D",TEXT(MATCH(C75,DATA!$S$1:$S$2656,0),0)))</f>
        <v>GRBW139309128101</v>
      </c>
      <c r="E75" s="15" t="str">
        <f ca="1">INDIRECT(CONCATENATE("DATA!B",TEXT(MATCH(C75,DATA!$S$1:$S$2656,0),0)))</f>
        <v>25 μ. από το δυτικό άκρο της ακτής</v>
      </c>
      <c r="F75" s="10">
        <v>42544</v>
      </c>
      <c r="G75" s="16">
        <v>0.51944444444444449</v>
      </c>
      <c r="H75" s="10">
        <v>42544</v>
      </c>
      <c r="I75" s="10">
        <v>42545</v>
      </c>
      <c r="J75" s="11">
        <v>50</v>
      </c>
      <c r="K75" s="11">
        <v>84</v>
      </c>
      <c r="L75" s="12" t="s">
        <v>5503</v>
      </c>
      <c r="M75" s="12" t="s">
        <v>5503</v>
      </c>
      <c r="N75" s="12" t="s">
        <v>5503</v>
      </c>
      <c r="O75" s="12" t="s">
        <v>5503</v>
      </c>
      <c r="P75" s="12" t="s">
        <v>5503</v>
      </c>
      <c r="Q75" s="8" t="s">
        <v>5509</v>
      </c>
      <c r="R75" s="8" t="s">
        <v>5508</v>
      </c>
      <c r="S75" s="8" t="s">
        <v>5331</v>
      </c>
      <c r="T75" s="8" t="s">
        <v>5331</v>
      </c>
      <c r="U75" s="8"/>
      <c r="V75" s="14"/>
    </row>
    <row r="76" spans="1:22" ht="15" thickBot="1" x14ac:dyDescent="0.25">
      <c r="A76" s="7" t="s">
        <v>37</v>
      </c>
      <c r="B76" s="8" t="s">
        <v>128</v>
      </c>
      <c r="C76" s="9" t="s">
        <v>4430</v>
      </c>
      <c r="D76" s="15" t="str">
        <f ca="1">INDIRECT(CONCATENATE("DATA!D",TEXT(MATCH(C76,DATA!$S$1:$S$2656,0),0)))</f>
        <v>GRBW139309140101</v>
      </c>
      <c r="E76" s="15" t="str">
        <f ca="1">INDIRECT(CONCATENATE("DATA!B",TEXT(MATCH(C76,DATA!$S$1:$S$2656,0),0)))</f>
        <v>Μέσον ακτής</v>
      </c>
      <c r="F76" s="10">
        <v>42544</v>
      </c>
      <c r="G76" s="16">
        <v>0.53888888888888886</v>
      </c>
      <c r="H76" s="10">
        <v>42544</v>
      </c>
      <c r="I76" s="10">
        <v>42545</v>
      </c>
      <c r="J76" s="11">
        <v>6</v>
      </c>
      <c r="K76" s="11">
        <v>30</v>
      </c>
      <c r="L76" s="12" t="s">
        <v>5503</v>
      </c>
      <c r="M76" s="12" t="s">
        <v>5503</v>
      </c>
      <c r="N76" s="12" t="s">
        <v>5503</v>
      </c>
      <c r="O76" s="12" t="s">
        <v>5503</v>
      </c>
      <c r="P76" s="12" t="s">
        <v>5503</v>
      </c>
      <c r="Q76" s="8" t="s">
        <v>5509</v>
      </c>
      <c r="R76" s="8" t="s">
        <v>5508</v>
      </c>
      <c r="S76" s="8" t="s">
        <v>5331</v>
      </c>
      <c r="T76" s="8" t="s">
        <v>5331</v>
      </c>
      <c r="U76" s="8"/>
      <c r="V76" s="14"/>
    </row>
    <row r="77" spans="1:22" ht="15" thickBot="1" x14ac:dyDescent="0.25">
      <c r="A77" s="7" t="s">
        <v>37</v>
      </c>
      <c r="B77" s="8" t="s">
        <v>128</v>
      </c>
      <c r="C77" s="9" t="s">
        <v>4439</v>
      </c>
      <c r="D77" s="15" t="str">
        <f ca="1">INDIRECT(CONCATENATE("DATA!D",TEXT(MATCH(C77,DATA!$S$1:$S$2656,0),0)))</f>
        <v>GRBW139309129101</v>
      </c>
      <c r="E77" s="15" t="str">
        <f ca="1">INDIRECT(CONCATENATE("DATA!B",TEXT(MATCH(C77,DATA!$S$1:$S$2656,0),0)))</f>
        <v>Μέσον ακτής</v>
      </c>
      <c r="F77" s="10">
        <v>42544</v>
      </c>
      <c r="G77" s="16">
        <v>0.54652777777777783</v>
      </c>
      <c r="H77" s="10">
        <v>42544</v>
      </c>
      <c r="I77" s="10">
        <v>42545</v>
      </c>
      <c r="J77" s="11">
        <v>28</v>
      </c>
      <c r="K77" s="11">
        <v>52</v>
      </c>
      <c r="L77" s="12" t="s">
        <v>5503</v>
      </c>
      <c r="M77" s="12" t="s">
        <v>5503</v>
      </c>
      <c r="N77" s="12" t="s">
        <v>5503</v>
      </c>
      <c r="O77" s="12" t="s">
        <v>5503</v>
      </c>
      <c r="P77" s="12" t="s">
        <v>5503</v>
      </c>
      <c r="Q77" s="8" t="s">
        <v>5509</v>
      </c>
      <c r="R77" s="8" t="s">
        <v>5508</v>
      </c>
      <c r="S77" s="8" t="s">
        <v>5331</v>
      </c>
      <c r="T77" s="8" t="s">
        <v>5331</v>
      </c>
      <c r="U77" s="8"/>
      <c r="V77" s="14"/>
    </row>
    <row r="78" spans="1:22" ht="15" thickBot="1" x14ac:dyDescent="0.25">
      <c r="A78" s="7" t="s">
        <v>37</v>
      </c>
      <c r="B78" s="8" t="s">
        <v>128</v>
      </c>
      <c r="C78" s="9" t="s">
        <v>4436</v>
      </c>
      <c r="D78" s="15" t="str">
        <f ca="1">INDIRECT(CONCATENATE("DATA!D",TEXT(MATCH(C78,DATA!$S$1:$S$2656,0),0)))</f>
        <v>GRBW139309136101</v>
      </c>
      <c r="E78" s="15" t="str">
        <f ca="1">INDIRECT(CONCATENATE("DATA!B",TEXT(MATCH(C78,DATA!$S$1:$S$2656,0),0)))</f>
        <v>Μέσον ακτής</v>
      </c>
      <c r="F78" s="10">
        <v>42544</v>
      </c>
      <c r="G78" s="16">
        <v>0.5541666666666667</v>
      </c>
      <c r="H78" s="10">
        <v>42544</v>
      </c>
      <c r="I78" s="10">
        <v>42545</v>
      </c>
      <c r="J78" s="11">
        <v>12</v>
      </c>
      <c r="K78" s="11">
        <v>25</v>
      </c>
      <c r="L78" s="12" t="s">
        <v>5503</v>
      </c>
      <c r="M78" s="12" t="s">
        <v>5503</v>
      </c>
      <c r="N78" s="12" t="s">
        <v>5503</v>
      </c>
      <c r="O78" s="12" t="s">
        <v>5503</v>
      </c>
      <c r="P78" s="12" t="s">
        <v>5503</v>
      </c>
      <c r="Q78" s="8" t="s">
        <v>5504</v>
      </c>
      <c r="R78" s="8" t="s">
        <v>5508</v>
      </c>
      <c r="S78" s="8" t="s">
        <v>5331</v>
      </c>
      <c r="T78" s="8" t="s">
        <v>5331</v>
      </c>
      <c r="U78" s="8"/>
      <c r="V78" s="14"/>
    </row>
    <row r="79" spans="1:22" ht="15" thickBot="1" x14ac:dyDescent="0.25">
      <c r="A79" s="7" t="s">
        <v>37</v>
      </c>
      <c r="B79" s="8" t="s">
        <v>128</v>
      </c>
      <c r="C79" s="9" t="s">
        <v>4433</v>
      </c>
      <c r="D79" s="15" t="str">
        <f ca="1">INDIRECT(CONCATENATE("DATA!D",TEXT(MATCH(C79,DATA!$S$1:$S$2656,0),0)))</f>
        <v>GRBW139309139101</v>
      </c>
      <c r="E79" s="15" t="str">
        <f ca="1">INDIRECT(CONCATENATE("DATA!B",TEXT(MATCH(C79,DATA!$S$1:$S$2656,0),0)))</f>
        <v>Μέσον ακτής</v>
      </c>
      <c r="F79" s="10">
        <v>42544</v>
      </c>
      <c r="G79" s="16">
        <v>0.56041666666666667</v>
      </c>
      <c r="H79" s="10">
        <v>42544</v>
      </c>
      <c r="I79" s="10">
        <v>42545</v>
      </c>
      <c r="J79" s="11">
        <v>22</v>
      </c>
      <c r="K79" s="11">
        <v>10</v>
      </c>
      <c r="L79" s="12" t="s">
        <v>5503</v>
      </c>
      <c r="M79" s="12" t="s">
        <v>5503</v>
      </c>
      <c r="N79" s="12" t="s">
        <v>5503</v>
      </c>
      <c r="O79" s="12" t="s">
        <v>5503</v>
      </c>
      <c r="P79" s="12" t="s">
        <v>5503</v>
      </c>
      <c r="Q79" s="8" t="s">
        <v>5509</v>
      </c>
      <c r="R79" s="8" t="s">
        <v>5508</v>
      </c>
      <c r="S79" s="8" t="s">
        <v>5331</v>
      </c>
      <c r="T79" s="8" t="s">
        <v>5331</v>
      </c>
      <c r="U79" s="8"/>
      <c r="V79" s="14"/>
    </row>
    <row r="80" spans="1:22" ht="15" thickBot="1" x14ac:dyDescent="0.25">
      <c r="A80" s="7" t="s">
        <v>37</v>
      </c>
      <c r="B80" s="8" t="s">
        <v>5310</v>
      </c>
      <c r="C80" s="9" t="s">
        <v>4147</v>
      </c>
      <c r="D80" s="15" t="str">
        <f ca="1">INDIRECT(CONCATENATE("DATA!D",TEXT(MATCH(C80,DATA!$S$1:$S$2656,0),0)))</f>
        <v>GRBW139302043101</v>
      </c>
      <c r="E80" s="15" t="str">
        <f ca="1">INDIRECT(CONCATENATE("DATA!B",TEXT(MATCH(C80,DATA!$S$1:$S$2656,0),0)))</f>
        <v>170 μ. από το δυτικό άκρο της ακτής</v>
      </c>
      <c r="F80" s="10">
        <v>42544</v>
      </c>
      <c r="G80" s="16">
        <v>0.63124999999999998</v>
      </c>
      <c r="H80" s="10">
        <v>42544</v>
      </c>
      <c r="I80" s="10">
        <v>42545</v>
      </c>
      <c r="J80" s="11">
        <v>10</v>
      </c>
      <c r="K80" s="11">
        <v>24</v>
      </c>
      <c r="L80" s="12" t="s">
        <v>5503</v>
      </c>
      <c r="M80" s="12" t="s">
        <v>5503</v>
      </c>
      <c r="N80" s="12" t="s">
        <v>5503</v>
      </c>
      <c r="O80" s="12" t="s">
        <v>5503</v>
      </c>
      <c r="P80" s="12" t="s">
        <v>5503</v>
      </c>
      <c r="Q80" s="8" t="s">
        <v>5509</v>
      </c>
      <c r="R80" s="8" t="s">
        <v>5508</v>
      </c>
      <c r="S80" s="8" t="s">
        <v>5331</v>
      </c>
      <c r="T80" s="8" t="s">
        <v>5331</v>
      </c>
      <c r="U80" s="8"/>
      <c r="V80" s="14"/>
    </row>
    <row r="81" spans="1:22" ht="15" thickBot="1" x14ac:dyDescent="0.25">
      <c r="A81" s="7" t="s">
        <v>37</v>
      </c>
      <c r="B81" s="8" t="s">
        <v>5311</v>
      </c>
      <c r="C81" s="9" t="s">
        <v>4280</v>
      </c>
      <c r="D81" s="15" t="str">
        <f ca="1">INDIRECT(CONCATENATE("DATA!D",TEXT(MATCH(C81,DATA!$S$1:$S$2656,0),0)))</f>
        <v>GRBW139302042101</v>
      </c>
      <c r="E81" s="15" t="str">
        <f ca="1">INDIRECT(CONCATENATE("DATA!B",TEXT(MATCH(C81,DATA!$S$1:$S$2656,0),0)))</f>
        <v>170 μ. από το δυτικό άκρο της ακτής</v>
      </c>
      <c r="F81" s="10">
        <v>42544</v>
      </c>
      <c r="G81" s="16">
        <v>0.63472222222222219</v>
      </c>
      <c r="H81" s="10">
        <v>42544</v>
      </c>
      <c r="I81" s="10">
        <v>42545</v>
      </c>
      <c r="J81" s="11">
        <v>4</v>
      </c>
      <c r="K81" s="11">
        <v>8</v>
      </c>
      <c r="L81" s="12" t="s">
        <v>5503</v>
      </c>
      <c r="M81" s="12" t="s">
        <v>5503</v>
      </c>
      <c r="N81" s="12" t="s">
        <v>5503</v>
      </c>
      <c r="O81" s="12" t="s">
        <v>5503</v>
      </c>
      <c r="P81" s="12" t="s">
        <v>5503</v>
      </c>
      <c r="Q81" s="8" t="s">
        <v>5509</v>
      </c>
      <c r="R81" s="8" t="s">
        <v>5508</v>
      </c>
      <c r="S81" s="8" t="s">
        <v>5331</v>
      </c>
      <c r="T81" s="8" t="s">
        <v>5331</v>
      </c>
      <c r="U81" s="8"/>
      <c r="V81" s="14"/>
    </row>
    <row r="82" spans="1:22" ht="15" thickBot="1" x14ac:dyDescent="0.25">
      <c r="A82" s="7" t="s">
        <v>37</v>
      </c>
      <c r="B82" s="8" t="s">
        <v>140</v>
      </c>
      <c r="C82" s="9" t="s">
        <v>4420</v>
      </c>
      <c r="D82" s="15" t="str">
        <f ca="1">INDIRECT(CONCATENATE("DATA!D",TEXT(MATCH(C82,DATA!$S$1:$S$2656,0),0)))</f>
        <v>GRBW139325120101</v>
      </c>
      <c r="E82" s="15" t="str">
        <f ca="1">INDIRECT(CONCATENATE("DATA!B",TEXT(MATCH(C82,DATA!$S$1:$S$2656,0),0)))</f>
        <v>Μέσον ακτής</v>
      </c>
      <c r="F82" s="10">
        <v>42544</v>
      </c>
      <c r="G82" s="16">
        <v>0.38819444444444445</v>
      </c>
      <c r="H82" s="10">
        <v>42544</v>
      </c>
      <c r="I82" s="10">
        <v>42545</v>
      </c>
      <c r="J82" s="11">
        <v>6</v>
      </c>
      <c r="K82" s="11">
        <v>18</v>
      </c>
      <c r="L82" s="12" t="s">
        <v>5503</v>
      </c>
      <c r="M82" s="12" t="s">
        <v>5503</v>
      </c>
      <c r="N82" s="12" t="s">
        <v>5503</v>
      </c>
      <c r="O82" s="12" t="s">
        <v>5503</v>
      </c>
      <c r="P82" s="12" t="s">
        <v>5503</v>
      </c>
      <c r="Q82" s="8" t="s">
        <v>5504</v>
      </c>
      <c r="R82" s="8" t="s">
        <v>5508</v>
      </c>
      <c r="S82" s="8" t="s">
        <v>5331</v>
      </c>
      <c r="T82" s="8" t="s">
        <v>5331</v>
      </c>
      <c r="U82" s="8"/>
      <c r="V82" s="14"/>
    </row>
    <row r="83" spans="1:22" ht="15" thickBot="1" x14ac:dyDescent="0.25">
      <c r="A83" s="7" t="s">
        <v>37</v>
      </c>
      <c r="B83" s="8" t="s">
        <v>140</v>
      </c>
      <c r="C83" s="9" t="s">
        <v>4391</v>
      </c>
      <c r="D83" s="15" t="str">
        <f ca="1">INDIRECT(CONCATENATE("DATA!D",TEXT(MATCH(C83,DATA!$S$1:$S$2656,0),0)))</f>
        <v>GRBW139325125101</v>
      </c>
      <c r="E83" s="15" t="str">
        <f ca="1">INDIRECT(CONCATENATE("DATA!B",TEXT(MATCH(C83,DATA!$S$1:$S$2656,0),0)))</f>
        <v>Μέσον ακτής</v>
      </c>
      <c r="F83" s="10">
        <v>42544</v>
      </c>
      <c r="G83" s="16">
        <v>0.40347222222222223</v>
      </c>
      <c r="H83" s="10">
        <v>42544</v>
      </c>
      <c r="I83" s="10">
        <v>42545</v>
      </c>
      <c r="J83" s="11">
        <v>5</v>
      </c>
      <c r="K83" s="11">
        <v>30</v>
      </c>
      <c r="L83" s="12" t="s">
        <v>5503</v>
      </c>
      <c r="M83" s="12" t="s">
        <v>5503</v>
      </c>
      <c r="N83" s="12" t="s">
        <v>5503</v>
      </c>
      <c r="O83" s="12" t="s">
        <v>5503</v>
      </c>
      <c r="P83" s="12" t="s">
        <v>5503</v>
      </c>
      <c r="Q83" s="8" t="s">
        <v>5504</v>
      </c>
      <c r="R83" s="8" t="s">
        <v>5508</v>
      </c>
      <c r="S83" s="8" t="s">
        <v>5331</v>
      </c>
      <c r="T83" s="8" t="s">
        <v>5331</v>
      </c>
      <c r="U83" s="8"/>
      <c r="V83" s="14"/>
    </row>
    <row r="84" spans="1:22" ht="15" thickBot="1" x14ac:dyDescent="0.25">
      <c r="A84" s="7" t="s">
        <v>37</v>
      </c>
      <c r="B84" s="8" t="s">
        <v>140</v>
      </c>
      <c r="C84" s="9" t="s">
        <v>4388</v>
      </c>
      <c r="D84" s="15" t="str">
        <f ca="1">INDIRECT(CONCATENATE("DATA!D",TEXT(MATCH(C84,DATA!$S$1:$S$2656,0),0)))</f>
        <v>GRBW139325115101</v>
      </c>
      <c r="E84" s="15" t="str">
        <f ca="1">INDIRECT(CONCATENATE("DATA!B",TEXT(MATCH(C84,DATA!$S$1:$S$2656,0),0)))</f>
        <v>60 μ. από το ανατολικό άκρο της ακτής</v>
      </c>
      <c r="F84" s="10">
        <v>42544</v>
      </c>
      <c r="G84" s="16">
        <v>0.40902777777777777</v>
      </c>
      <c r="H84" s="10">
        <v>42544</v>
      </c>
      <c r="I84" s="10">
        <v>42545</v>
      </c>
      <c r="J84" s="11" t="s">
        <v>5506</v>
      </c>
      <c r="K84" s="11" t="s">
        <v>5506</v>
      </c>
      <c r="L84" s="12" t="s">
        <v>5503</v>
      </c>
      <c r="M84" s="12" t="s">
        <v>5503</v>
      </c>
      <c r="N84" s="12" t="s">
        <v>5503</v>
      </c>
      <c r="O84" s="12" t="s">
        <v>5503</v>
      </c>
      <c r="P84" s="12" t="s">
        <v>5503</v>
      </c>
      <c r="Q84" s="8" t="s">
        <v>5504</v>
      </c>
      <c r="R84" s="8" t="s">
        <v>5508</v>
      </c>
      <c r="S84" s="8" t="s">
        <v>5331</v>
      </c>
      <c r="T84" s="8" t="s">
        <v>5331</v>
      </c>
      <c r="U84" s="8"/>
      <c r="V84" s="14"/>
    </row>
    <row r="85" spans="1:22" ht="15" thickBot="1" x14ac:dyDescent="0.25">
      <c r="A85" s="7" t="s">
        <v>37</v>
      </c>
      <c r="B85" s="8" t="s">
        <v>140</v>
      </c>
      <c r="C85" s="9" t="s">
        <v>4379</v>
      </c>
      <c r="D85" s="15" t="str">
        <f ca="1">INDIRECT(CONCATENATE("DATA!D",TEXT(MATCH(C85,DATA!$S$1:$S$2656,0),0)))</f>
        <v>GRBW139325111101</v>
      </c>
      <c r="E85" s="15" t="str">
        <f ca="1">INDIRECT(CONCATENATE("DATA!B",TEXT(MATCH(C85,DATA!$S$1:$S$2656,0),0)))</f>
        <v>30 μ. από το νότιο άκρο της ακτής</v>
      </c>
      <c r="F85" s="10">
        <v>42544</v>
      </c>
      <c r="G85" s="16">
        <v>0.42708333333333331</v>
      </c>
      <c r="H85" s="10">
        <v>42544</v>
      </c>
      <c r="I85" s="10">
        <v>42545</v>
      </c>
      <c r="J85" s="11">
        <v>6</v>
      </c>
      <c r="K85" s="11">
        <v>15</v>
      </c>
      <c r="L85" s="12" t="s">
        <v>5503</v>
      </c>
      <c r="M85" s="12" t="s">
        <v>5503</v>
      </c>
      <c r="N85" s="12" t="s">
        <v>5330</v>
      </c>
      <c r="O85" s="12" t="s">
        <v>5503</v>
      </c>
      <c r="P85" s="12" t="s">
        <v>5330</v>
      </c>
      <c r="Q85" s="8" t="s">
        <v>5504</v>
      </c>
      <c r="R85" s="8" t="s">
        <v>5508</v>
      </c>
      <c r="S85" s="8" t="s">
        <v>5331</v>
      </c>
      <c r="T85" s="8" t="s">
        <v>5331</v>
      </c>
      <c r="U85" s="8"/>
      <c r="V85" s="14"/>
    </row>
    <row r="86" spans="1:22" ht="15" thickBot="1" x14ac:dyDescent="0.25">
      <c r="A86" s="7" t="s">
        <v>37</v>
      </c>
      <c r="B86" s="8" t="s">
        <v>140</v>
      </c>
      <c r="C86" s="9" t="s">
        <v>4382</v>
      </c>
      <c r="D86" s="15" t="str">
        <f ca="1">INDIRECT(CONCATENATE("DATA!D",TEXT(MATCH(C86,DATA!$S$1:$S$2656,0),0)))</f>
        <v>GRBW139325113101</v>
      </c>
      <c r="E86" s="15" t="str">
        <f ca="1">INDIRECT(CONCATENATE("DATA!B",TEXT(MATCH(C86,DATA!$S$1:$S$2656,0),0)))</f>
        <v>Μέσον ακτής</v>
      </c>
      <c r="F86" s="10">
        <v>42544</v>
      </c>
      <c r="G86" s="16">
        <v>0.4381944444444445</v>
      </c>
      <c r="H86" s="10">
        <v>42544</v>
      </c>
      <c r="I86" s="10">
        <v>42545</v>
      </c>
      <c r="J86" s="11">
        <v>2</v>
      </c>
      <c r="K86" s="11">
        <v>4</v>
      </c>
      <c r="L86" s="12" t="s">
        <v>5503</v>
      </c>
      <c r="M86" s="12" t="s">
        <v>5503</v>
      </c>
      <c r="N86" s="12" t="s">
        <v>5503</v>
      </c>
      <c r="O86" s="12" t="s">
        <v>5503</v>
      </c>
      <c r="P86" s="12" t="s">
        <v>5503</v>
      </c>
      <c r="Q86" s="8" t="s">
        <v>5509</v>
      </c>
      <c r="R86" s="8" t="s">
        <v>5508</v>
      </c>
      <c r="S86" s="8" t="s">
        <v>5331</v>
      </c>
      <c r="T86" s="8" t="s">
        <v>5331</v>
      </c>
      <c r="U86" s="8"/>
      <c r="V86" s="14"/>
    </row>
    <row r="87" spans="1:22" ht="15" thickBot="1" x14ac:dyDescent="0.25">
      <c r="A87" s="7" t="s">
        <v>37</v>
      </c>
      <c r="B87" s="8" t="s">
        <v>140</v>
      </c>
      <c r="C87" s="9" t="s">
        <v>5466</v>
      </c>
      <c r="D87" s="15" t="str">
        <f ca="1">INDIRECT(CONCATENATE("DATA!D",TEXT(MATCH(C87,DATA!$S$1:$S$2656,0),0)))</f>
        <v>GRBW139325114101</v>
      </c>
      <c r="E87" s="15" t="str">
        <f ca="1">INDIRECT(CONCATENATE("DATA!B",TEXT(MATCH(C87,DATA!$S$1:$S$2656,0),0)))</f>
        <v>200 μ. από το βόρειο άκρο της ακτής</v>
      </c>
      <c r="F87" s="10">
        <v>42544</v>
      </c>
      <c r="G87" s="16">
        <v>0.45</v>
      </c>
      <c r="H87" s="10">
        <v>42544</v>
      </c>
      <c r="I87" s="10">
        <v>42545</v>
      </c>
      <c r="J87" s="11" t="s">
        <v>5506</v>
      </c>
      <c r="K87" s="11" t="s">
        <v>5506</v>
      </c>
      <c r="L87" s="12" t="s">
        <v>5503</v>
      </c>
      <c r="M87" s="12" t="s">
        <v>5503</v>
      </c>
      <c r="N87" s="12" t="s">
        <v>5503</v>
      </c>
      <c r="O87" s="12" t="s">
        <v>5503</v>
      </c>
      <c r="P87" s="12" t="s">
        <v>5503</v>
      </c>
      <c r="Q87" s="8" t="s">
        <v>5504</v>
      </c>
      <c r="R87" s="8" t="s">
        <v>5508</v>
      </c>
      <c r="S87" s="8" t="s">
        <v>5331</v>
      </c>
      <c r="T87" s="8" t="s">
        <v>5331</v>
      </c>
      <c r="U87" s="8"/>
      <c r="V87" s="14"/>
    </row>
    <row r="88" spans="1:22" ht="15" thickBot="1" x14ac:dyDescent="0.25">
      <c r="A88" s="7" t="s">
        <v>37</v>
      </c>
      <c r="B88" s="8" t="s">
        <v>140</v>
      </c>
      <c r="C88" s="9" t="s">
        <v>4423</v>
      </c>
      <c r="D88" s="15" t="str">
        <f ca="1">INDIRECT(CONCATENATE("DATA!D",TEXT(MATCH(C88,DATA!$S$1:$S$2656,0),0)))</f>
        <v>GRBW139325117101</v>
      </c>
      <c r="E88" s="15" t="str">
        <f ca="1">INDIRECT(CONCATENATE("DATA!B",TEXT(MATCH(C88,DATA!$S$1:$S$2656,0),0)))</f>
        <v>100 μ. από το ανατολικό άκρο της ακτής</v>
      </c>
      <c r="F88" s="10">
        <v>42544</v>
      </c>
      <c r="G88" s="16">
        <v>0.4777777777777778</v>
      </c>
      <c r="H88" s="10">
        <v>42544</v>
      </c>
      <c r="I88" s="10">
        <v>42545</v>
      </c>
      <c r="J88" s="11">
        <v>3</v>
      </c>
      <c r="K88" s="11">
        <v>6</v>
      </c>
      <c r="L88" s="12" t="s">
        <v>5503</v>
      </c>
      <c r="M88" s="12" t="s">
        <v>5503</v>
      </c>
      <c r="N88" s="12" t="s">
        <v>5503</v>
      </c>
      <c r="O88" s="12" t="s">
        <v>5503</v>
      </c>
      <c r="P88" s="12" t="s">
        <v>5503</v>
      </c>
      <c r="Q88" s="8" t="s">
        <v>5509</v>
      </c>
      <c r="R88" s="8" t="s">
        <v>5508</v>
      </c>
      <c r="S88" s="8" t="s">
        <v>5331</v>
      </c>
      <c r="T88" s="8" t="s">
        <v>5331</v>
      </c>
      <c r="U88" s="8"/>
      <c r="V88" s="14"/>
    </row>
    <row r="89" spans="1:22" ht="15" thickBot="1" x14ac:dyDescent="0.25">
      <c r="A89" s="7" t="s">
        <v>37</v>
      </c>
      <c r="B89" s="8" t="s">
        <v>140</v>
      </c>
      <c r="C89" s="9" t="s">
        <v>4426</v>
      </c>
      <c r="D89" s="15" t="str">
        <f ca="1">INDIRECT(CONCATENATE("DATA!D",TEXT(MATCH(C89,DATA!$S$1:$S$2656,0),0)))</f>
        <v>GRBW139325112101</v>
      </c>
      <c r="E89" s="15" t="str">
        <f ca="1">INDIRECT(CONCATENATE("DATA!B",TEXT(MATCH(C89,DATA!$S$1:$S$2656,0),0)))</f>
        <v>200 μ. από το βορειοανατολικό άκρο της ακτής</v>
      </c>
      <c r="F89" s="10">
        <v>42544</v>
      </c>
      <c r="G89" s="16">
        <v>0.48055555555555557</v>
      </c>
      <c r="H89" s="10">
        <v>42544</v>
      </c>
      <c r="I89" s="10">
        <v>42545</v>
      </c>
      <c r="J89" s="11">
        <v>8</v>
      </c>
      <c r="K89" s="11" t="s">
        <v>5506</v>
      </c>
      <c r="L89" s="12" t="s">
        <v>5503</v>
      </c>
      <c r="M89" s="12" t="s">
        <v>5503</v>
      </c>
      <c r="N89" s="12" t="s">
        <v>5503</v>
      </c>
      <c r="O89" s="12" t="s">
        <v>5503</v>
      </c>
      <c r="P89" s="12" t="s">
        <v>5503</v>
      </c>
      <c r="Q89" s="8" t="s">
        <v>5504</v>
      </c>
      <c r="R89" s="8" t="s">
        <v>5508</v>
      </c>
      <c r="S89" s="8" t="s">
        <v>5331</v>
      </c>
      <c r="T89" s="8" t="s">
        <v>5331</v>
      </c>
      <c r="U89" s="8"/>
      <c r="V89" s="14"/>
    </row>
    <row r="90" spans="1:22" ht="15" thickBot="1" x14ac:dyDescent="0.25">
      <c r="A90" s="7" t="s">
        <v>37</v>
      </c>
      <c r="B90" s="8" t="s">
        <v>140</v>
      </c>
      <c r="C90" s="9" t="s">
        <v>4400</v>
      </c>
      <c r="D90" s="15" t="str">
        <f ca="1">INDIRECT(CONCATENATE("DATA!D",TEXT(MATCH(C90,DATA!$S$1:$S$2656,0),0)))</f>
        <v>GRBW139325108101</v>
      </c>
      <c r="E90" s="15" t="str">
        <f ca="1">INDIRECT(CONCATENATE("DATA!B",TEXT(MATCH(C90,DATA!$S$1:$S$2656,0),0)))</f>
        <v>Μέσον ακτής</v>
      </c>
      <c r="F90" s="10">
        <v>42544</v>
      </c>
      <c r="G90" s="16">
        <v>0.48888888888888887</v>
      </c>
      <c r="H90" s="10">
        <v>42544</v>
      </c>
      <c r="I90" s="10">
        <v>42545</v>
      </c>
      <c r="J90" s="11">
        <v>2</v>
      </c>
      <c r="K90" s="11" t="s">
        <v>5506</v>
      </c>
      <c r="L90" s="12" t="s">
        <v>5503</v>
      </c>
      <c r="M90" s="12" t="s">
        <v>5503</v>
      </c>
      <c r="N90" s="12" t="s">
        <v>5503</v>
      </c>
      <c r="O90" s="12" t="s">
        <v>5503</v>
      </c>
      <c r="P90" s="12" t="s">
        <v>5503</v>
      </c>
      <c r="Q90" s="8" t="s">
        <v>5504</v>
      </c>
      <c r="R90" s="8" t="s">
        <v>5508</v>
      </c>
      <c r="S90" s="8" t="s">
        <v>5331</v>
      </c>
      <c r="T90" s="8" t="s">
        <v>5331</v>
      </c>
      <c r="U90" s="8"/>
      <c r="V90" s="14"/>
    </row>
    <row r="91" spans="1:22" ht="15" thickBot="1" x14ac:dyDescent="0.25">
      <c r="A91" s="7" t="s">
        <v>37</v>
      </c>
      <c r="B91" s="8" t="s">
        <v>140</v>
      </c>
      <c r="C91" s="9" t="s">
        <v>4394</v>
      </c>
      <c r="D91" s="15" t="str">
        <f ca="1">INDIRECT(CONCATENATE("DATA!D",TEXT(MATCH(C91,DATA!$S$1:$S$2656,0),0)))</f>
        <v>GRBW139325118101</v>
      </c>
      <c r="E91" s="15" t="str">
        <f ca="1">INDIRECT(CONCATENATE("DATA!B",TEXT(MATCH(C91,DATA!$S$1:$S$2656,0),0)))</f>
        <v>Μέσον ακτής</v>
      </c>
      <c r="F91" s="10">
        <v>42544</v>
      </c>
      <c r="G91" s="16">
        <v>0.49305555555555558</v>
      </c>
      <c r="H91" s="10">
        <v>42544</v>
      </c>
      <c r="I91" s="10">
        <v>42545</v>
      </c>
      <c r="J91" s="11">
        <v>6</v>
      </c>
      <c r="K91" s="11">
        <v>3</v>
      </c>
      <c r="L91" s="12" t="s">
        <v>5503</v>
      </c>
      <c r="M91" s="12" t="s">
        <v>5503</v>
      </c>
      <c r="N91" s="12" t="s">
        <v>5503</v>
      </c>
      <c r="O91" s="12" t="s">
        <v>5503</v>
      </c>
      <c r="P91" s="12" t="s">
        <v>5503</v>
      </c>
      <c r="Q91" s="8" t="s">
        <v>5504</v>
      </c>
      <c r="R91" s="8" t="s">
        <v>5508</v>
      </c>
      <c r="S91" s="8" t="s">
        <v>5331</v>
      </c>
      <c r="T91" s="8" t="s">
        <v>5331</v>
      </c>
      <c r="U91" s="8"/>
      <c r="V91" s="14"/>
    </row>
    <row r="92" spans="1:22" ht="15" thickBot="1" x14ac:dyDescent="0.25">
      <c r="A92" s="7" t="s">
        <v>37</v>
      </c>
      <c r="B92" s="8" t="s">
        <v>140</v>
      </c>
      <c r="C92" s="9" t="s">
        <v>4397</v>
      </c>
      <c r="D92" s="15" t="str">
        <f ca="1">INDIRECT(CONCATENATE("DATA!D",TEXT(MATCH(C92,DATA!$S$1:$S$2656,0),0)))</f>
        <v>GRBW139325109101</v>
      </c>
      <c r="E92" s="15" t="str">
        <f ca="1">INDIRECT(CONCATENATE("DATA!B",TEXT(MATCH(C92,DATA!$S$1:$S$2656,0),0)))</f>
        <v>Μέσον ακτής</v>
      </c>
      <c r="F92" s="10">
        <v>42544</v>
      </c>
      <c r="G92" s="16">
        <v>0.49583333333333335</v>
      </c>
      <c r="H92" s="10">
        <v>42544</v>
      </c>
      <c r="I92" s="10">
        <v>42545</v>
      </c>
      <c r="J92" s="11">
        <v>4</v>
      </c>
      <c r="K92" s="11" t="s">
        <v>5506</v>
      </c>
      <c r="L92" s="12" t="s">
        <v>5503</v>
      </c>
      <c r="M92" s="12" t="s">
        <v>5503</v>
      </c>
      <c r="N92" s="12" t="s">
        <v>5503</v>
      </c>
      <c r="O92" s="12" t="s">
        <v>5503</v>
      </c>
      <c r="P92" s="12" t="s">
        <v>5503</v>
      </c>
      <c r="Q92" s="8" t="s">
        <v>5504</v>
      </c>
      <c r="R92" s="8" t="s">
        <v>5508</v>
      </c>
      <c r="S92" s="8" t="s">
        <v>5331</v>
      </c>
      <c r="T92" s="8" t="s">
        <v>5331</v>
      </c>
      <c r="U92" s="8"/>
      <c r="V92" s="14"/>
    </row>
    <row r="93" spans="1:22" ht="15" thickBot="1" x14ac:dyDescent="0.25">
      <c r="A93" s="7" t="s">
        <v>37</v>
      </c>
      <c r="B93" s="8" t="s">
        <v>140</v>
      </c>
      <c r="C93" s="9" t="s">
        <v>210</v>
      </c>
      <c r="D93" s="15" t="str">
        <f ca="1">INDIRECT(CONCATENATE("DATA!D",TEXT(MATCH(C93,DATA!$S$1:$S$2656,0),0)))</f>
        <v>GRBW139325116101</v>
      </c>
      <c r="E93" s="15" t="str">
        <f ca="1">INDIRECT(CONCATENATE("DATA!B",TEXT(MATCH(C93,DATA!$S$1:$S$2656,0),0)))</f>
        <v>70 μ. από το βορειοδυτικό άκρο της ακτής</v>
      </c>
      <c r="F93" s="10">
        <v>42544</v>
      </c>
      <c r="G93" s="16">
        <v>0.50277777777777777</v>
      </c>
      <c r="H93" s="10">
        <v>42544</v>
      </c>
      <c r="I93" s="10">
        <v>42545</v>
      </c>
      <c r="J93" s="11" t="s">
        <v>5506</v>
      </c>
      <c r="K93" s="11" t="s">
        <v>5506</v>
      </c>
      <c r="L93" s="12" t="s">
        <v>5503</v>
      </c>
      <c r="M93" s="12" t="s">
        <v>5503</v>
      </c>
      <c r="N93" s="12" t="s">
        <v>5503</v>
      </c>
      <c r="O93" s="12" t="s">
        <v>5503</v>
      </c>
      <c r="P93" s="12" t="s">
        <v>5503</v>
      </c>
      <c r="Q93" s="8" t="s">
        <v>5504</v>
      </c>
      <c r="R93" s="8" t="s">
        <v>5508</v>
      </c>
      <c r="S93" s="8" t="s">
        <v>5331</v>
      </c>
      <c r="T93" s="8" t="s">
        <v>5331</v>
      </c>
      <c r="U93" s="8"/>
      <c r="V93" s="14"/>
    </row>
    <row r="94" spans="1:22" ht="15" thickBot="1" x14ac:dyDescent="0.25">
      <c r="A94" s="7" t="s">
        <v>37</v>
      </c>
      <c r="B94" s="8" t="s">
        <v>140</v>
      </c>
      <c r="C94" s="9" t="s">
        <v>4403</v>
      </c>
      <c r="D94" s="15" t="str">
        <f ca="1">INDIRECT(CONCATENATE("DATA!D",TEXT(MATCH(C94,DATA!$S$1:$S$2656,0),0)))</f>
        <v>GRBW139325110101</v>
      </c>
      <c r="E94" s="15" t="str">
        <f ca="1">INDIRECT(CONCATENATE("DATA!B",TEXT(MATCH(C94,DATA!$S$1:$S$2656,0),0)))</f>
        <v>320 μ. από το δυτικό άκρο της ακτής</v>
      </c>
      <c r="F94" s="10">
        <v>42544</v>
      </c>
      <c r="G94" s="16">
        <v>0.54513888888888895</v>
      </c>
      <c r="H94" s="10">
        <v>42544</v>
      </c>
      <c r="I94" s="10">
        <v>42545</v>
      </c>
      <c r="J94" s="11">
        <v>5</v>
      </c>
      <c r="K94" s="11" t="s">
        <v>5506</v>
      </c>
      <c r="L94" s="12" t="s">
        <v>5503</v>
      </c>
      <c r="M94" s="12" t="s">
        <v>5503</v>
      </c>
      <c r="N94" s="12" t="s">
        <v>5503</v>
      </c>
      <c r="O94" s="12" t="s">
        <v>5503</v>
      </c>
      <c r="P94" s="12" t="s">
        <v>5503</v>
      </c>
      <c r="Q94" s="8" t="s">
        <v>5504</v>
      </c>
      <c r="R94" s="8" t="s">
        <v>5508</v>
      </c>
      <c r="S94" s="8" t="s">
        <v>5331</v>
      </c>
      <c r="T94" s="8" t="s">
        <v>5331</v>
      </c>
      <c r="U94" s="8"/>
      <c r="V94" s="14"/>
    </row>
    <row r="95" spans="1:22" ht="15" thickBot="1" x14ac:dyDescent="0.25">
      <c r="A95" s="7" t="s">
        <v>37</v>
      </c>
      <c r="B95" s="8" t="s">
        <v>140</v>
      </c>
      <c r="C95" s="9" t="s">
        <v>4413</v>
      </c>
      <c r="D95" s="15" t="str">
        <f ca="1">INDIRECT(CONCATENATE("DATA!D",TEXT(MATCH(C95,DATA!$S$1:$S$2656,0),0)))</f>
        <v>GRBW139325122101</v>
      </c>
      <c r="E95" s="15" t="str">
        <f ca="1">INDIRECT(CONCATENATE("DATA!B",TEXT(MATCH(C95,DATA!$S$1:$S$2656,0),0)))</f>
        <v>90 μ. από το δυτικό άκρο της ακτής</v>
      </c>
      <c r="F95" s="10">
        <v>42544</v>
      </c>
      <c r="G95" s="16">
        <v>0.56944444444444442</v>
      </c>
      <c r="H95" s="10">
        <v>42544</v>
      </c>
      <c r="I95" s="10">
        <v>42545</v>
      </c>
      <c r="J95" s="11" t="s">
        <v>5506</v>
      </c>
      <c r="K95" s="11" t="s">
        <v>5506</v>
      </c>
      <c r="L95" s="12" t="s">
        <v>5503</v>
      </c>
      <c r="M95" s="12" t="s">
        <v>5503</v>
      </c>
      <c r="N95" s="12" t="s">
        <v>5503</v>
      </c>
      <c r="O95" s="12" t="s">
        <v>5503</v>
      </c>
      <c r="P95" s="12" t="s">
        <v>5503</v>
      </c>
      <c r="Q95" s="8" t="s">
        <v>5504</v>
      </c>
      <c r="R95" s="8" t="s">
        <v>5508</v>
      </c>
      <c r="S95" s="8" t="s">
        <v>5331</v>
      </c>
      <c r="T95" s="8" t="s">
        <v>5331</v>
      </c>
      <c r="U95" s="8"/>
      <c r="V95" s="14"/>
    </row>
    <row r="96" spans="1:22" ht="15" thickBot="1" x14ac:dyDescent="0.25">
      <c r="A96" s="7" t="s">
        <v>37</v>
      </c>
      <c r="B96" s="8" t="s">
        <v>140</v>
      </c>
      <c r="C96" s="9" t="s">
        <v>4416</v>
      </c>
      <c r="D96" s="15" t="str">
        <f ca="1">INDIRECT(CONCATENATE("DATA!D",TEXT(MATCH(C96,DATA!$S$1:$S$2656,0),0)))</f>
        <v>GRBW139325123101</v>
      </c>
      <c r="E96" s="15" t="str">
        <f ca="1">INDIRECT(CONCATENATE("DATA!B",TEXT(MATCH(C96,DATA!$S$1:$S$2656,0),0)))</f>
        <v>140 μ. από το νοτιοδυτικό άκρο της ακτής</v>
      </c>
      <c r="F96" s="10">
        <v>42544</v>
      </c>
      <c r="G96" s="16">
        <v>0.59027777777777779</v>
      </c>
      <c r="H96" s="10">
        <v>42544</v>
      </c>
      <c r="I96" s="10">
        <v>42545</v>
      </c>
      <c r="J96" s="11" t="s">
        <v>5506</v>
      </c>
      <c r="K96" s="11" t="s">
        <v>5506</v>
      </c>
      <c r="L96" s="12" t="s">
        <v>5503</v>
      </c>
      <c r="M96" s="12" t="s">
        <v>5503</v>
      </c>
      <c r="N96" s="12" t="s">
        <v>5503</v>
      </c>
      <c r="O96" s="12" t="s">
        <v>5503</v>
      </c>
      <c r="P96" s="12" t="s">
        <v>5503</v>
      </c>
      <c r="Q96" s="8" t="s">
        <v>5504</v>
      </c>
      <c r="R96" s="8" t="s">
        <v>5508</v>
      </c>
      <c r="S96" s="8" t="s">
        <v>5331</v>
      </c>
      <c r="T96" s="8" t="s">
        <v>5331</v>
      </c>
      <c r="U96" s="8"/>
      <c r="V96" s="14"/>
    </row>
    <row r="97" spans="1:22" ht="15" thickBot="1" x14ac:dyDescent="0.25">
      <c r="A97" s="7" t="s">
        <v>37</v>
      </c>
      <c r="B97" s="8" t="s">
        <v>140</v>
      </c>
      <c r="C97" s="9" t="s">
        <v>4409</v>
      </c>
      <c r="D97" s="15" t="str">
        <f ca="1">INDIRECT(CONCATENATE("DATA!D",TEXT(MATCH(C97,DATA!$S$1:$S$2656,0),0)))</f>
        <v>GRBW139325121101</v>
      </c>
      <c r="E97" s="15" t="str">
        <f ca="1">INDIRECT(CONCATENATE("DATA!B",TEXT(MATCH(C97,DATA!$S$1:$S$2656,0),0)))</f>
        <v>420 μ. από το ανατολικό άκρο της ακτής</v>
      </c>
      <c r="F97" s="10">
        <v>42544</v>
      </c>
      <c r="G97" s="16">
        <v>0.60069444444444442</v>
      </c>
      <c r="H97" s="10">
        <v>42544</v>
      </c>
      <c r="I97" s="10">
        <v>42545</v>
      </c>
      <c r="J97" s="11" t="s">
        <v>5506</v>
      </c>
      <c r="K97" s="11">
        <v>4</v>
      </c>
      <c r="L97" s="12" t="s">
        <v>5503</v>
      </c>
      <c r="M97" s="12" t="s">
        <v>5503</v>
      </c>
      <c r="N97" s="12" t="s">
        <v>5503</v>
      </c>
      <c r="O97" s="12" t="s">
        <v>5503</v>
      </c>
      <c r="P97" s="12" t="s">
        <v>5503</v>
      </c>
      <c r="Q97" s="8" t="s">
        <v>5504</v>
      </c>
      <c r="R97" s="8" t="s">
        <v>5508</v>
      </c>
      <c r="S97" s="8" t="s">
        <v>5331</v>
      </c>
      <c r="T97" s="8" t="s">
        <v>5331</v>
      </c>
      <c r="U97" s="8"/>
      <c r="V97" s="14"/>
    </row>
    <row r="98" spans="1:22" ht="15" thickBot="1" x14ac:dyDescent="0.25">
      <c r="A98" s="7" t="s">
        <v>37</v>
      </c>
      <c r="B98" s="8" t="s">
        <v>134</v>
      </c>
      <c r="C98" s="9" t="s">
        <v>4319</v>
      </c>
      <c r="D98" s="15" t="str">
        <f ca="1">INDIRECT(CONCATENATE("DATA!D",TEXT(MATCH(C98,DATA!$S$1:$S$2656,0),0)))</f>
        <v>GRBW139318089101</v>
      </c>
      <c r="E98" s="15" t="str">
        <f ca="1">INDIRECT(CONCATENATE("DATA!B",TEXT(MATCH(C98,DATA!$S$1:$S$2656,0),0)))</f>
        <v>Μέσον ακτής</v>
      </c>
      <c r="F98" s="10">
        <v>42545</v>
      </c>
      <c r="G98" s="16">
        <v>0.37986111111111115</v>
      </c>
      <c r="H98" s="10">
        <v>42545</v>
      </c>
      <c r="I98" s="10">
        <v>42546</v>
      </c>
      <c r="J98" s="11" t="s">
        <v>5506</v>
      </c>
      <c r="K98" s="11">
        <v>6</v>
      </c>
      <c r="L98" s="12" t="s">
        <v>5503</v>
      </c>
      <c r="M98" s="12" t="s">
        <v>5503</v>
      </c>
      <c r="N98" s="12" t="s">
        <v>5503</v>
      </c>
      <c r="O98" s="12" t="s">
        <v>5503</v>
      </c>
      <c r="P98" s="12" t="s">
        <v>5503</v>
      </c>
      <c r="Q98" s="8" t="s">
        <v>5504</v>
      </c>
      <c r="R98" s="8" t="s">
        <v>5505</v>
      </c>
      <c r="S98" s="8" t="s">
        <v>5331</v>
      </c>
      <c r="T98" s="8" t="s">
        <v>5331</v>
      </c>
      <c r="U98" s="8"/>
      <c r="V98" s="14"/>
    </row>
    <row r="99" spans="1:22" ht="15" thickBot="1" x14ac:dyDescent="0.25">
      <c r="A99" s="7" t="s">
        <v>37</v>
      </c>
      <c r="B99" s="8" t="s">
        <v>135</v>
      </c>
      <c r="C99" s="9" t="s">
        <v>4140</v>
      </c>
      <c r="D99" s="15" t="str">
        <f ca="1">INDIRECT(CONCATENATE("DATA!D",TEXT(MATCH(C99,DATA!$S$1:$S$2656,0),0)))</f>
        <v>GRBW139319041101</v>
      </c>
      <c r="E99" s="15" t="str">
        <f ca="1">INDIRECT(CONCATENATE("DATA!B",TEXT(MATCH(C99,DATA!$S$1:$S$2656,0),0)))</f>
        <v>1670 μ. από το ανατολικό άκρο της ακτής.</v>
      </c>
      <c r="F99" s="10">
        <v>42545</v>
      </c>
      <c r="G99" s="16">
        <v>0.38680555555555557</v>
      </c>
      <c r="H99" s="10">
        <v>42545</v>
      </c>
      <c r="I99" s="10">
        <v>42546</v>
      </c>
      <c r="J99" s="11" t="s">
        <v>5506</v>
      </c>
      <c r="K99" s="11" t="s">
        <v>5506</v>
      </c>
      <c r="L99" s="12" t="s">
        <v>5503</v>
      </c>
      <c r="M99" s="12" t="s">
        <v>5503</v>
      </c>
      <c r="N99" s="12" t="s">
        <v>5503</v>
      </c>
      <c r="O99" s="12" t="s">
        <v>5503</v>
      </c>
      <c r="P99" s="12" t="s">
        <v>5503</v>
      </c>
      <c r="Q99" s="8" t="s">
        <v>5504</v>
      </c>
      <c r="R99" s="8" t="s">
        <v>5505</v>
      </c>
      <c r="S99" s="8" t="s">
        <v>5331</v>
      </c>
      <c r="T99" s="8" t="s">
        <v>5331</v>
      </c>
      <c r="U99" s="8"/>
      <c r="V99" s="14"/>
    </row>
    <row r="100" spans="1:22" ht="15" thickBot="1" x14ac:dyDescent="0.25">
      <c r="A100" s="7" t="s">
        <v>37</v>
      </c>
      <c r="B100" s="8" t="s">
        <v>135</v>
      </c>
      <c r="C100" s="9" t="s">
        <v>4144</v>
      </c>
      <c r="D100" s="15" t="str">
        <f ca="1">INDIRECT(CONCATENATE("DATA!D",TEXT(MATCH(C100,DATA!$S$1:$S$2656,0),0)))</f>
        <v>GRBW139319039101</v>
      </c>
      <c r="E100" s="15" t="str">
        <f ca="1">INDIRECT(CONCATENATE("DATA!B",TEXT(MATCH(C100,DATA!$S$1:$S$2656,0),0)))</f>
        <v>Μέσον ακτής</v>
      </c>
      <c r="F100" s="10">
        <v>42545</v>
      </c>
      <c r="G100" s="16">
        <v>0.39583333333333331</v>
      </c>
      <c r="H100" s="10">
        <v>42545</v>
      </c>
      <c r="I100" s="10">
        <v>42546</v>
      </c>
      <c r="J100" s="11">
        <v>12</v>
      </c>
      <c r="K100" s="11">
        <v>24</v>
      </c>
      <c r="L100" s="12" t="s">
        <v>5503</v>
      </c>
      <c r="M100" s="12" t="s">
        <v>5503</v>
      </c>
      <c r="N100" s="12" t="s">
        <v>5503</v>
      </c>
      <c r="O100" s="12" t="s">
        <v>5503</v>
      </c>
      <c r="P100" s="12" t="s">
        <v>5503</v>
      </c>
      <c r="Q100" s="8" t="s">
        <v>5504</v>
      </c>
      <c r="R100" s="8" t="s">
        <v>5505</v>
      </c>
      <c r="S100" s="8" t="s">
        <v>5331</v>
      </c>
      <c r="T100" s="8" t="s">
        <v>5331</v>
      </c>
      <c r="U100" s="8"/>
      <c r="V100" s="14"/>
    </row>
    <row r="101" spans="1:22" ht="15" thickBot="1" x14ac:dyDescent="0.25">
      <c r="A101" s="7" t="s">
        <v>37</v>
      </c>
      <c r="B101" s="8" t="s">
        <v>135</v>
      </c>
      <c r="C101" s="9" t="s">
        <v>4137</v>
      </c>
      <c r="D101" s="15" t="str">
        <f ca="1">INDIRECT(CONCATENATE("DATA!D",TEXT(MATCH(C101,DATA!$S$1:$S$2656,0),0)))</f>
        <v>GRBW139319038101</v>
      </c>
      <c r="E101" s="15" t="str">
        <f ca="1">INDIRECT(CONCATENATE("DATA!B",TEXT(MATCH(C101,DATA!$S$1:$S$2656,0),0)))</f>
        <v>Μέσον ακτής</v>
      </c>
      <c r="F101" s="10">
        <v>42545</v>
      </c>
      <c r="G101" s="16">
        <v>0.4201388888888889</v>
      </c>
      <c r="H101" s="10">
        <v>42545</v>
      </c>
      <c r="I101" s="10">
        <v>42546</v>
      </c>
      <c r="J101" s="11">
        <v>2</v>
      </c>
      <c r="K101" s="11">
        <v>5</v>
      </c>
      <c r="L101" s="12" t="s">
        <v>5503</v>
      </c>
      <c r="M101" s="12" t="s">
        <v>5503</v>
      </c>
      <c r="N101" s="12" t="s">
        <v>5503</v>
      </c>
      <c r="O101" s="12" t="s">
        <v>5503</v>
      </c>
      <c r="P101" s="12" t="s">
        <v>5503</v>
      </c>
      <c r="Q101" s="8" t="s">
        <v>5504</v>
      </c>
      <c r="R101" s="8" t="s">
        <v>5505</v>
      </c>
      <c r="S101" s="8" t="s">
        <v>5331</v>
      </c>
      <c r="T101" s="8" t="s">
        <v>5331</v>
      </c>
      <c r="U101" s="8"/>
      <c r="V101" s="14"/>
    </row>
    <row r="102" spans="1:22" ht="15" thickBot="1" x14ac:dyDescent="0.25">
      <c r="A102" s="7" t="s">
        <v>37</v>
      </c>
      <c r="B102" s="8" t="s">
        <v>135</v>
      </c>
      <c r="C102" s="9" t="s">
        <v>2569</v>
      </c>
      <c r="D102" s="15" t="str">
        <f ca="1">INDIRECT(CONCATENATE("DATA!D",TEXT(MATCH(C102,DATA!$S$1:$S$2656,0),0)))</f>
        <v>GRBW139319040101</v>
      </c>
      <c r="E102" s="15" t="str">
        <f ca="1">INDIRECT(CONCATENATE("DATA!B",TEXT(MATCH(C102,DATA!$S$1:$S$2656,0),0)))</f>
        <v>200 μ. από το ανατολικό άκρο της ακτής</v>
      </c>
      <c r="F102" s="10">
        <v>42545</v>
      </c>
      <c r="G102" s="16">
        <v>0.45763888888888887</v>
      </c>
      <c r="H102" s="10">
        <v>42545</v>
      </c>
      <c r="I102" s="10">
        <v>42546</v>
      </c>
      <c r="J102" s="11">
        <v>5</v>
      </c>
      <c r="K102" s="11">
        <v>12</v>
      </c>
      <c r="L102" s="12" t="s">
        <v>5503</v>
      </c>
      <c r="M102" s="12" t="s">
        <v>5503</v>
      </c>
      <c r="N102" s="12" t="s">
        <v>5503</v>
      </c>
      <c r="O102" s="12" t="s">
        <v>5503</v>
      </c>
      <c r="P102" s="12" t="s">
        <v>5503</v>
      </c>
      <c r="Q102" s="8" t="s">
        <v>5504</v>
      </c>
      <c r="R102" s="8" t="s">
        <v>5505</v>
      </c>
      <c r="S102" s="8" t="s">
        <v>5331</v>
      </c>
      <c r="T102" s="8" t="s">
        <v>5331</v>
      </c>
      <c r="U102" s="8"/>
      <c r="V102" s="14"/>
    </row>
    <row r="103" spans="1:22" ht="15" thickBot="1" x14ac:dyDescent="0.25">
      <c r="A103" s="7" t="s">
        <v>37</v>
      </c>
      <c r="B103" s="8" t="s">
        <v>135</v>
      </c>
      <c r="C103" s="9" t="s">
        <v>224</v>
      </c>
      <c r="D103" s="15" t="str">
        <f ca="1">INDIRECT(CONCATENATE("DATA!D",TEXT(MATCH(C103,DATA!$S$1:$S$2656,0),0)))</f>
        <v>GRBW139319037101</v>
      </c>
      <c r="E103" s="15" t="str">
        <f ca="1">INDIRECT(CONCATENATE("DATA!B",TEXT(MATCH(C103,DATA!$S$1:$S$2656,0),0)))</f>
        <v>600 μ. από το βορειοδυτικό άκρο της ακτής</v>
      </c>
      <c r="F103" s="10">
        <v>42545</v>
      </c>
      <c r="G103" s="16">
        <v>0.53749999999999998</v>
      </c>
      <c r="H103" s="10">
        <v>42545</v>
      </c>
      <c r="I103" s="10">
        <v>42546</v>
      </c>
      <c r="J103" s="11" t="s">
        <v>5506</v>
      </c>
      <c r="K103" s="11">
        <v>3</v>
      </c>
      <c r="L103" s="12" t="s">
        <v>5503</v>
      </c>
      <c r="M103" s="12" t="s">
        <v>5503</v>
      </c>
      <c r="N103" s="12" t="s">
        <v>5503</v>
      </c>
      <c r="O103" s="12" t="s">
        <v>5503</v>
      </c>
      <c r="P103" s="12" t="s">
        <v>5503</v>
      </c>
      <c r="Q103" s="8" t="s">
        <v>5504</v>
      </c>
      <c r="R103" s="8" t="s">
        <v>5505</v>
      </c>
      <c r="S103" s="8" t="s">
        <v>5331</v>
      </c>
      <c r="T103" s="8" t="s">
        <v>5331</v>
      </c>
      <c r="U103" s="8"/>
      <c r="V103" s="14"/>
    </row>
    <row r="104" spans="1:22" ht="15" thickBot="1" x14ac:dyDescent="0.25">
      <c r="A104" s="7" t="s">
        <v>37</v>
      </c>
      <c r="B104" s="8" t="s">
        <v>139</v>
      </c>
      <c r="C104" s="9" t="s">
        <v>4365</v>
      </c>
      <c r="D104" s="15" t="str">
        <f ca="1">INDIRECT(CONCATENATE("DATA!D",TEXT(MATCH(C104,DATA!$S$1:$S$2656,0),0)))</f>
        <v>GRBW139324103101</v>
      </c>
      <c r="E104" s="15" t="str">
        <f ca="1">INDIRECT(CONCATENATE("DATA!B",TEXT(MATCH(C104,DATA!$S$1:$S$2656,0),0)))</f>
        <v>Μέσον ακτής</v>
      </c>
      <c r="F104" s="10">
        <v>42545</v>
      </c>
      <c r="G104" s="16">
        <v>0.59027777777777779</v>
      </c>
      <c r="H104" s="10">
        <v>42545</v>
      </c>
      <c r="I104" s="10">
        <v>42546</v>
      </c>
      <c r="J104" s="11" t="s">
        <v>5506</v>
      </c>
      <c r="K104" s="11" t="s">
        <v>5506</v>
      </c>
      <c r="L104" s="12" t="s">
        <v>5503</v>
      </c>
      <c r="M104" s="12" t="s">
        <v>5503</v>
      </c>
      <c r="N104" s="12" t="s">
        <v>5503</v>
      </c>
      <c r="O104" s="12" t="s">
        <v>5503</v>
      </c>
      <c r="P104" s="12" t="s">
        <v>5503</v>
      </c>
      <c r="Q104" s="8" t="s">
        <v>5504</v>
      </c>
      <c r="R104" s="8" t="s">
        <v>5505</v>
      </c>
      <c r="S104" s="8" t="s">
        <v>5331</v>
      </c>
      <c r="T104" s="8" t="s">
        <v>5331</v>
      </c>
      <c r="U104" s="8"/>
      <c r="V104" s="14"/>
    </row>
    <row r="105" spans="1:22" ht="15" thickBot="1" x14ac:dyDescent="0.25">
      <c r="A105" s="7" t="s">
        <v>37</v>
      </c>
      <c r="B105" s="8" t="s">
        <v>139</v>
      </c>
      <c r="C105" s="9" t="s">
        <v>4362</v>
      </c>
      <c r="D105" s="15" t="str">
        <f ca="1">INDIRECT(CONCATENATE("DATA!D",TEXT(MATCH(C105,DATA!$S$1:$S$2656,0),0)))</f>
        <v>GRBW139324104101</v>
      </c>
      <c r="E105" s="15" t="str">
        <f ca="1">INDIRECT(CONCATENATE("DATA!B",TEXT(MATCH(C105,DATA!$S$1:$S$2656,0),0)))</f>
        <v>Μέσον ακτής</v>
      </c>
      <c r="F105" s="10">
        <v>42545</v>
      </c>
      <c r="G105" s="16">
        <v>0.60763888888888895</v>
      </c>
      <c r="H105" s="10">
        <v>42545</v>
      </c>
      <c r="I105" s="10">
        <v>42546</v>
      </c>
      <c r="J105" s="11" t="s">
        <v>5506</v>
      </c>
      <c r="K105" s="11" t="s">
        <v>5506</v>
      </c>
      <c r="L105" s="12" t="s">
        <v>5503</v>
      </c>
      <c r="M105" s="12" t="s">
        <v>5503</v>
      </c>
      <c r="N105" s="12" t="s">
        <v>5503</v>
      </c>
      <c r="O105" s="12" t="s">
        <v>5503</v>
      </c>
      <c r="P105" s="12" t="s">
        <v>5503</v>
      </c>
      <c r="Q105" s="8" t="s">
        <v>5504</v>
      </c>
      <c r="R105" s="8" t="s">
        <v>5505</v>
      </c>
      <c r="S105" s="8" t="s">
        <v>5331</v>
      </c>
      <c r="T105" s="8" t="s">
        <v>5331</v>
      </c>
      <c r="U105" s="8"/>
      <c r="V105" s="14"/>
    </row>
    <row r="106" spans="1:22" ht="15" thickBot="1" x14ac:dyDescent="0.25">
      <c r="A106" s="7" t="s">
        <v>37</v>
      </c>
      <c r="B106" s="8" t="s">
        <v>128</v>
      </c>
      <c r="C106" s="9" t="s">
        <v>4462</v>
      </c>
      <c r="D106" s="15" t="str">
        <f ca="1">INDIRECT(CONCATENATE("DATA!D",TEXT(MATCH(C106,DATA!$S$1:$S$2656,0),0)))</f>
        <v>GRBW139309135101</v>
      </c>
      <c r="E106" s="15" t="str">
        <f ca="1">INDIRECT(CONCATENATE("DATA!B",TEXT(MATCH(C106,DATA!$S$1:$S$2656,0),0)))</f>
        <v>55 μ. δυτικά του ποταμού</v>
      </c>
      <c r="F106" s="10">
        <v>42545</v>
      </c>
      <c r="G106" s="16">
        <v>0.41597222222222219</v>
      </c>
      <c r="H106" s="10">
        <v>42545</v>
      </c>
      <c r="I106" s="10">
        <v>42546</v>
      </c>
      <c r="J106" s="11">
        <v>6</v>
      </c>
      <c r="K106" s="11">
        <v>14</v>
      </c>
      <c r="L106" s="12" t="s">
        <v>5503</v>
      </c>
      <c r="M106" s="12" t="s">
        <v>5503</v>
      </c>
      <c r="N106" s="12" t="s">
        <v>5503</v>
      </c>
      <c r="O106" s="12" t="s">
        <v>5503</v>
      </c>
      <c r="P106" s="12" t="s">
        <v>5503</v>
      </c>
      <c r="Q106" s="8" t="s">
        <v>5509</v>
      </c>
      <c r="R106" s="8" t="s">
        <v>5508</v>
      </c>
      <c r="S106" s="8" t="s">
        <v>5331</v>
      </c>
      <c r="T106" s="8" t="s">
        <v>5331</v>
      </c>
      <c r="U106" s="8"/>
      <c r="V106" s="14"/>
    </row>
    <row r="107" spans="1:22" ht="15" thickBot="1" x14ac:dyDescent="0.25">
      <c r="A107" s="7" t="s">
        <v>37</v>
      </c>
      <c r="B107" s="8" t="s">
        <v>128</v>
      </c>
      <c r="C107" s="9" t="s">
        <v>2395</v>
      </c>
      <c r="D107" s="15" t="str">
        <f ca="1">INDIRECT(CONCATENATE("DATA!D",TEXT(MATCH(C107,DATA!$S$1:$S$2656,0),0)))</f>
        <v>GRBW139309126101</v>
      </c>
      <c r="E107" s="15" t="str">
        <f ca="1">INDIRECT(CONCATENATE("DATA!B",TEXT(MATCH(C107,DATA!$S$1:$S$2656,0),0)))</f>
        <v>300 μ. από το δυτικό άκρο της ακτής</v>
      </c>
      <c r="F107" s="10">
        <v>42545</v>
      </c>
      <c r="G107" s="16">
        <v>0.42291666666666666</v>
      </c>
      <c r="H107" s="10">
        <v>42545</v>
      </c>
      <c r="I107" s="10">
        <v>42546</v>
      </c>
      <c r="J107" s="11" t="s">
        <v>5506</v>
      </c>
      <c r="K107" s="11" t="s">
        <v>5506</v>
      </c>
      <c r="L107" s="12" t="s">
        <v>5503</v>
      </c>
      <c r="M107" s="12" t="s">
        <v>5503</v>
      </c>
      <c r="N107" s="12" t="s">
        <v>5503</v>
      </c>
      <c r="O107" s="12" t="s">
        <v>5503</v>
      </c>
      <c r="P107" s="12" t="s">
        <v>5503</v>
      </c>
      <c r="Q107" s="8" t="s">
        <v>5504</v>
      </c>
      <c r="R107" s="8" t="s">
        <v>5508</v>
      </c>
      <c r="S107" s="8" t="s">
        <v>5331</v>
      </c>
      <c r="T107" s="8" t="s">
        <v>5331</v>
      </c>
      <c r="U107" s="8"/>
      <c r="V107" s="14"/>
    </row>
    <row r="108" spans="1:22" ht="15" thickBot="1" x14ac:dyDescent="0.25">
      <c r="A108" s="7" t="s">
        <v>37</v>
      </c>
      <c r="B108" s="8" t="s">
        <v>128</v>
      </c>
      <c r="C108" s="9" t="s">
        <v>4456</v>
      </c>
      <c r="D108" s="15" t="str">
        <f ca="1">INDIRECT(CONCATENATE("DATA!D",TEXT(MATCH(C108,DATA!$S$1:$S$2656,0),0)))</f>
        <v>GRBW139309131101</v>
      </c>
      <c r="E108" s="15" t="str">
        <f ca="1">INDIRECT(CONCATENATE("DATA!B",TEXT(MATCH(C108,DATA!$S$1:$S$2656,0),0)))</f>
        <v>45 μ. από το δυτικό άκρο της ακτής</v>
      </c>
      <c r="F108" s="10">
        <v>42545</v>
      </c>
      <c r="G108" s="16">
        <v>0.43333333333333335</v>
      </c>
      <c r="H108" s="10">
        <v>42545</v>
      </c>
      <c r="I108" s="10">
        <v>42546</v>
      </c>
      <c r="J108" s="11">
        <v>22</v>
      </c>
      <c r="K108" s="11">
        <v>10</v>
      </c>
      <c r="L108" s="12" t="s">
        <v>5503</v>
      </c>
      <c r="M108" s="12" t="s">
        <v>5503</v>
      </c>
      <c r="N108" s="12" t="s">
        <v>5503</v>
      </c>
      <c r="O108" s="12" t="s">
        <v>5503</v>
      </c>
      <c r="P108" s="12" t="s">
        <v>5503</v>
      </c>
      <c r="Q108" s="8" t="s">
        <v>5509</v>
      </c>
      <c r="R108" s="8" t="s">
        <v>5508</v>
      </c>
      <c r="S108" s="8" t="s">
        <v>5331</v>
      </c>
      <c r="T108" s="8" t="s">
        <v>5331</v>
      </c>
      <c r="U108" s="8"/>
      <c r="V108" s="14"/>
    </row>
    <row r="109" spans="1:22" ht="15" thickBot="1" x14ac:dyDescent="0.25">
      <c r="A109" s="7" t="s">
        <v>37</v>
      </c>
      <c r="B109" s="8" t="s">
        <v>128</v>
      </c>
      <c r="C109" s="9" t="s">
        <v>5461</v>
      </c>
      <c r="D109" s="15" t="str">
        <f ca="1">INDIRECT(CONCATENATE("DATA!D",TEXT(MATCH(C109,DATA!$S$1:$S$2656,0),0)))</f>
        <v>GRBW139309127101</v>
      </c>
      <c r="E109" s="15" t="str">
        <f ca="1">INDIRECT(CONCATENATE("DATA!B",TEXT(MATCH(C109,DATA!$S$1:$S$2656,0),0)))</f>
        <v>50 μ. από το δυτικό άκρο της ακτής</v>
      </c>
      <c r="F109" s="10">
        <v>42545</v>
      </c>
      <c r="G109" s="16">
        <v>0.44375000000000003</v>
      </c>
      <c r="H109" s="10">
        <v>42545</v>
      </c>
      <c r="I109" s="10">
        <v>42546</v>
      </c>
      <c r="J109" s="11">
        <v>25</v>
      </c>
      <c r="K109" s="11">
        <v>34</v>
      </c>
      <c r="L109" s="12" t="s">
        <v>5503</v>
      </c>
      <c r="M109" s="12" t="s">
        <v>5503</v>
      </c>
      <c r="N109" s="12" t="s">
        <v>5503</v>
      </c>
      <c r="O109" s="12" t="s">
        <v>5503</v>
      </c>
      <c r="P109" s="12" t="s">
        <v>5503</v>
      </c>
      <c r="Q109" s="8" t="s">
        <v>5509</v>
      </c>
      <c r="R109" s="8" t="s">
        <v>5508</v>
      </c>
      <c r="S109" s="8" t="s">
        <v>5331</v>
      </c>
      <c r="T109" s="8" t="s">
        <v>5331</v>
      </c>
      <c r="U109" s="8"/>
      <c r="V109" s="14"/>
    </row>
    <row r="110" spans="1:22" ht="15" thickBot="1" x14ac:dyDescent="0.25">
      <c r="A110" s="7" t="s">
        <v>37</v>
      </c>
      <c r="B110" s="8" t="s">
        <v>128</v>
      </c>
      <c r="C110" s="9" t="s">
        <v>589</v>
      </c>
      <c r="D110" s="15" t="str">
        <f ca="1">INDIRECT(CONCATENATE("DATA!D",TEXT(MATCH(C110,DATA!$S$1:$S$2656,0),0)))</f>
        <v>GRBW139309133101</v>
      </c>
      <c r="E110" s="15" t="str">
        <f ca="1">INDIRECT(CONCATENATE("DATA!B",TEXT(MATCH(C110,DATA!$S$1:$S$2656,0),0)))</f>
        <v>130 μ. από το δυτικό άκρο της ακτής</v>
      </c>
      <c r="F110" s="10">
        <v>42545</v>
      </c>
      <c r="G110" s="16">
        <v>0.45416666666666666</v>
      </c>
      <c r="H110" s="10">
        <v>42545</v>
      </c>
      <c r="I110" s="10">
        <v>42546</v>
      </c>
      <c r="J110" s="11">
        <v>18</v>
      </c>
      <c r="K110" s="11">
        <v>36</v>
      </c>
      <c r="L110" s="12" t="s">
        <v>5503</v>
      </c>
      <c r="M110" s="12" t="s">
        <v>5503</v>
      </c>
      <c r="N110" s="12" t="s">
        <v>5503</v>
      </c>
      <c r="O110" s="12" t="s">
        <v>5503</v>
      </c>
      <c r="P110" s="12" t="s">
        <v>5503</v>
      </c>
      <c r="Q110" s="8" t="s">
        <v>5504</v>
      </c>
      <c r="R110" s="8" t="s">
        <v>5508</v>
      </c>
      <c r="S110" s="8" t="s">
        <v>5331</v>
      </c>
      <c r="T110" s="8" t="s">
        <v>5331</v>
      </c>
      <c r="U110" s="8"/>
      <c r="V110" s="14"/>
    </row>
    <row r="111" spans="1:22" ht="15" thickBot="1" x14ac:dyDescent="0.25">
      <c r="A111" s="7" t="s">
        <v>37</v>
      </c>
      <c r="B111" s="8" t="s">
        <v>128</v>
      </c>
      <c r="C111" s="9" t="s">
        <v>4466</v>
      </c>
      <c r="D111" s="15" t="str">
        <f ca="1">INDIRECT(CONCATENATE("DATA!D",TEXT(MATCH(C111,DATA!$S$1:$S$2656,0),0)))</f>
        <v>GRBW139309143101</v>
      </c>
      <c r="E111" s="15" t="str">
        <f ca="1">INDIRECT(CONCATENATE("DATA!B",TEXT(MATCH(C111,DATA!$S$1:$S$2656,0),0)))</f>
        <v>450 μ. από το βορειοδυτικό άκρο της ακτής</v>
      </c>
      <c r="F111" s="10">
        <v>42545</v>
      </c>
      <c r="G111" s="16">
        <v>0.46458333333333335</v>
      </c>
      <c r="H111" s="10">
        <v>42545</v>
      </c>
      <c r="I111" s="10">
        <v>42546</v>
      </c>
      <c r="J111" s="11" t="s">
        <v>5506</v>
      </c>
      <c r="K111" s="11">
        <v>4</v>
      </c>
      <c r="L111" s="12" t="s">
        <v>5503</v>
      </c>
      <c r="M111" s="12" t="s">
        <v>5503</v>
      </c>
      <c r="N111" s="12" t="s">
        <v>5503</v>
      </c>
      <c r="O111" s="12" t="s">
        <v>5503</v>
      </c>
      <c r="P111" s="12" t="s">
        <v>5503</v>
      </c>
      <c r="Q111" s="8" t="s">
        <v>5509</v>
      </c>
      <c r="R111" s="8" t="s">
        <v>5508</v>
      </c>
      <c r="S111" s="8" t="s">
        <v>5331</v>
      </c>
      <c r="T111" s="8" t="s">
        <v>5331</v>
      </c>
      <c r="U111" s="8"/>
      <c r="V111" s="14"/>
    </row>
    <row r="112" spans="1:22" ht="15" thickBot="1" x14ac:dyDescent="0.25">
      <c r="A112" s="7" t="s">
        <v>37</v>
      </c>
      <c r="B112" s="8" t="s">
        <v>128</v>
      </c>
      <c r="C112" s="9" t="s">
        <v>4476</v>
      </c>
      <c r="D112" s="15" t="str">
        <f ca="1">INDIRECT(CONCATENATE("DATA!D",TEXT(MATCH(C112,DATA!$S$1:$S$2656,0),0)))</f>
        <v>GRBW139309137101</v>
      </c>
      <c r="E112" s="15" t="str">
        <f ca="1">INDIRECT(CONCATENATE("DATA!B",TEXT(MATCH(C112,DATA!$S$1:$S$2656,0),0)))</f>
        <v>50 μ. από το ανατολικό άκρο της ακτής</v>
      </c>
      <c r="F112" s="10">
        <v>42545</v>
      </c>
      <c r="G112" s="16">
        <v>0.47569444444444442</v>
      </c>
      <c r="H112" s="10">
        <v>42545</v>
      </c>
      <c r="I112" s="10">
        <v>42546</v>
      </c>
      <c r="J112" s="11">
        <v>34</v>
      </c>
      <c r="K112" s="11">
        <v>48</v>
      </c>
      <c r="L112" s="12" t="s">
        <v>5503</v>
      </c>
      <c r="M112" s="12" t="s">
        <v>5503</v>
      </c>
      <c r="N112" s="12" t="s">
        <v>5503</v>
      </c>
      <c r="O112" s="12" t="s">
        <v>5503</v>
      </c>
      <c r="P112" s="12" t="s">
        <v>5503</v>
      </c>
      <c r="Q112" s="8" t="s">
        <v>5504</v>
      </c>
      <c r="R112" s="8" t="s">
        <v>5508</v>
      </c>
      <c r="S112" s="8" t="s">
        <v>5331</v>
      </c>
      <c r="T112" s="8" t="s">
        <v>5331</v>
      </c>
      <c r="U112" s="8"/>
      <c r="V112" s="14"/>
    </row>
    <row r="113" spans="1:22" ht="15" thickBot="1" x14ac:dyDescent="0.25">
      <c r="A113" s="7" t="s">
        <v>37</v>
      </c>
      <c r="B113" s="8" t="s">
        <v>128</v>
      </c>
      <c r="C113" s="9" t="s">
        <v>4491</v>
      </c>
      <c r="D113" s="15" t="str">
        <f ca="1">INDIRECT(CONCATENATE("DATA!D",TEXT(MATCH(C113,DATA!$S$1:$S$2656,0),0)))</f>
        <v>GRBW139309130101</v>
      </c>
      <c r="E113" s="15" t="str">
        <f ca="1">INDIRECT(CONCATENATE("DATA!B",TEXT(MATCH(C113,DATA!$S$1:$S$2656,0),0)))</f>
        <v>Μέσον ακτής</v>
      </c>
      <c r="F113" s="10">
        <v>42545</v>
      </c>
      <c r="G113" s="16">
        <v>0.4909722222222222</v>
      </c>
      <c r="H113" s="10">
        <v>42545</v>
      </c>
      <c r="I113" s="10">
        <v>42546</v>
      </c>
      <c r="J113" s="11">
        <v>28</v>
      </c>
      <c r="K113" s="11">
        <v>42</v>
      </c>
      <c r="L113" s="12" t="s">
        <v>5503</v>
      </c>
      <c r="M113" s="12" t="s">
        <v>5503</v>
      </c>
      <c r="N113" s="12" t="s">
        <v>5503</v>
      </c>
      <c r="O113" s="12" t="s">
        <v>5503</v>
      </c>
      <c r="P113" s="12" t="s">
        <v>5503</v>
      </c>
      <c r="Q113" s="8" t="s">
        <v>5504</v>
      </c>
      <c r="R113" s="8" t="s">
        <v>5508</v>
      </c>
      <c r="S113" s="8" t="s">
        <v>5331</v>
      </c>
      <c r="T113" s="8" t="s">
        <v>5331</v>
      </c>
      <c r="U113" s="8"/>
      <c r="V113" s="14"/>
    </row>
    <row r="114" spans="1:22" ht="15" thickBot="1" x14ac:dyDescent="0.25">
      <c r="A114" s="7" t="s">
        <v>37</v>
      </c>
      <c r="B114" s="8" t="s">
        <v>128</v>
      </c>
      <c r="C114" s="9" t="s">
        <v>5464</v>
      </c>
      <c r="D114" s="15" t="str">
        <f ca="1">INDIRECT(CONCATENATE("DATA!D",TEXT(MATCH(C114,DATA!$S$1:$S$2656,0),0)))</f>
        <v>GRBW139309134101</v>
      </c>
      <c r="E114" s="15" t="str">
        <f ca="1">INDIRECT(CONCATENATE("DATA!B",TEXT(MATCH(C114,DATA!$S$1:$S$2656,0),0)))</f>
        <v>Μέσον ακτής</v>
      </c>
      <c r="F114" s="10">
        <v>42545</v>
      </c>
      <c r="G114" s="16">
        <v>0.5</v>
      </c>
      <c r="H114" s="10">
        <v>42545</v>
      </c>
      <c r="I114" s="10">
        <v>42546</v>
      </c>
      <c r="J114" s="11">
        <v>5</v>
      </c>
      <c r="K114" s="11">
        <v>8</v>
      </c>
      <c r="L114" s="12" t="s">
        <v>5503</v>
      </c>
      <c r="M114" s="12" t="s">
        <v>5503</v>
      </c>
      <c r="N114" s="12" t="s">
        <v>5503</v>
      </c>
      <c r="O114" s="12" t="s">
        <v>5503</v>
      </c>
      <c r="P114" s="12" t="s">
        <v>5503</v>
      </c>
      <c r="Q114" s="8" t="s">
        <v>5504</v>
      </c>
      <c r="R114" s="8" t="s">
        <v>5508</v>
      </c>
      <c r="S114" s="8" t="s">
        <v>5331</v>
      </c>
      <c r="T114" s="8" t="s">
        <v>5331</v>
      </c>
      <c r="U114" s="8"/>
      <c r="V114" s="14"/>
    </row>
    <row r="115" spans="1:22" ht="15" thickBot="1" x14ac:dyDescent="0.25">
      <c r="A115" s="7" t="s">
        <v>37</v>
      </c>
      <c r="B115" s="8" t="s">
        <v>128</v>
      </c>
      <c r="C115" s="9" t="s">
        <v>4488</v>
      </c>
      <c r="D115" s="15" t="str">
        <f ca="1">INDIRECT(CONCATENATE("DATA!D",TEXT(MATCH(C115,DATA!$S$1:$S$2656,0),0)))</f>
        <v>GRBW139309125101</v>
      </c>
      <c r="E115" s="15" t="str">
        <f ca="1">INDIRECT(CONCATENATE("DATA!B",TEXT(MATCH(C115,DATA!$S$1:$S$2656,0),0)))</f>
        <v>20 μ. από το ανατολικό άκρο της ακτής</v>
      </c>
      <c r="F115" s="10">
        <v>42545</v>
      </c>
      <c r="G115" s="16">
        <v>0.5083333333333333</v>
      </c>
      <c r="H115" s="10">
        <v>42545</v>
      </c>
      <c r="I115" s="10">
        <v>42546</v>
      </c>
      <c r="J115" s="11">
        <v>12</v>
      </c>
      <c r="K115" s="11">
        <v>20</v>
      </c>
      <c r="L115" s="12" t="s">
        <v>5503</v>
      </c>
      <c r="M115" s="12" t="s">
        <v>5503</v>
      </c>
      <c r="N115" s="12" t="s">
        <v>5503</v>
      </c>
      <c r="O115" s="12" t="s">
        <v>5503</v>
      </c>
      <c r="P115" s="12" t="s">
        <v>5503</v>
      </c>
      <c r="Q115" s="8" t="s">
        <v>5504</v>
      </c>
      <c r="R115" s="8" t="s">
        <v>5508</v>
      </c>
      <c r="S115" s="8" t="s">
        <v>5331</v>
      </c>
      <c r="T115" s="8" t="s">
        <v>5331</v>
      </c>
      <c r="U115" s="8"/>
      <c r="V115" s="14"/>
    </row>
    <row r="116" spans="1:22" ht="15" thickBot="1" x14ac:dyDescent="0.25">
      <c r="A116" s="7" t="s">
        <v>37</v>
      </c>
      <c r="B116" s="8" t="s">
        <v>128</v>
      </c>
      <c r="C116" s="9" t="s">
        <v>5465</v>
      </c>
      <c r="D116" s="15" t="str">
        <f ca="1">INDIRECT(CONCATENATE("DATA!D",TEXT(MATCH(C116,DATA!$S$1:$S$2656,0),0)))</f>
        <v>GRBW139309138101</v>
      </c>
      <c r="E116" s="15" t="str">
        <f ca="1">INDIRECT(CONCATENATE("DATA!B",TEXT(MATCH(C116,DATA!$S$1:$S$2656,0),0)))</f>
        <v>170 μ. από το νοτιοανατολικό άκρο της ακτής</v>
      </c>
      <c r="F116" s="10">
        <v>42545</v>
      </c>
      <c r="G116" s="16">
        <v>0.52777777777777779</v>
      </c>
      <c r="H116" s="10">
        <v>42545</v>
      </c>
      <c r="I116" s="10">
        <v>42546</v>
      </c>
      <c r="J116" s="11">
        <v>46</v>
      </c>
      <c r="K116" s="11">
        <v>82</v>
      </c>
      <c r="L116" s="12" t="s">
        <v>5503</v>
      </c>
      <c r="M116" s="12" t="s">
        <v>5503</v>
      </c>
      <c r="N116" s="12" t="s">
        <v>5503</v>
      </c>
      <c r="O116" s="12" t="s">
        <v>5503</v>
      </c>
      <c r="P116" s="12" t="s">
        <v>5503</v>
      </c>
      <c r="Q116" s="8" t="s">
        <v>5504</v>
      </c>
      <c r="R116" s="8" t="s">
        <v>5508</v>
      </c>
      <c r="S116" s="8" t="s">
        <v>5331</v>
      </c>
      <c r="T116" s="8" t="s">
        <v>5331</v>
      </c>
      <c r="U116" s="8"/>
      <c r="V116" s="14"/>
    </row>
    <row r="117" spans="1:22" ht="15" thickBot="1" x14ac:dyDescent="0.25">
      <c r="A117" s="7" t="s">
        <v>37</v>
      </c>
      <c r="B117" s="8" t="s">
        <v>128</v>
      </c>
      <c r="C117" s="9" t="s">
        <v>4480</v>
      </c>
      <c r="D117" s="15" t="str">
        <f ca="1">INDIRECT(CONCATENATE("DATA!D",TEXT(MATCH(C117,DATA!$S$1:$S$2656,0),0)))</f>
        <v>GRBW139309124101</v>
      </c>
      <c r="E117" s="15" t="str">
        <f ca="1">INDIRECT(CONCATENATE("DATA!B",TEXT(MATCH(C117,DATA!$S$1:$S$2656,0),0)))</f>
        <v>150 μ. από το δυτικό άκρο της ακτής</v>
      </c>
      <c r="F117" s="10">
        <v>42545</v>
      </c>
      <c r="G117" s="16">
        <v>0.53819444444444442</v>
      </c>
      <c r="H117" s="10">
        <v>42545</v>
      </c>
      <c r="I117" s="10">
        <v>42546</v>
      </c>
      <c r="J117" s="11">
        <v>30</v>
      </c>
      <c r="K117" s="11">
        <v>55</v>
      </c>
      <c r="L117" s="12" t="s">
        <v>5503</v>
      </c>
      <c r="M117" s="12" t="s">
        <v>5503</v>
      </c>
      <c r="N117" s="12" t="s">
        <v>5503</v>
      </c>
      <c r="O117" s="12" t="s">
        <v>5503</v>
      </c>
      <c r="P117" s="12" t="s">
        <v>5503</v>
      </c>
      <c r="Q117" s="8" t="s">
        <v>5504</v>
      </c>
      <c r="R117" s="8" t="s">
        <v>5508</v>
      </c>
      <c r="S117" s="8" t="s">
        <v>5331</v>
      </c>
      <c r="T117" s="8" t="s">
        <v>5331</v>
      </c>
      <c r="U117" s="8"/>
      <c r="V117" s="14"/>
    </row>
    <row r="118" spans="1:22" ht="15" thickBot="1" x14ac:dyDescent="0.25">
      <c r="A118" s="7" t="s">
        <v>37</v>
      </c>
      <c r="B118" s="8" t="s">
        <v>128</v>
      </c>
      <c r="C118" s="9" t="s">
        <v>5462</v>
      </c>
      <c r="D118" s="15" t="str">
        <f ca="1">INDIRECT(CONCATENATE("DATA!D",TEXT(MATCH(C118,DATA!$S$1:$S$2656,0),0)))</f>
        <v>GRBW139309141101</v>
      </c>
      <c r="E118" s="15" t="str">
        <f ca="1">INDIRECT(CONCATENATE("DATA!B",TEXT(MATCH(C118,DATA!$S$1:$S$2656,0),0)))</f>
        <v>35 μ. δυτικά της χερσονησίδας</v>
      </c>
      <c r="F118" s="10">
        <v>42545</v>
      </c>
      <c r="G118" s="16">
        <v>0.55277777777777781</v>
      </c>
      <c r="H118" s="10">
        <v>42545</v>
      </c>
      <c r="I118" s="10">
        <v>42546</v>
      </c>
      <c r="J118" s="11">
        <v>16</v>
      </c>
      <c r="K118" s="11">
        <v>24</v>
      </c>
      <c r="L118" s="12" t="s">
        <v>5503</v>
      </c>
      <c r="M118" s="12" t="s">
        <v>5503</v>
      </c>
      <c r="N118" s="12" t="s">
        <v>5503</v>
      </c>
      <c r="O118" s="12" t="s">
        <v>5503</v>
      </c>
      <c r="P118" s="12" t="s">
        <v>5503</v>
      </c>
      <c r="Q118" s="8" t="s">
        <v>5509</v>
      </c>
      <c r="R118" s="8" t="s">
        <v>5508</v>
      </c>
      <c r="S118" s="8" t="s">
        <v>5331</v>
      </c>
      <c r="T118" s="8" t="s">
        <v>5331</v>
      </c>
      <c r="U118" s="8"/>
      <c r="V118" s="14"/>
    </row>
    <row r="119" spans="1:22" ht="15" thickBot="1" x14ac:dyDescent="0.25">
      <c r="A119" s="7" t="s">
        <v>37</v>
      </c>
      <c r="B119" s="8" t="s">
        <v>128</v>
      </c>
      <c r="C119" s="9" t="s">
        <v>4497</v>
      </c>
      <c r="D119" s="15" t="str">
        <f ca="1">INDIRECT(CONCATENATE("DATA!D",TEXT(MATCH(C119,DATA!$S$1:$S$2656,0),0)))</f>
        <v>GRBW139309144101</v>
      </c>
      <c r="E119" s="15" t="str">
        <f ca="1">INDIRECT(CONCATENATE("DATA!B",TEXT(MATCH(C119,DATA!$S$1:$S$2656,0),0)))</f>
        <v>Μέσον ακτής</v>
      </c>
      <c r="F119" s="10">
        <v>42545</v>
      </c>
      <c r="G119" s="16">
        <v>0.56319444444444444</v>
      </c>
      <c r="H119" s="10">
        <v>42545</v>
      </c>
      <c r="I119" s="10">
        <v>42546</v>
      </c>
      <c r="J119" s="11">
        <v>14</v>
      </c>
      <c r="K119" s="11">
        <v>26</v>
      </c>
      <c r="L119" s="12" t="s">
        <v>5503</v>
      </c>
      <c r="M119" s="12" t="s">
        <v>5503</v>
      </c>
      <c r="N119" s="12" t="s">
        <v>5503</v>
      </c>
      <c r="O119" s="12" t="s">
        <v>5503</v>
      </c>
      <c r="P119" s="12" t="s">
        <v>5503</v>
      </c>
      <c r="Q119" s="8" t="s">
        <v>5504</v>
      </c>
      <c r="R119" s="8" t="s">
        <v>5508</v>
      </c>
      <c r="S119" s="8" t="s">
        <v>5331</v>
      </c>
      <c r="T119" s="8" t="s">
        <v>5331</v>
      </c>
      <c r="U119" s="8"/>
      <c r="V119" s="14"/>
    </row>
    <row r="120" spans="1:22" ht="15" thickBot="1" x14ac:dyDescent="0.25">
      <c r="A120" s="7" t="s">
        <v>37</v>
      </c>
      <c r="B120" s="8" t="s">
        <v>128</v>
      </c>
      <c r="C120" s="9" t="s">
        <v>5463</v>
      </c>
      <c r="D120" s="15" t="str">
        <f ca="1">INDIRECT(CONCATENATE("DATA!D",TEXT(MATCH(C120,DATA!$S$1:$S$2656,0),0)))</f>
        <v>GRBW139309132101</v>
      </c>
      <c r="E120" s="15" t="str">
        <f ca="1">INDIRECT(CONCATENATE("DATA!B",TEXT(MATCH(C120,DATA!$S$1:$S$2656,0),0)))</f>
        <v>Μέσον ακτής</v>
      </c>
      <c r="F120" s="10">
        <v>42545</v>
      </c>
      <c r="G120" s="16">
        <v>0.57708333333333328</v>
      </c>
      <c r="H120" s="10">
        <v>42545</v>
      </c>
      <c r="I120" s="10">
        <v>42546</v>
      </c>
      <c r="J120" s="11" t="s">
        <v>5506</v>
      </c>
      <c r="K120" s="11" t="s">
        <v>5506</v>
      </c>
      <c r="L120" s="12" t="s">
        <v>5503</v>
      </c>
      <c r="M120" s="12" t="s">
        <v>5503</v>
      </c>
      <c r="N120" s="12" t="s">
        <v>5503</v>
      </c>
      <c r="O120" s="12" t="s">
        <v>5503</v>
      </c>
      <c r="P120" s="12" t="s">
        <v>5503</v>
      </c>
      <c r="Q120" s="8" t="s">
        <v>5509</v>
      </c>
      <c r="R120" s="8" t="s">
        <v>5508</v>
      </c>
      <c r="S120" s="8" t="s">
        <v>5331</v>
      </c>
      <c r="T120" s="8" t="s">
        <v>5331</v>
      </c>
      <c r="U120" s="8"/>
      <c r="V120" s="14"/>
    </row>
    <row r="121" spans="1:22" ht="15" thickBot="1" x14ac:dyDescent="0.25">
      <c r="A121" s="7" t="s">
        <v>37</v>
      </c>
      <c r="B121" s="8" t="s">
        <v>128</v>
      </c>
      <c r="C121" s="9" t="s">
        <v>4494</v>
      </c>
      <c r="D121" s="15" t="str">
        <f ca="1">INDIRECT(CONCATENATE("DATA!D",TEXT(MATCH(C121,DATA!$S$1:$S$2656,0),0)))</f>
        <v>GRBW139309122101</v>
      </c>
      <c r="E121" s="15" t="str">
        <f ca="1">INDIRECT(CONCATENATE("DATA!B",TEXT(MATCH(C121,DATA!$S$1:$S$2656,0),0)))</f>
        <v>Μέσον ακτής</v>
      </c>
      <c r="F121" s="10">
        <v>42545</v>
      </c>
      <c r="G121" s="16">
        <v>0.59305555555555556</v>
      </c>
      <c r="H121" s="10">
        <v>42545</v>
      </c>
      <c r="I121" s="10">
        <v>42546</v>
      </c>
      <c r="J121" s="11" t="s">
        <v>5506</v>
      </c>
      <c r="K121" s="11" t="s">
        <v>5506</v>
      </c>
      <c r="L121" s="12" t="s">
        <v>5503</v>
      </c>
      <c r="M121" s="12" t="s">
        <v>5503</v>
      </c>
      <c r="N121" s="12" t="s">
        <v>5503</v>
      </c>
      <c r="O121" s="12" t="s">
        <v>5503</v>
      </c>
      <c r="P121" s="12" t="s">
        <v>5503</v>
      </c>
      <c r="Q121" s="8" t="s">
        <v>5509</v>
      </c>
      <c r="R121" s="8" t="s">
        <v>5508</v>
      </c>
      <c r="S121" s="8" t="s">
        <v>5331</v>
      </c>
      <c r="T121" s="8" t="s">
        <v>5331</v>
      </c>
      <c r="U121" s="8"/>
      <c r="V121" s="14"/>
    </row>
    <row r="122" spans="1:22" ht="15" thickBot="1" x14ac:dyDescent="0.25">
      <c r="A122" s="7" t="s">
        <v>37</v>
      </c>
      <c r="B122" s="8" t="s">
        <v>134</v>
      </c>
      <c r="C122" s="9" t="s">
        <v>4325</v>
      </c>
      <c r="D122" s="15" t="str">
        <f ca="1">INDIRECT(CONCATENATE("DATA!D",TEXT(MATCH(C122,DATA!$S$1:$S$2656,0),0)))</f>
        <v>GRBW139318090101</v>
      </c>
      <c r="E122" s="15" t="str">
        <f ca="1">INDIRECT(CONCATENATE("DATA!B",TEXT(MATCH(C122,DATA!$S$1:$S$2656,0),0)))</f>
        <v>500 μ. από το δυτικό άκρο της ακτής</v>
      </c>
      <c r="F122" s="10">
        <v>42546</v>
      </c>
      <c r="G122" s="16">
        <v>0.37222222222222223</v>
      </c>
      <c r="H122" s="10">
        <v>42546</v>
      </c>
      <c r="I122" s="10">
        <v>42547</v>
      </c>
      <c r="J122" s="11" t="s">
        <v>5506</v>
      </c>
      <c r="K122" s="11" t="s">
        <v>5506</v>
      </c>
      <c r="L122" s="12" t="s">
        <v>5503</v>
      </c>
      <c r="M122" s="12" t="s">
        <v>5503</v>
      </c>
      <c r="N122" s="12" t="s">
        <v>5503</v>
      </c>
      <c r="O122" s="12" t="s">
        <v>5503</v>
      </c>
      <c r="P122" s="12" t="s">
        <v>5503</v>
      </c>
      <c r="Q122" s="8" t="s">
        <v>5504</v>
      </c>
      <c r="R122" s="8" t="s">
        <v>5507</v>
      </c>
      <c r="S122" s="8" t="s">
        <v>5331</v>
      </c>
      <c r="T122" s="8" t="s">
        <v>5331</v>
      </c>
      <c r="U122" s="8"/>
      <c r="V122" s="14"/>
    </row>
    <row r="123" spans="1:22" ht="15" thickBot="1" x14ac:dyDescent="0.25">
      <c r="A123" s="7" t="s">
        <v>37</v>
      </c>
      <c r="B123" s="8" t="s">
        <v>134</v>
      </c>
      <c r="C123" s="9" t="s">
        <v>4328</v>
      </c>
      <c r="D123" s="15" t="str">
        <f ca="1">INDIRECT(CONCATENATE("DATA!D",TEXT(MATCH(C123,DATA!$S$1:$S$2656,0),0)))</f>
        <v>GRBW139318092101</v>
      </c>
      <c r="E123" s="15" t="str">
        <f ca="1">INDIRECT(CONCATENATE("DATA!B",TEXT(MATCH(C123,DATA!$S$1:$S$2656,0),0)))</f>
        <v>Μέσον ακτής</v>
      </c>
      <c r="F123" s="10">
        <v>42546</v>
      </c>
      <c r="G123" s="16">
        <v>0.3833333333333333</v>
      </c>
      <c r="H123" s="10">
        <v>42546</v>
      </c>
      <c r="I123" s="10">
        <v>42547</v>
      </c>
      <c r="J123" s="11" t="s">
        <v>5506</v>
      </c>
      <c r="K123" s="11" t="s">
        <v>5506</v>
      </c>
      <c r="L123" s="12" t="s">
        <v>5503</v>
      </c>
      <c r="M123" s="12" t="s">
        <v>5503</v>
      </c>
      <c r="N123" s="12" t="s">
        <v>5503</v>
      </c>
      <c r="O123" s="12" t="s">
        <v>5503</v>
      </c>
      <c r="P123" s="12" t="s">
        <v>5503</v>
      </c>
      <c r="Q123" s="8" t="s">
        <v>5504</v>
      </c>
      <c r="R123" s="8" t="s">
        <v>5507</v>
      </c>
      <c r="S123" s="8" t="s">
        <v>5331</v>
      </c>
      <c r="T123" s="8" t="s">
        <v>5331</v>
      </c>
      <c r="U123" s="8"/>
      <c r="V123" s="14"/>
    </row>
    <row r="124" spans="1:22" ht="15" thickBot="1" x14ac:dyDescent="0.25">
      <c r="A124" s="7" t="s">
        <v>37</v>
      </c>
      <c r="B124" s="8" t="s">
        <v>134</v>
      </c>
      <c r="C124" s="9" t="s">
        <v>4322</v>
      </c>
      <c r="D124" s="15" t="str">
        <f ca="1">INDIRECT(CONCATENATE("DATA!D",TEXT(MATCH(C124,DATA!$S$1:$S$2656,0),0)))</f>
        <v>GRBW139318091101</v>
      </c>
      <c r="E124" s="15" t="str">
        <f ca="1">INDIRECT(CONCATENATE("DATA!B",TEXT(MATCH(C124,DATA!$S$1:$S$2656,0),0)))</f>
        <v>Μέσον ακτής</v>
      </c>
      <c r="F124" s="10">
        <v>42546</v>
      </c>
      <c r="G124" s="16">
        <v>0.40902777777777777</v>
      </c>
      <c r="H124" s="10">
        <v>42546</v>
      </c>
      <c r="I124" s="10">
        <v>42547</v>
      </c>
      <c r="J124" s="11">
        <v>3</v>
      </c>
      <c r="K124" s="11">
        <v>8</v>
      </c>
      <c r="L124" s="12" t="s">
        <v>5503</v>
      </c>
      <c r="M124" s="12" t="s">
        <v>5503</v>
      </c>
      <c r="N124" s="12" t="s">
        <v>5503</v>
      </c>
      <c r="O124" s="12" t="s">
        <v>5503</v>
      </c>
      <c r="P124" s="12" t="s">
        <v>5503</v>
      </c>
      <c r="Q124" s="8" t="s">
        <v>5504</v>
      </c>
      <c r="R124" s="8" t="s">
        <v>5507</v>
      </c>
      <c r="S124" s="8" t="s">
        <v>5331</v>
      </c>
      <c r="T124" s="8" t="s">
        <v>5331</v>
      </c>
      <c r="U124" s="8"/>
      <c r="V124" s="14"/>
    </row>
    <row r="125" spans="1:22" ht="15" thickBot="1" x14ac:dyDescent="0.25">
      <c r="A125" s="7" t="s">
        <v>37</v>
      </c>
      <c r="B125" s="8" t="s">
        <v>134</v>
      </c>
      <c r="C125" s="9" t="s">
        <v>4313</v>
      </c>
      <c r="D125" s="15" t="str">
        <f ca="1">INDIRECT(CONCATENATE("DATA!D",TEXT(MATCH(C125,DATA!$S$1:$S$2656,0),0)))</f>
        <v>GRBW139318088101</v>
      </c>
      <c r="E125" s="15" t="str">
        <f ca="1">INDIRECT(CONCATENATE("DATA!B",TEXT(MATCH(C125,DATA!$S$1:$S$2656,0),0)))</f>
        <v>Μέσον ακτής</v>
      </c>
      <c r="F125" s="10">
        <v>42546</v>
      </c>
      <c r="G125" s="16">
        <v>0.41944444444444445</v>
      </c>
      <c r="H125" s="10">
        <v>42546</v>
      </c>
      <c r="I125" s="10">
        <v>42547</v>
      </c>
      <c r="J125" s="11" t="s">
        <v>5506</v>
      </c>
      <c r="K125" s="11" t="s">
        <v>5506</v>
      </c>
      <c r="L125" s="12" t="s">
        <v>5503</v>
      </c>
      <c r="M125" s="12" t="s">
        <v>5503</v>
      </c>
      <c r="N125" s="12" t="s">
        <v>5503</v>
      </c>
      <c r="O125" s="12" t="s">
        <v>5503</v>
      </c>
      <c r="P125" s="12" t="s">
        <v>5503</v>
      </c>
      <c r="Q125" s="8" t="s">
        <v>5504</v>
      </c>
      <c r="R125" s="8" t="s">
        <v>5507</v>
      </c>
      <c r="S125" s="8" t="s">
        <v>5331</v>
      </c>
      <c r="T125" s="8" t="s">
        <v>5331</v>
      </c>
      <c r="U125" s="8"/>
      <c r="V125" s="14"/>
    </row>
    <row r="126" spans="1:22" ht="15" thickBot="1" x14ac:dyDescent="0.25">
      <c r="A126" s="7" t="s">
        <v>37</v>
      </c>
      <c r="B126" s="8" t="s">
        <v>133</v>
      </c>
      <c r="C126" s="9" t="s">
        <v>4293</v>
      </c>
      <c r="D126" s="15" t="str">
        <f ca="1">INDIRECT(CONCATENATE("DATA!D",TEXT(MATCH(C126,DATA!$S$1:$S$2656,0),0)))</f>
        <v>GRBW139317081101</v>
      </c>
      <c r="E126" s="15" t="str">
        <f ca="1">INDIRECT(CONCATENATE("DATA!B",TEXT(MATCH(C126,DATA!$S$1:$S$2656,0),0)))</f>
        <v>35 μ. από το βόρειο άκρο της ακτής</v>
      </c>
      <c r="F126" s="10">
        <v>42546</v>
      </c>
      <c r="G126" s="16">
        <v>0.43541666666666662</v>
      </c>
      <c r="H126" s="10">
        <v>42546</v>
      </c>
      <c r="I126" s="10">
        <v>42547</v>
      </c>
      <c r="J126" s="11" t="s">
        <v>5506</v>
      </c>
      <c r="K126" s="11" t="s">
        <v>5506</v>
      </c>
      <c r="L126" s="12" t="s">
        <v>5503</v>
      </c>
      <c r="M126" s="12" t="s">
        <v>5503</v>
      </c>
      <c r="N126" s="12" t="s">
        <v>5503</v>
      </c>
      <c r="O126" s="12" t="s">
        <v>5503</v>
      </c>
      <c r="P126" s="12" t="s">
        <v>5503</v>
      </c>
      <c r="Q126" s="8" t="s">
        <v>5504</v>
      </c>
      <c r="R126" s="8" t="s">
        <v>5507</v>
      </c>
      <c r="S126" s="8" t="s">
        <v>5331</v>
      </c>
      <c r="T126" s="8" t="s">
        <v>5331</v>
      </c>
      <c r="U126" s="8"/>
      <c r="V126" s="14"/>
    </row>
    <row r="127" spans="1:22" ht="15" thickBot="1" x14ac:dyDescent="0.25">
      <c r="A127" s="7" t="s">
        <v>37</v>
      </c>
      <c r="B127" s="8" t="s">
        <v>133</v>
      </c>
      <c r="C127" s="9" t="s">
        <v>5467</v>
      </c>
      <c r="D127" s="15" t="str">
        <f ca="1">INDIRECT(CONCATENATE("DATA!D",TEXT(MATCH(C127,DATA!$S$1:$S$2656,0),0)))</f>
        <v>GRBW139317078101</v>
      </c>
      <c r="E127" s="15" t="str">
        <f ca="1">INDIRECT(CONCATENATE("DATA!B",TEXT(MATCH(C127,DATA!$S$1:$S$2656,0),0)))</f>
        <v>30 μ. από το βορειοδυτικό άκρο της ακτής</v>
      </c>
      <c r="F127" s="10">
        <v>42546</v>
      </c>
      <c r="G127" s="16">
        <v>0.44097222222222227</v>
      </c>
      <c r="H127" s="10">
        <v>42546</v>
      </c>
      <c r="I127" s="10">
        <v>42547</v>
      </c>
      <c r="J127" s="11" t="s">
        <v>5506</v>
      </c>
      <c r="K127" s="11" t="s">
        <v>5506</v>
      </c>
      <c r="L127" s="12" t="s">
        <v>5503</v>
      </c>
      <c r="M127" s="12" t="s">
        <v>5503</v>
      </c>
      <c r="N127" s="12" t="s">
        <v>5503</v>
      </c>
      <c r="O127" s="12" t="s">
        <v>5503</v>
      </c>
      <c r="P127" s="12" t="s">
        <v>5503</v>
      </c>
      <c r="Q127" s="8" t="s">
        <v>5504</v>
      </c>
      <c r="R127" s="8" t="s">
        <v>5507</v>
      </c>
      <c r="S127" s="8" t="s">
        <v>5331</v>
      </c>
      <c r="T127" s="8" t="s">
        <v>5331</v>
      </c>
      <c r="U127" s="8"/>
      <c r="V127" s="14"/>
    </row>
    <row r="128" spans="1:22" ht="15" thickBot="1" x14ac:dyDescent="0.25">
      <c r="A128" s="7" t="s">
        <v>37</v>
      </c>
      <c r="B128" s="8" t="s">
        <v>133</v>
      </c>
      <c r="C128" s="9" t="s">
        <v>4283</v>
      </c>
      <c r="D128" s="15" t="str">
        <f ca="1">INDIRECT(CONCATENATE("DATA!D",TEXT(MATCH(C128,DATA!$S$1:$S$2656,0),0)))</f>
        <v>GRBW139317080101</v>
      </c>
      <c r="E128" s="15" t="str">
        <f ca="1">INDIRECT(CONCATENATE("DATA!B",TEXT(MATCH(C128,DATA!$S$1:$S$2656,0),0)))</f>
        <v>40 μ. από το βόρειο άκρο της ακτής</v>
      </c>
      <c r="F128" s="10">
        <v>42546</v>
      </c>
      <c r="G128" s="16">
        <v>0.45763888888888887</v>
      </c>
      <c r="H128" s="10">
        <v>42546</v>
      </c>
      <c r="I128" s="10">
        <v>42547</v>
      </c>
      <c r="J128" s="11">
        <v>4</v>
      </c>
      <c r="K128" s="11">
        <v>12</v>
      </c>
      <c r="L128" s="12" t="s">
        <v>5503</v>
      </c>
      <c r="M128" s="12" t="s">
        <v>5503</v>
      </c>
      <c r="N128" s="12" t="s">
        <v>5503</v>
      </c>
      <c r="O128" s="12" t="s">
        <v>5503</v>
      </c>
      <c r="P128" s="12" t="s">
        <v>5503</v>
      </c>
      <c r="Q128" s="8" t="s">
        <v>5504</v>
      </c>
      <c r="R128" s="8" t="s">
        <v>5507</v>
      </c>
      <c r="S128" s="8" t="s">
        <v>5331</v>
      </c>
      <c r="T128" s="8" t="s">
        <v>5331</v>
      </c>
      <c r="U128" s="8"/>
      <c r="V128" s="14"/>
    </row>
    <row r="129" spans="1:22" ht="15" thickBot="1" x14ac:dyDescent="0.25">
      <c r="A129" s="7" t="s">
        <v>37</v>
      </c>
      <c r="B129" s="8" t="s">
        <v>133</v>
      </c>
      <c r="C129" s="9" t="s">
        <v>4286</v>
      </c>
      <c r="D129" s="15" t="str">
        <f ca="1">INDIRECT(CONCATENATE("DATA!D",TEXT(MATCH(C129,DATA!$S$1:$S$2656,0),0)))</f>
        <v>GRBW139317082101</v>
      </c>
      <c r="E129" s="15" t="str">
        <f ca="1">INDIRECT(CONCATENATE("DATA!B",TEXT(MATCH(C129,DATA!$S$1:$S$2656,0),0)))</f>
        <v>120 μ. από το βορειοδυτικό άκρο της ακτής</v>
      </c>
      <c r="F129" s="10">
        <v>42546</v>
      </c>
      <c r="G129" s="16">
        <v>0.46180555555555558</v>
      </c>
      <c r="H129" s="10">
        <v>42546</v>
      </c>
      <c r="I129" s="10">
        <v>42547</v>
      </c>
      <c r="J129" s="11">
        <v>2</v>
      </c>
      <c r="K129" s="11">
        <v>8</v>
      </c>
      <c r="L129" s="12" t="s">
        <v>5503</v>
      </c>
      <c r="M129" s="12" t="s">
        <v>5503</v>
      </c>
      <c r="N129" s="12" t="s">
        <v>5503</v>
      </c>
      <c r="O129" s="12" t="s">
        <v>5503</v>
      </c>
      <c r="P129" s="12" t="s">
        <v>5503</v>
      </c>
      <c r="Q129" s="8" t="s">
        <v>5504</v>
      </c>
      <c r="R129" s="8" t="s">
        <v>5507</v>
      </c>
      <c r="S129" s="8" t="s">
        <v>5331</v>
      </c>
      <c r="T129" s="8" t="s">
        <v>5331</v>
      </c>
      <c r="U129" s="8"/>
      <c r="V129" s="14"/>
    </row>
    <row r="130" spans="1:22" ht="15" thickBot="1" x14ac:dyDescent="0.25">
      <c r="A130" s="7" t="s">
        <v>37</v>
      </c>
      <c r="B130" s="8" t="s">
        <v>133</v>
      </c>
      <c r="C130" s="9" t="s">
        <v>4297</v>
      </c>
      <c r="D130" s="15" t="str">
        <f ca="1">INDIRECT(CONCATENATE("DATA!D",TEXT(MATCH(C130,DATA!$S$1:$S$2656,0),0)))</f>
        <v>GRBW139317079101</v>
      </c>
      <c r="E130" s="15" t="str">
        <f ca="1">INDIRECT(CONCATENATE("DATA!B",TEXT(MATCH(C130,DATA!$S$1:$S$2656,0),0)))</f>
        <v>Μέσον ακτής</v>
      </c>
      <c r="F130" s="10">
        <v>42546</v>
      </c>
      <c r="G130" s="16">
        <v>0.51944444444444449</v>
      </c>
      <c r="H130" s="10">
        <v>42546</v>
      </c>
      <c r="I130" s="10">
        <v>42547</v>
      </c>
      <c r="J130" s="11" t="s">
        <v>5506</v>
      </c>
      <c r="K130" s="11" t="s">
        <v>5506</v>
      </c>
      <c r="L130" s="12" t="s">
        <v>5503</v>
      </c>
      <c r="M130" s="12" t="s">
        <v>5503</v>
      </c>
      <c r="N130" s="12" t="s">
        <v>5503</v>
      </c>
      <c r="O130" s="12" t="s">
        <v>5503</v>
      </c>
      <c r="P130" s="12" t="s">
        <v>5503</v>
      </c>
      <c r="Q130" s="8" t="s">
        <v>5504</v>
      </c>
      <c r="R130" s="8" t="s">
        <v>5507</v>
      </c>
      <c r="S130" s="8" t="s">
        <v>5331</v>
      </c>
      <c r="T130" s="8" t="s">
        <v>5331</v>
      </c>
      <c r="U130" s="8"/>
      <c r="V130" s="14"/>
    </row>
    <row r="131" spans="1:22" ht="15" thickBot="1" x14ac:dyDescent="0.25">
      <c r="A131" s="7" t="s">
        <v>37</v>
      </c>
      <c r="B131" s="8" t="s">
        <v>134</v>
      </c>
      <c r="C131" s="9" t="s">
        <v>4316</v>
      </c>
      <c r="D131" s="15" t="str">
        <f ca="1">INDIRECT(CONCATENATE("DATA!D",TEXT(MATCH(C131,DATA!$S$1:$S$2656,0),0)))</f>
        <v>GRBW139318087101</v>
      </c>
      <c r="E131" s="15" t="str">
        <f ca="1">INDIRECT(CONCATENATE("DATA!B",TEXT(MATCH(C131,DATA!$S$1:$S$2656,0),0)))</f>
        <v>80 μ. από το δυτικό άκρο της ακτής</v>
      </c>
      <c r="F131" s="10">
        <v>42546</v>
      </c>
      <c r="G131" s="16">
        <v>0.52708333333333335</v>
      </c>
      <c r="H131" s="10">
        <v>42546</v>
      </c>
      <c r="I131" s="10">
        <v>42547</v>
      </c>
      <c r="J131" s="11" t="s">
        <v>5506</v>
      </c>
      <c r="K131" s="11" t="s">
        <v>5506</v>
      </c>
      <c r="L131" s="12" t="s">
        <v>5503</v>
      </c>
      <c r="M131" s="12" t="s">
        <v>5503</v>
      </c>
      <c r="N131" s="12" t="s">
        <v>5503</v>
      </c>
      <c r="O131" s="12" t="s">
        <v>5503</v>
      </c>
      <c r="P131" s="12" t="s">
        <v>5503</v>
      </c>
      <c r="Q131" s="8" t="s">
        <v>5504</v>
      </c>
      <c r="R131" s="8" t="s">
        <v>5507</v>
      </c>
      <c r="S131" s="8" t="s">
        <v>5331</v>
      </c>
      <c r="T131" s="8" t="s">
        <v>5331</v>
      </c>
      <c r="U131" s="8"/>
      <c r="V131" s="14"/>
    </row>
    <row r="132" spans="1:22" ht="15" thickBot="1" x14ac:dyDescent="0.25">
      <c r="A132" s="7" t="s">
        <v>37</v>
      </c>
      <c r="B132" s="8" t="s">
        <v>138</v>
      </c>
      <c r="C132" s="9" t="s">
        <v>4307</v>
      </c>
      <c r="D132" s="15" t="str">
        <f ca="1">INDIRECT(CONCATENATE("DATA!D",TEXT(MATCH(C132,DATA!$S$1:$S$2656,0),0)))</f>
        <v>GRBW139323083101</v>
      </c>
      <c r="E132" s="15" t="str">
        <f ca="1">INDIRECT(CONCATENATE("DATA!B",TEXT(MATCH(C132,DATA!$S$1:$S$2656,0),0)))</f>
        <v>Μέσον ακτής</v>
      </c>
      <c r="F132" s="10">
        <v>42549</v>
      </c>
      <c r="G132" s="16">
        <v>0.4548611111111111</v>
      </c>
      <c r="H132" s="10">
        <v>42549</v>
      </c>
      <c r="I132" s="10">
        <v>42550</v>
      </c>
      <c r="J132" s="11" t="s">
        <v>5506</v>
      </c>
      <c r="K132" s="11">
        <v>4</v>
      </c>
      <c r="L132" s="12" t="s">
        <v>5503</v>
      </c>
      <c r="M132" s="12" t="s">
        <v>5503</v>
      </c>
      <c r="N132" s="12" t="s">
        <v>5503</v>
      </c>
      <c r="O132" s="12" t="s">
        <v>5503</v>
      </c>
      <c r="P132" s="12" t="s">
        <v>5503</v>
      </c>
      <c r="Q132" s="8" t="s">
        <v>5504</v>
      </c>
      <c r="R132" s="8" t="s">
        <v>5507</v>
      </c>
      <c r="S132" s="8" t="s">
        <v>5331</v>
      </c>
      <c r="T132" s="8" t="s">
        <v>5331</v>
      </c>
      <c r="U132" s="8"/>
      <c r="V132" s="14"/>
    </row>
    <row r="133" spans="1:22" ht="15" thickBot="1" x14ac:dyDescent="0.25">
      <c r="A133" s="7" t="s">
        <v>37</v>
      </c>
      <c r="B133" s="8" t="s">
        <v>138</v>
      </c>
      <c r="C133" s="9" t="s">
        <v>4310</v>
      </c>
      <c r="D133" s="15" t="str">
        <f ca="1">INDIRECT(CONCATENATE("DATA!D",TEXT(MATCH(C133,DATA!$S$1:$S$2656,0),0)))</f>
        <v>GRBW139325119101</v>
      </c>
      <c r="E133" s="15" t="str">
        <f ca="1">INDIRECT(CONCATENATE("DATA!B",TEXT(MATCH(C133,DATA!$S$1:$S$2656,0),0)))</f>
        <v>Δυτικό άκρο ακτής</v>
      </c>
      <c r="F133" s="10">
        <v>42549</v>
      </c>
      <c r="G133" s="16">
        <v>0.46388888888888885</v>
      </c>
      <c r="H133" s="10">
        <v>42549</v>
      </c>
      <c r="I133" s="10">
        <v>42550</v>
      </c>
      <c r="J133" s="11">
        <v>2</v>
      </c>
      <c r="K133" s="11">
        <v>8</v>
      </c>
      <c r="L133" s="12" t="s">
        <v>5503</v>
      </c>
      <c r="M133" s="12" t="s">
        <v>5503</v>
      </c>
      <c r="N133" s="12" t="s">
        <v>5503</v>
      </c>
      <c r="O133" s="12" t="s">
        <v>5503</v>
      </c>
      <c r="P133" s="12" t="s">
        <v>5503</v>
      </c>
      <c r="Q133" s="8" t="s">
        <v>5504</v>
      </c>
      <c r="R133" s="8" t="s">
        <v>5507</v>
      </c>
      <c r="S133" s="8" t="s">
        <v>5331</v>
      </c>
      <c r="T133" s="8" t="s">
        <v>5331</v>
      </c>
      <c r="U133" s="8"/>
      <c r="V133" s="14"/>
    </row>
    <row r="134" spans="1:22" ht="15" thickBot="1" x14ac:dyDescent="0.25">
      <c r="A134" s="7" t="s">
        <v>37</v>
      </c>
      <c r="B134" s="8" t="s">
        <v>138</v>
      </c>
      <c r="C134" s="9" t="s">
        <v>4303</v>
      </c>
      <c r="D134" s="15" t="str">
        <f ca="1">INDIRECT(CONCATENATE("DATA!D",TEXT(MATCH(C134,DATA!$S$1:$S$2656,0),0)))</f>
        <v>GRBW139323085101</v>
      </c>
      <c r="E134" s="15" t="str">
        <f ca="1">INDIRECT(CONCATENATE("DATA!B",TEXT(MATCH(C134,DATA!$S$1:$S$2656,0),0)))</f>
        <v>350 μ. από το δυτικό άκρο της ακτής</v>
      </c>
      <c r="F134" s="10">
        <v>42549</v>
      </c>
      <c r="G134" s="16">
        <v>0.47916666666666669</v>
      </c>
      <c r="H134" s="10">
        <v>42549</v>
      </c>
      <c r="I134" s="10">
        <v>42550</v>
      </c>
      <c r="J134" s="11">
        <v>5</v>
      </c>
      <c r="K134" s="11">
        <v>14</v>
      </c>
      <c r="L134" s="12" t="s">
        <v>5503</v>
      </c>
      <c r="M134" s="12" t="s">
        <v>5503</v>
      </c>
      <c r="N134" s="12" t="s">
        <v>5503</v>
      </c>
      <c r="O134" s="12" t="s">
        <v>5503</v>
      </c>
      <c r="P134" s="12" t="s">
        <v>5503</v>
      </c>
      <c r="Q134" s="8" t="s">
        <v>5504</v>
      </c>
      <c r="R134" s="8" t="s">
        <v>5507</v>
      </c>
      <c r="S134" s="8" t="s">
        <v>5331</v>
      </c>
      <c r="T134" s="8" t="s">
        <v>5331</v>
      </c>
      <c r="U134" s="8"/>
      <c r="V134" s="14"/>
    </row>
    <row r="135" spans="1:22" ht="15" thickBot="1" x14ac:dyDescent="0.25">
      <c r="A135" s="7" t="s">
        <v>37</v>
      </c>
      <c r="B135" s="8" t="s">
        <v>138</v>
      </c>
      <c r="C135" s="9" t="s">
        <v>4300</v>
      </c>
      <c r="D135" s="15" t="str">
        <f ca="1">INDIRECT(CONCATENATE("DATA!D",TEXT(MATCH(C135,DATA!$S$1:$S$2656,0),0)))</f>
        <v>GRBW139323084101</v>
      </c>
      <c r="E135" s="15" t="str">
        <f ca="1">INDIRECT(CONCATENATE("DATA!B",TEXT(MATCH(C135,DATA!$S$1:$S$2656,0),0)))</f>
        <v>130 μ. από το δυτικό άκρο της ακτής</v>
      </c>
      <c r="F135" s="10">
        <v>42549</v>
      </c>
      <c r="G135" s="16">
        <v>0.49305555555555558</v>
      </c>
      <c r="H135" s="10">
        <v>42549</v>
      </c>
      <c r="I135" s="10">
        <v>42550</v>
      </c>
      <c r="J135" s="11">
        <v>42</v>
      </c>
      <c r="K135" s="11">
        <v>78</v>
      </c>
      <c r="L135" s="12" t="s">
        <v>5503</v>
      </c>
      <c r="M135" s="12" t="s">
        <v>5503</v>
      </c>
      <c r="N135" s="12" t="s">
        <v>5503</v>
      </c>
      <c r="O135" s="12" t="s">
        <v>5503</v>
      </c>
      <c r="P135" s="12" t="s">
        <v>5503</v>
      </c>
      <c r="Q135" s="8" t="s">
        <v>5504</v>
      </c>
      <c r="R135" s="8" t="s">
        <v>5507</v>
      </c>
      <c r="S135" s="8" t="s">
        <v>5331</v>
      </c>
      <c r="T135" s="8" t="s">
        <v>5331</v>
      </c>
      <c r="U135" s="8"/>
      <c r="V135" s="14"/>
    </row>
    <row r="136" spans="1:22" ht="15" thickBot="1" x14ac:dyDescent="0.25">
      <c r="A136" s="7" t="s">
        <v>37</v>
      </c>
      <c r="B136" s="8" t="s">
        <v>137</v>
      </c>
      <c r="C136" s="9" t="s">
        <v>4248</v>
      </c>
      <c r="D136" s="15" t="str">
        <f ca="1">INDIRECT(CONCATENATE("DATA!D",TEXT(MATCH(C136,DATA!$S$1:$S$2656,0),0)))</f>
        <v>GRBW139322073101</v>
      </c>
      <c r="E136" s="15" t="str">
        <f ca="1">INDIRECT(CONCATENATE("DATA!B",TEXT(MATCH(C136,DATA!$S$1:$S$2656,0),0)))</f>
        <v>1700 μ. από το ανατολικό άκρο της ακτής</v>
      </c>
      <c r="F136" s="10">
        <v>42549</v>
      </c>
      <c r="G136" s="16">
        <v>0.51041666666666663</v>
      </c>
      <c r="H136" s="10">
        <v>42549</v>
      </c>
      <c r="I136" s="10">
        <v>42550</v>
      </c>
      <c r="J136" s="11" t="s">
        <v>5506</v>
      </c>
      <c r="K136" s="11">
        <v>2</v>
      </c>
      <c r="L136" s="12" t="s">
        <v>5503</v>
      </c>
      <c r="M136" s="12" t="s">
        <v>5503</v>
      </c>
      <c r="N136" s="12" t="s">
        <v>5503</v>
      </c>
      <c r="O136" s="12" t="s">
        <v>5503</v>
      </c>
      <c r="P136" s="12" t="s">
        <v>5503</v>
      </c>
      <c r="Q136" s="8" t="s">
        <v>5504</v>
      </c>
      <c r="R136" s="8" t="s">
        <v>5507</v>
      </c>
      <c r="S136" s="8" t="s">
        <v>5331</v>
      </c>
      <c r="T136" s="8" t="s">
        <v>5331</v>
      </c>
      <c r="U136" s="8"/>
      <c r="V136" s="14"/>
    </row>
    <row r="137" spans="1:22" ht="15" thickBot="1" x14ac:dyDescent="0.25">
      <c r="A137" s="7" t="s">
        <v>37</v>
      </c>
      <c r="B137" s="8" t="s">
        <v>137</v>
      </c>
      <c r="C137" s="9" t="s">
        <v>4227</v>
      </c>
      <c r="D137" s="15" t="str">
        <f ca="1">INDIRECT(CONCATENATE("DATA!D",TEXT(MATCH(C137,DATA!$S$1:$S$2656,0),0)))</f>
        <v>GRBW139322066101</v>
      </c>
      <c r="E137" s="15" t="str">
        <f ca="1">INDIRECT(CONCATENATE("DATA!B",TEXT(MATCH(C137,DATA!$S$1:$S$2656,0),0)))</f>
        <v>200 μ. από το δυτικό άκρο της ακτής</v>
      </c>
      <c r="F137" s="10">
        <v>42549</v>
      </c>
      <c r="G137" s="16">
        <v>0.52222222222222225</v>
      </c>
      <c r="H137" s="10">
        <v>42549</v>
      </c>
      <c r="I137" s="10">
        <v>42550</v>
      </c>
      <c r="J137" s="11">
        <v>6</v>
      </c>
      <c r="K137" s="11">
        <v>38</v>
      </c>
      <c r="L137" s="12" t="s">
        <v>5503</v>
      </c>
      <c r="M137" s="12" t="s">
        <v>5503</v>
      </c>
      <c r="N137" s="12" t="s">
        <v>5503</v>
      </c>
      <c r="O137" s="12" t="s">
        <v>5503</v>
      </c>
      <c r="P137" s="12" t="s">
        <v>5503</v>
      </c>
      <c r="Q137" s="8" t="s">
        <v>5504</v>
      </c>
      <c r="R137" s="8" t="s">
        <v>5507</v>
      </c>
      <c r="S137" s="8" t="s">
        <v>5331</v>
      </c>
      <c r="T137" s="8" t="s">
        <v>5331</v>
      </c>
      <c r="U137" s="8"/>
      <c r="V137" s="14"/>
    </row>
    <row r="138" spans="1:22" ht="15" thickBot="1" x14ac:dyDescent="0.25">
      <c r="A138" s="7" t="s">
        <v>37</v>
      </c>
      <c r="B138" s="8" t="s">
        <v>137</v>
      </c>
      <c r="C138" s="9" t="s">
        <v>4230</v>
      </c>
      <c r="D138" s="15" t="str">
        <f ca="1">INDIRECT(CONCATENATE("DATA!D",TEXT(MATCH(C138,DATA!$S$1:$S$2656,0),0)))</f>
        <v>GRBW139322067101</v>
      </c>
      <c r="E138" s="15" t="str">
        <f ca="1">INDIRECT(CONCATENATE("DATA!B",TEXT(MATCH(C138,DATA!$S$1:$S$2656,0),0)))</f>
        <v>Μέσον ακτής</v>
      </c>
      <c r="F138" s="10">
        <v>42549</v>
      </c>
      <c r="G138" s="16">
        <v>0.52916666666666667</v>
      </c>
      <c r="H138" s="10">
        <v>42549</v>
      </c>
      <c r="I138" s="10">
        <v>42550</v>
      </c>
      <c r="J138" s="11" t="s">
        <v>5506</v>
      </c>
      <c r="K138" s="11" t="s">
        <v>5506</v>
      </c>
      <c r="L138" s="12" t="s">
        <v>5503</v>
      </c>
      <c r="M138" s="12" t="s">
        <v>5503</v>
      </c>
      <c r="N138" s="12" t="s">
        <v>5503</v>
      </c>
      <c r="O138" s="12" t="s">
        <v>5503</v>
      </c>
      <c r="P138" s="12" t="s">
        <v>5503</v>
      </c>
      <c r="Q138" s="8" t="s">
        <v>5504</v>
      </c>
      <c r="R138" s="8" t="s">
        <v>5507</v>
      </c>
      <c r="S138" s="8" t="s">
        <v>5331</v>
      </c>
      <c r="T138" s="8" t="s">
        <v>5331</v>
      </c>
      <c r="U138" s="8"/>
      <c r="V138" s="14"/>
    </row>
    <row r="139" spans="1:22" ht="15" thickBot="1" x14ac:dyDescent="0.25">
      <c r="A139" s="7" t="s">
        <v>37</v>
      </c>
      <c r="B139" s="8" t="s">
        <v>137</v>
      </c>
      <c r="C139" s="9" t="s">
        <v>4237</v>
      </c>
      <c r="D139" s="15" t="str">
        <f ca="1">INDIRECT(CONCATENATE("DATA!D",TEXT(MATCH(C139,DATA!$S$1:$S$2656,0),0)))</f>
        <v>GRBW139322069101</v>
      </c>
      <c r="E139" s="15" t="str">
        <f ca="1">INDIRECT(CONCATENATE("DATA!B",TEXT(MATCH(C139,DATA!$S$1:$S$2656,0),0)))</f>
        <v>100 μ. από το δυτικό άκρο της ακτής</v>
      </c>
      <c r="F139" s="10">
        <v>42549</v>
      </c>
      <c r="G139" s="16">
        <v>0.53888888888888886</v>
      </c>
      <c r="H139" s="10">
        <v>42549</v>
      </c>
      <c r="I139" s="10">
        <v>42550</v>
      </c>
      <c r="J139" s="11" t="s">
        <v>5506</v>
      </c>
      <c r="K139" s="11" t="s">
        <v>5506</v>
      </c>
      <c r="L139" s="12" t="s">
        <v>5503</v>
      </c>
      <c r="M139" s="12" t="s">
        <v>5503</v>
      </c>
      <c r="N139" s="12" t="s">
        <v>5503</v>
      </c>
      <c r="O139" s="12" t="s">
        <v>5503</v>
      </c>
      <c r="P139" s="12" t="s">
        <v>5503</v>
      </c>
      <c r="Q139" s="8" t="s">
        <v>5504</v>
      </c>
      <c r="R139" s="8" t="s">
        <v>5507</v>
      </c>
      <c r="S139" s="8" t="s">
        <v>5331</v>
      </c>
      <c r="T139" s="8" t="s">
        <v>5331</v>
      </c>
      <c r="U139" s="8"/>
      <c r="V139" s="14"/>
    </row>
    <row r="140" spans="1:22" ht="15" thickBot="1" x14ac:dyDescent="0.25">
      <c r="A140" s="7" t="s">
        <v>37</v>
      </c>
      <c r="B140" s="8" t="s">
        <v>137</v>
      </c>
      <c r="C140" s="9" t="s">
        <v>4240</v>
      </c>
      <c r="D140" s="15" t="str">
        <f ca="1">INDIRECT(CONCATENATE("DATA!D",TEXT(MATCH(C140,DATA!$S$1:$S$2656,0),0)))</f>
        <v>GRBW139322070101</v>
      </c>
      <c r="E140" s="15" t="str">
        <f ca="1">INDIRECT(CONCATENATE("DATA!B",TEXT(MATCH(C140,DATA!$S$1:$S$2656,0),0)))</f>
        <v>330 μ. από το ανατολικό άκρο της ακτής</v>
      </c>
      <c r="F140" s="10">
        <v>42549</v>
      </c>
      <c r="G140" s="16">
        <v>0.54513888888888895</v>
      </c>
      <c r="H140" s="10">
        <v>42549</v>
      </c>
      <c r="I140" s="10">
        <v>42550</v>
      </c>
      <c r="J140" s="11" t="s">
        <v>5506</v>
      </c>
      <c r="K140" s="11" t="s">
        <v>5506</v>
      </c>
      <c r="L140" s="12" t="s">
        <v>5503</v>
      </c>
      <c r="M140" s="12" t="s">
        <v>5503</v>
      </c>
      <c r="N140" s="12" t="s">
        <v>5503</v>
      </c>
      <c r="O140" s="12" t="s">
        <v>5503</v>
      </c>
      <c r="P140" s="12" t="s">
        <v>5503</v>
      </c>
      <c r="Q140" s="8" t="s">
        <v>5504</v>
      </c>
      <c r="R140" s="8" t="s">
        <v>5507</v>
      </c>
      <c r="S140" s="8" t="s">
        <v>5331</v>
      </c>
      <c r="T140" s="8" t="s">
        <v>5331</v>
      </c>
      <c r="U140" s="8"/>
      <c r="V140" s="14"/>
    </row>
    <row r="141" spans="1:22" ht="15" thickBot="1" x14ac:dyDescent="0.25">
      <c r="A141" s="7" t="s">
        <v>37</v>
      </c>
      <c r="B141" s="8" t="s">
        <v>137</v>
      </c>
      <c r="C141" s="9" t="s">
        <v>4233</v>
      </c>
      <c r="D141" s="15" t="str">
        <f ca="1">INDIRECT(CONCATENATE("DATA!D",TEXT(MATCH(C141,DATA!$S$1:$S$2656,0),0)))</f>
        <v>GRBW139322068101</v>
      </c>
      <c r="E141" s="15" t="str">
        <f ca="1">INDIRECT(CONCATENATE("DATA!B",TEXT(MATCH(C141,DATA!$S$1:$S$2656,0),0)))</f>
        <v>230 μ. από το βόρειο άκρο της ακτής</v>
      </c>
      <c r="F141" s="10">
        <v>42549</v>
      </c>
      <c r="G141" s="16">
        <v>0.56944444444444442</v>
      </c>
      <c r="H141" s="10">
        <v>42549</v>
      </c>
      <c r="I141" s="10">
        <v>42550</v>
      </c>
      <c r="J141" s="11">
        <v>2</v>
      </c>
      <c r="K141" s="11">
        <v>5</v>
      </c>
      <c r="L141" s="12" t="s">
        <v>5503</v>
      </c>
      <c r="M141" s="12" t="s">
        <v>5503</v>
      </c>
      <c r="N141" s="12" t="s">
        <v>5503</v>
      </c>
      <c r="O141" s="12" t="s">
        <v>5503</v>
      </c>
      <c r="P141" s="12" t="s">
        <v>5503</v>
      </c>
      <c r="Q141" s="8" t="s">
        <v>5504</v>
      </c>
      <c r="R141" s="8" t="s">
        <v>5507</v>
      </c>
      <c r="S141" s="8" t="s">
        <v>5331</v>
      </c>
      <c r="T141" s="8" t="s">
        <v>5331</v>
      </c>
      <c r="U141" s="8"/>
      <c r="V141" s="14"/>
    </row>
    <row r="142" spans="1:22" ht="15" thickBot="1" x14ac:dyDescent="0.25">
      <c r="A142" s="7" t="s">
        <v>37</v>
      </c>
      <c r="B142" s="8" t="s">
        <v>137</v>
      </c>
      <c r="C142" s="9" t="s">
        <v>4244</v>
      </c>
      <c r="D142" s="15" t="str">
        <f ca="1">INDIRECT(CONCATENATE("DATA!D",TEXT(MATCH(C142,DATA!$S$1:$S$2656,0),0)))</f>
        <v>GRBW139322071101</v>
      </c>
      <c r="E142" s="15" t="str">
        <f ca="1">INDIRECT(CONCATENATE("DATA!B",TEXT(MATCH(C142,DATA!$S$1:$S$2656,0),0)))</f>
        <v>180 μ. από το νοτιοδυτικό άκρο της ακτής</v>
      </c>
      <c r="F142" s="10">
        <v>42549</v>
      </c>
      <c r="G142" s="16">
        <v>0.58402777777777781</v>
      </c>
      <c r="H142" s="10">
        <v>42549</v>
      </c>
      <c r="I142" s="10">
        <v>42550</v>
      </c>
      <c r="J142" s="11" t="s">
        <v>5506</v>
      </c>
      <c r="K142" s="11">
        <v>2</v>
      </c>
      <c r="L142" s="12" t="s">
        <v>5503</v>
      </c>
      <c r="M142" s="12" t="s">
        <v>5503</v>
      </c>
      <c r="N142" s="12" t="s">
        <v>5503</v>
      </c>
      <c r="O142" s="12" t="s">
        <v>5503</v>
      </c>
      <c r="P142" s="12" t="s">
        <v>5503</v>
      </c>
      <c r="Q142" s="8" t="s">
        <v>5504</v>
      </c>
      <c r="R142" s="8" t="s">
        <v>5507</v>
      </c>
      <c r="S142" s="8" t="s">
        <v>5331</v>
      </c>
      <c r="T142" s="8" t="s">
        <v>5331</v>
      </c>
      <c r="U142" s="8"/>
      <c r="V142" s="14"/>
    </row>
    <row r="143" spans="1:22" ht="15" thickBot="1" x14ac:dyDescent="0.25">
      <c r="A143" s="7" t="s">
        <v>37</v>
      </c>
      <c r="B143" s="8" t="s">
        <v>137</v>
      </c>
      <c r="C143" s="9" t="s">
        <v>4224</v>
      </c>
      <c r="D143" s="15" t="str">
        <f ca="1">INDIRECT(CONCATENATE("DATA!D",TEXT(MATCH(C143,DATA!$S$1:$S$2656,0),0)))</f>
        <v>GRBW139322072101</v>
      </c>
      <c r="E143" s="15" t="str">
        <f ca="1">INDIRECT(CONCATENATE("DATA!B",TEXT(MATCH(C143,DATA!$S$1:$S$2656,0),0)))</f>
        <v>Νοτιοανατολικό άκρο ακτής</v>
      </c>
      <c r="F143" s="10">
        <v>42549</v>
      </c>
      <c r="G143" s="16">
        <v>0.61805555555555558</v>
      </c>
      <c r="H143" s="10">
        <v>42549</v>
      </c>
      <c r="I143" s="10">
        <v>42550</v>
      </c>
      <c r="J143" s="11" t="s">
        <v>5506</v>
      </c>
      <c r="K143" s="11" t="s">
        <v>5506</v>
      </c>
      <c r="L143" s="12" t="s">
        <v>5503</v>
      </c>
      <c r="M143" s="12" t="s">
        <v>5503</v>
      </c>
      <c r="N143" s="12" t="s">
        <v>5503</v>
      </c>
      <c r="O143" s="12" t="s">
        <v>5503</v>
      </c>
      <c r="P143" s="12" t="s">
        <v>5503</v>
      </c>
      <c r="Q143" s="8" t="s">
        <v>5504</v>
      </c>
      <c r="R143" s="8" t="s">
        <v>5507</v>
      </c>
      <c r="S143" s="8" t="s">
        <v>5331</v>
      </c>
      <c r="T143" s="8" t="s">
        <v>5331</v>
      </c>
      <c r="U143" s="8"/>
      <c r="V143" s="14"/>
    </row>
    <row r="144" spans="1:22" ht="15" thickBot="1" x14ac:dyDescent="0.25">
      <c r="A144" s="7" t="s">
        <v>37</v>
      </c>
      <c r="B144" s="8" t="s">
        <v>5314</v>
      </c>
      <c r="C144" s="9" t="s">
        <v>4217</v>
      </c>
      <c r="D144" s="15" t="str">
        <f ca="1">INDIRECT(CONCATENATE("DATA!D",TEXT(MATCH(C144,DATA!$S$1:$S$2656,0),0)))</f>
        <v>GRBW139321064101</v>
      </c>
      <c r="E144" s="15" t="str">
        <f ca="1">INDIRECT(CONCATENATE("DATA!B",TEXT(MATCH(C144,DATA!$S$1:$S$2656,0),0)))</f>
        <v>Μέσον ακτής</v>
      </c>
      <c r="F144" s="10">
        <v>42549</v>
      </c>
      <c r="G144" s="16">
        <v>0.61944444444444446</v>
      </c>
      <c r="H144" s="10">
        <v>42549</v>
      </c>
      <c r="I144" s="10">
        <v>42550</v>
      </c>
      <c r="J144" s="11" t="s">
        <v>5506</v>
      </c>
      <c r="K144" s="11" t="s">
        <v>5506</v>
      </c>
      <c r="L144" s="12" t="s">
        <v>5503</v>
      </c>
      <c r="M144" s="12" t="s">
        <v>5503</v>
      </c>
      <c r="N144" s="12" t="s">
        <v>5503</v>
      </c>
      <c r="O144" s="12" t="s">
        <v>5503</v>
      </c>
      <c r="P144" s="12" t="s">
        <v>5503</v>
      </c>
      <c r="Q144" s="8" t="s">
        <v>5504</v>
      </c>
      <c r="R144" s="8" t="s">
        <v>5507</v>
      </c>
      <c r="S144" s="8" t="s">
        <v>5331</v>
      </c>
      <c r="T144" s="8" t="s">
        <v>5331</v>
      </c>
      <c r="U144" s="8"/>
      <c r="V144" s="14"/>
    </row>
    <row r="145" spans="1:22" ht="15" thickBot="1" x14ac:dyDescent="0.25">
      <c r="A145" s="7" t="s">
        <v>37</v>
      </c>
      <c r="B145" s="8" t="s">
        <v>5314</v>
      </c>
      <c r="C145" s="9" t="s">
        <v>4214</v>
      </c>
      <c r="D145" s="15" t="str">
        <f ca="1">INDIRECT(CONCATENATE("DATA!D",TEXT(MATCH(C145,DATA!$S$1:$S$2656,0),0)))</f>
        <v>GRBW139321063101</v>
      </c>
      <c r="E145" s="15" t="str">
        <f ca="1">INDIRECT(CONCATENATE("DATA!B",TEXT(MATCH(C145,DATA!$S$1:$S$2656,0),0)))</f>
        <v>450 μ. από το νοτιοδυτικό άκρο της ακτής</v>
      </c>
      <c r="F145" s="10">
        <v>42549</v>
      </c>
      <c r="G145" s="16">
        <v>0.64930555555555558</v>
      </c>
      <c r="H145" s="10">
        <v>42549</v>
      </c>
      <c r="I145" s="10">
        <v>42550</v>
      </c>
      <c r="J145" s="11" t="s">
        <v>5506</v>
      </c>
      <c r="K145" s="11">
        <v>3</v>
      </c>
      <c r="L145" s="12" t="s">
        <v>5503</v>
      </c>
      <c r="M145" s="12" t="s">
        <v>5503</v>
      </c>
      <c r="N145" s="12" t="s">
        <v>5503</v>
      </c>
      <c r="O145" s="12" t="s">
        <v>5503</v>
      </c>
      <c r="P145" s="12" t="s">
        <v>5503</v>
      </c>
      <c r="Q145" s="8" t="s">
        <v>5504</v>
      </c>
      <c r="R145" s="8" t="s">
        <v>5507</v>
      </c>
      <c r="S145" s="8" t="s">
        <v>5331</v>
      </c>
      <c r="T145" s="8" t="s">
        <v>5331</v>
      </c>
      <c r="U145" s="8"/>
      <c r="V145" s="14"/>
    </row>
    <row r="146" spans="1:22" ht="15" thickBot="1" x14ac:dyDescent="0.25">
      <c r="A146" s="7" t="s">
        <v>37</v>
      </c>
      <c r="B146" s="8" t="s">
        <v>5314</v>
      </c>
      <c r="C146" s="9" t="s">
        <v>5469</v>
      </c>
      <c r="D146" s="15" t="str">
        <f ca="1">INDIRECT(CONCATENATE("DATA!D",TEXT(MATCH(C146,DATA!$S$1:$S$2656,0),0)))</f>
        <v>GRBW139321062101</v>
      </c>
      <c r="E146" s="15" t="str">
        <f ca="1">INDIRECT(CONCATENATE("DATA!B",TEXT(MATCH(C146,DATA!$S$1:$S$2656,0),0)))</f>
        <v>430 μ. από το νότιο άκρο της ακτής</v>
      </c>
      <c r="F146" s="10">
        <v>42549</v>
      </c>
      <c r="G146" s="16">
        <v>0.65416666666666667</v>
      </c>
      <c r="H146" s="10">
        <v>42549</v>
      </c>
      <c r="I146" s="10">
        <v>42550</v>
      </c>
      <c r="J146" s="11" t="s">
        <v>5506</v>
      </c>
      <c r="K146" s="11" t="s">
        <v>5506</v>
      </c>
      <c r="L146" s="12" t="s">
        <v>5503</v>
      </c>
      <c r="M146" s="12" t="s">
        <v>5503</v>
      </c>
      <c r="N146" s="12" t="s">
        <v>5503</v>
      </c>
      <c r="O146" s="12" t="s">
        <v>5503</v>
      </c>
      <c r="P146" s="12" t="s">
        <v>5503</v>
      </c>
      <c r="Q146" s="8" t="s">
        <v>5509</v>
      </c>
      <c r="R146" s="8" t="s">
        <v>5507</v>
      </c>
      <c r="S146" s="8" t="s">
        <v>5331</v>
      </c>
      <c r="T146" s="8" t="s">
        <v>5331</v>
      </c>
      <c r="U146" s="8"/>
      <c r="V146" s="14"/>
    </row>
    <row r="147" spans="1:22" ht="15" thickBot="1" x14ac:dyDescent="0.25">
      <c r="A147" s="7" t="s">
        <v>37</v>
      </c>
      <c r="B147" s="8" t="s">
        <v>5314</v>
      </c>
      <c r="C147" s="9" t="s">
        <v>4220</v>
      </c>
      <c r="D147" s="15" t="str">
        <f ca="1">INDIRECT(CONCATENATE("DATA!D",TEXT(MATCH(C147,DATA!$S$1:$S$2656,0),0)))</f>
        <v>GRBW139321065101</v>
      </c>
      <c r="E147" s="15" t="str">
        <f ca="1">INDIRECT(CONCATENATE("DATA!B",TEXT(MATCH(C147,DATA!$S$1:$S$2656,0),0)))</f>
        <v>200 μ. από το νοτιοδυτικό άκρο της ακτής</v>
      </c>
      <c r="F147" s="10">
        <v>42549</v>
      </c>
      <c r="G147" s="16">
        <v>0.66597222222222219</v>
      </c>
      <c r="H147" s="10">
        <v>42549</v>
      </c>
      <c r="I147" s="10">
        <v>42550</v>
      </c>
      <c r="J147" s="11" t="s">
        <v>5506</v>
      </c>
      <c r="K147" s="11" t="s">
        <v>5506</v>
      </c>
      <c r="L147" s="12" t="s">
        <v>5503</v>
      </c>
      <c r="M147" s="12" t="s">
        <v>5503</v>
      </c>
      <c r="N147" s="12" t="s">
        <v>5503</v>
      </c>
      <c r="O147" s="12" t="s">
        <v>5503</v>
      </c>
      <c r="P147" s="12" t="s">
        <v>5503</v>
      </c>
      <c r="Q147" s="8" t="s">
        <v>5504</v>
      </c>
      <c r="R147" s="8" t="s">
        <v>5507</v>
      </c>
      <c r="S147" s="8" t="s">
        <v>5331</v>
      </c>
      <c r="T147" s="8" t="s">
        <v>5331</v>
      </c>
      <c r="U147" s="8"/>
      <c r="V147" s="14"/>
    </row>
    <row r="148" spans="1:22" ht="15" thickBot="1" x14ac:dyDescent="0.25">
      <c r="A148" s="7" t="s">
        <v>37</v>
      </c>
      <c r="B148" s="8" t="s">
        <v>5314</v>
      </c>
      <c r="C148" s="9" t="s">
        <v>4207</v>
      </c>
      <c r="D148" s="15" t="str">
        <f ca="1">INDIRECT(CONCATENATE("DATA!D",TEXT(MATCH(C148,DATA!$S$1:$S$2656,0),0)))</f>
        <v>GRBW139321061101</v>
      </c>
      <c r="E148" s="15" t="str">
        <f ca="1">INDIRECT(CONCATENATE("DATA!B",TEXT(MATCH(C148,DATA!$S$1:$S$2656,0),0)))</f>
        <v>470 μ. από το δυτικό άκρο της ακτής</v>
      </c>
      <c r="F148" s="10">
        <v>42549</v>
      </c>
      <c r="G148" s="16">
        <v>0.69791666666666663</v>
      </c>
      <c r="H148" s="10">
        <v>42549</v>
      </c>
      <c r="I148" s="10">
        <v>42550</v>
      </c>
      <c r="J148" s="11" t="s">
        <v>5506</v>
      </c>
      <c r="K148" s="11" t="s">
        <v>5506</v>
      </c>
      <c r="L148" s="12" t="s">
        <v>5503</v>
      </c>
      <c r="M148" s="12" t="s">
        <v>5503</v>
      </c>
      <c r="N148" s="12" t="s">
        <v>5503</v>
      </c>
      <c r="O148" s="12" t="s">
        <v>5503</v>
      </c>
      <c r="P148" s="12" t="s">
        <v>5503</v>
      </c>
      <c r="Q148" s="8" t="s">
        <v>5504</v>
      </c>
      <c r="R148" s="8" t="s">
        <v>5507</v>
      </c>
      <c r="S148" s="8" t="s">
        <v>5331</v>
      </c>
      <c r="T148" s="8" t="s">
        <v>5331</v>
      </c>
      <c r="U148" s="8"/>
      <c r="V148" s="14"/>
    </row>
    <row r="149" spans="1:22" ht="15" thickBot="1" x14ac:dyDescent="0.25">
      <c r="A149" s="7" t="s">
        <v>37</v>
      </c>
      <c r="B149" s="8" t="s">
        <v>5313</v>
      </c>
      <c r="C149" s="9" t="s">
        <v>4034</v>
      </c>
      <c r="D149" s="15" t="str">
        <f ca="1">INDIRECT(CONCATENATE("DATA!D",TEXT(MATCH(C149,DATA!$S$1:$S$2656,0),0)))</f>
        <v>GRBW139314002101</v>
      </c>
      <c r="E149" s="15" t="str">
        <f ca="1">INDIRECT(CONCATENATE("DATA!B",TEXT(MATCH(C149,DATA!$S$1:$S$2656,0),0)))</f>
        <v>140 μ. από το ανατολικό άκρο της ακτής</v>
      </c>
      <c r="F149" s="10">
        <v>42550</v>
      </c>
      <c r="G149" s="16">
        <v>0.38958333333333334</v>
      </c>
      <c r="H149" s="10">
        <v>42549</v>
      </c>
      <c r="I149" s="10">
        <v>42550</v>
      </c>
      <c r="J149" s="11" t="s">
        <v>5506</v>
      </c>
      <c r="K149" s="11" t="s">
        <v>5506</v>
      </c>
      <c r="L149" s="12" t="s">
        <v>5503</v>
      </c>
      <c r="M149" s="12" t="s">
        <v>5503</v>
      </c>
      <c r="N149" s="12" t="s">
        <v>5503</v>
      </c>
      <c r="O149" s="12" t="s">
        <v>5503</v>
      </c>
      <c r="P149" s="12" t="s">
        <v>5503</v>
      </c>
      <c r="Q149" s="8" t="s">
        <v>5509</v>
      </c>
      <c r="R149" s="8" t="s">
        <v>5508</v>
      </c>
      <c r="S149" s="8" t="s">
        <v>5331</v>
      </c>
      <c r="T149" s="8" t="s">
        <v>5331</v>
      </c>
      <c r="U149" s="8"/>
      <c r="V149" s="14"/>
    </row>
    <row r="150" spans="1:22" ht="15" thickBot="1" x14ac:dyDescent="0.25">
      <c r="A150" s="7" t="s">
        <v>37</v>
      </c>
      <c r="B150" s="8" t="s">
        <v>5313</v>
      </c>
      <c r="C150" s="9" t="s">
        <v>4028</v>
      </c>
      <c r="D150" s="15" t="str">
        <f ca="1">INDIRECT(CONCATENATE("DATA!D",TEXT(MATCH(C150,DATA!$S$1:$S$2656,0),0)))</f>
        <v>GRBW139314004101</v>
      </c>
      <c r="E150" s="15" t="str">
        <f ca="1">INDIRECT(CONCATENATE("DATA!B",TEXT(MATCH(C150,DATA!$S$1:$S$2656,0),0)))</f>
        <v>Μέσον ακτής</v>
      </c>
      <c r="F150" s="10">
        <v>42550</v>
      </c>
      <c r="G150" s="16">
        <v>0.41250000000000003</v>
      </c>
      <c r="H150" s="10">
        <v>42550</v>
      </c>
      <c r="I150" s="10">
        <v>42551</v>
      </c>
      <c r="J150" s="11" t="s">
        <v>5506</v>
      </c>
      <c r="K150" s="11" t="s">
        <v>5506</v>
      </c>
      <c r="L150" s="12" t="s">
        <v>5503</v>
      </c>
      <c r="M150" s="12" t="s">
        <v>5503</v>
      </c>
      <c r="N150" s="12" t="s">
        <v>5503</v>
      </c>
      <c r="O150" s="12" t="s">
        <v>5503</v>
      </c>
      <c r="P150" s="12" t="s">
        <v>5503</v>
      </c>
      <c r="Q150" s="8" t="s">
        <v>5504</v>
      </c>
      <c r="R150" s="8" t="s">
        <v>5508</v>
      </c>
      <c r="S150" s="8" t="s">
        <v>5331</v>
      </c>
      <c r="T150" s="8" t="s">
        <v>5331</v>
      </c>
      <c r="U150" s="8"/>
      <c r="V150" s="14"/>
    </row>
    <row r="151" spans="1:22" ht="15" thickBot="1" x14ac:dyDescent="0.25">
      <c r="A151" s="7" t="s">
        <v>37</v>
      </c>
      <c r="B151" s="8" t="s">
        <v>5313</v>
      </c>
      <c r="C151" s="9" t="s">
        <v>4020</v>
      </c>
      <c r="D151" s="15" t="str">
        <f ca="1">INDIRECT(CONCATENATE("DATA!D",TEXT(MATCH(C151,DATA!$S$1:$S$2656,0),0)))</f>
        <v>GRBW139314006101</v>
      </c>
      <c r="E151" s="15" t="str">
        <f ca="1">INDIRECT(CONCATENATE("DATA!B",TEXT(MATCH(C151,DATA!$S$1:$S$2656,0),0)))</f>
        <v>80 μ. από το νοτιοανατολικό άκρο της ακτής</v>
      </c>
      <c r="F151" s="10">
        <v>42550</v>
      </c>
      <c r="G151" s="16">
        <v>0.42083333333333334</v>
      </c>
      <c r="H151" s="10">
        <v>42550</v>
      </c>
      <c r="I151" s="10">
        <v>42551</v>
      </c>
      <c r="J151" s="11">
        <v>2</v>
      </c>
      <c r="K151" s="11">
        <v>12</v>
      </c>
      <c r="L151" s="12" t="s">
        <v>5503</v>
      </c>
      <c r="M151" s="12" t="s">
        <v>5503</v>
      </c>
      <c r="N151" s="12" t="s">
        <v>5503</v>
      </c>
      <c r="O151" s="12" t="s">
        <v>5503</v>
      </c>
      <c r="P151" s="12" t="s">
        <v>5503</v>
      </c>
      <c r="Q151" s="8" t="s">
        <v>5509</v>
      </c>
      <c r="R151" s="8" t="s">
        <v>5508</v>
      </c>
      <c r="S151" s="8" t="s">
        <v>5331</v>
      </c>
      <c r="T151" s="8" t="s">
        <v>5331</v>
      </c>
      <c r="U151" s="8"/>
      <c r="V151" s="14"/>
    </row>
    <row r="152" spans="1:22" ht="15" thickBot="1" x14ac:dyDescent="0.25">
      <c r="A152" s="7" t="s">
        <v>37</v>
      </c>
      <c r="B152" s="8" t="s">
        <v>5313</v>
      </c>
      <c r="C152" s="9" t="s">
        <v>4024</v>
      </c>
      <c r="D152" s="15" t="str">
        <f ca="1">INDIRECT(CONCATENATE("DATA!D",TEXT(MATCH(C152,DATA!$S$1:$S$2656,0),0)))</f>
        <v>GRBW139314001101</v>
      </c>
      <c r="E152" s="15" t="str">
        <f ca="1">INDIRECT(CONCATENATE("DATA!B",TEXT(MATCH(C152,DATA!$S$1:$S$2656,0),0)))</f>
        <v>420 μ. από το βορειοδυτικό άκρο της ακτής</v>
      </c>
      <c r="F152" s="10">
        <v>42550</v>
      </c>
      <c r="G152" s="16">
        <v>0.42569444444444443</v>
      </c>
      <c r="H152" s="10">
        <v>42550</v>
      </c>
      <c r="I152" s="10">
        <v>42551</v>
      </c>
      <c r="J152" s="11">
        <v>5</v>
      </c>
      <c r="K152" s="11">
        <v>26</v>
      </c>
      <c r="L152" s="12" t="s">
        <v>5503</v>
      </c>
      <c r="M152" s="12" t="s">
        <v>5503</v>
      </c>
      <c r="N152" s="12" t="s">
        <v>5503</v>
      </c>
      <c r="O152" s="12" t="s">
        <v>5503</v>
      </c>
      <c r="P152" s="12" t="s">
        <v>5503</v>
      </c>
      <c r="Q152" s="8" t="s">
        <v>5509</v>
      </c>
      <c r="R152" s="8" t="s">
        <v>5508</v>
      </c>
      <c r="S152" s="8" t="s">
        <v>5331</v>
      </c>
      <c r="T152" s="8" t="s">
        <v>5331</v>
      </c>
      <c r="U152" s="8"/>
      <c r="V152" s="14"/>
    </row>
    <row r="153" spans="1:22" ht="15" thickBot="1" x14ac:dyDescent="0.25">
      <c r="A153" s="7" t="s">
        <v>37</v>
      </c>
      <c r="B153" s="8" t="s">
        <v>5313</v>
      </c>
      <c r="C153" s="9" t="s">
        <v>4031</v>
      </c>
      <c r="D153" s="15" t="str">
        <f ca="1">INDIRECT(CONCATENATE("DATA!D",TEXT(MATCH(C153,DATA!$S$1:$S$2656,0),0)))</f>
        <v>GRBW139314003101</v>
      </c>
      <c r="E153" s="15" t="str">
        <f ca="1">INDIRECT(CONCATENATE("DATA!B",TEXT(MATCH(C153,DATA!$S$1:$S$2656,0),0)))</f>
        <v>Μέσον ακτής</v>
      </c>
      <c r="F153" s="10">
        <v>42550</v>
      </c>
      <c r="G153" s="16">
        <v>0.43402777777777773</v>
      </c>
      <c r="H153" s="10">
        <v>42550</v>
      </c>
      <c r="I153" s="10">
        <v>42551</v>
      </c>
      <c r="J153" s="11">
        <v>7</v>
      </c>
      <c r="K153" s="11">
        <v>42</v>
      </c>
      <c r="L153" s="12" t="s">
        <v>5503</v>
      </c>
      <c r="M153" s="12" t="s">
        <v>5503</v>
      </c>
      <c r="N153" s="12" t="s">
        <v>5503</v>
      </c>
      <c r="O153" s="12" t="s">
        <v>5503</v>
      </c>
      <c r="P153" s="12" t="s">
        <v>5503</v>
      </c>
      <c r="Q153" s="8" t="s">
        <v>5504</v>
      </c>
      <c r="R153" s="8" t="s">
        <v>5508</v>
      </c>
      <c r="S153" s="8" t="s">
        <v>5331</v>
      </c>
      <c r="T153" s="8" t="s">
        <v>5331</v>
      </c>
      <c r="U153" s="8"/>
      <c r="V153" s="14"/>
    </row>
    <row r="154" spans="1:22" ht="15" thickBot="1" x14ac:dyDescent="0.25">
      <c r="A154" s="7" t="s">
        <v>37</v>
      </c>
      <c r="B154" s="8" t="s">
        <v>5313</v>
      </c>
      <c r="C154" s="9" t="s">
        <v>4013</v>
      </c>
      <c r="D154" s="15" t="str">
        <f ca="1">INDIRECT(CONCATENATE("DATA!D",TEXT(MATCH(C154,DATA!$S$1:$S$2656,0),0)))</f>
        <v>GRBW139314009101</v>
      </c>
      <c r="E154" s="15" t="str">
        <f ca="1">INDIRECT(CONCATENATE("DATA!B",TEXT(MATCH(C154,DATA!$S$1:$S$2656,0),0)))</f>
        <v>Εκβολή ποταμού Κουρταλιώτη</v>
      </c>
      <c r="F154" s="10">
        <v>42550</v>
      </c>
      <c r="G154" s="16">
        <v>0.44791666666666669</v>
      </c>
      <c r="H154" s="10">
        <v>42550</v>
      </c>
      <c r="I154" s="10">
        <v>42551</v>
      </c>
      <c r="J154" s="11" t="s">
        <v>5506</v>
      </c>
      <c r="K154" s="11" t="s">
        <v>5506</v>
      </c>
      <c r="L154" s="12" t="s">
        <v>5503</v>
      </c>
      <c r="M154" s="12" t="s">
        <v>5503</v>
      </c>
      <c r="N154" s="12" t="s">
        <v>5503</v>
      </c>
      <c r="O154" s="12" t="s">
        <v>5503</v>
      </c>
      <c r="P154" s="12" t="s">
        <v>5503</v>
      </c>
      <c r="Q154" s="8" t="s">
        <v>5509</v>
      </c>
      <c r="R154" s="8" t="s">
        <v>5508</v>
      </c>
      <c r="S154" s="8" t="s">
        <v>5331</v>
      </c>
      <c r="T154" s="8" t="s">
        <v>5331</v>
      </c>
      <c r="U154" s="8"/>
      <c r="V154" s="14"/>
    </row>
    <row r="155" spans="1:22" ht="15" thickBot="1" x14ac:dyDescent="0.25">
      <c r="A155" s="7" t="s">
        <v>37</v>
      </c>
      <c r="B155" s="8" t="s">
        <v>5313</v>
      </c>
      <c r="C155" s="9" t="s">
        <v>4006</v>
      </c>
      <c r="D155" s="15" t="str">
        <f ca="1">INDIRECT(CONCATENATE("DATA!D",TEXT(MATCH(C155,DATA!$S$1:$S$2656,0),0)))</f>
        <v>GRBW139314007101</v>
      </c>
      <c r="E155" s="15" t="str">
        <f ca="1">INDIRECT(CONCATENATE("DATA!B",TEXT(MATCH(C155,DATA!$S$1:$S$2656,0),0)))</f>
        <v>470 μ. από το νοτιοανατολικό άκρο της ακτής</v>
      </c>
      <c r="F155" s="10">
        <v>42550</v>
      </c>
      <c r="G155" s="16">
        <v>0.4826388888888889</v>
      </c>
      <c r="H155" s="10">
        <v>42550</v>
      </c>
      <c r="I155" s="10">
        <v>42551</v>
      </c>
      <c r="J155" s="11" t="s">
        <v>5506</v>
      </c>
      <c r="K155" s="11">
        <v>5</v>
      </c>
      <c r="L155" s="12" t="s">
        <v>5503</v>
      </c>
      <c r="M155" s="12" t="s">
        <v>5503</v>
      </c>
      <c r="N155" s="12" t="s">
        <v>5503</v>
      </c>
      <c r="O155" s="12" t="s">
        <v>5503</v>
      </c>
      <c r="P155" s="12" t="s">
        <v>5503</v>
      </c>
      <c r="Q155" s="8" t="s">
        <v>5509</v>
      </c>
      <c r="R155" s="8" t="s">
        <v>5508</v>
      </c>
      <c r="S155" s="8" t="s">
        <v>5331</v>
      </c>
      <c r="T155" s="8" t="s">
        <v>5331</v>
      </c>
      <c r="U155" s="8"/>
      <c r="V155" s="14"/>
    </row>
    <row r="156" spans="1:22" ht="15" thickBot="1" x14ac:dyDescent="0.25">
      <c r="A156" s="7" t="s">
        <v>37</v>
      </c>
      <c r="B156" s="8" t="s">
        <v>5313</v>
      </c>
      <c r="C156" s="9" t="s">
        <v>4010</v>
      </c>
      <c r="D156" s="15" t="str">
        <f ca="1">INDIRECT(CONCATENATE("DATA!D",TEXT(MATCH(C156,DATA!$S$1:$S$2656,0),0)))</f>
        <v>GRBW139314008101</v>
      </c>
      <c r="E156" s="15" t="str">
        <f ca="1">INDIRECT(CONCATENATE("DATA!B",TEXT(MATCH(C156,DATA!$S$1:$S$2656,0),0)))</f>
        <v>Μέσον ακτής</v>
      </c>
      <c r="F156" s="10">
        <v>42550</v>
      </c>
      <c r="G156" s="16">
        <v>0.49236111111111108</v>
      </c>
      <c r="H156" s="10">
        <v>42550</v>
      </c>
      <c r="I156" s="10">
        <v>42551</v>
      </c>
      <c r="J156" s="11">
        <v>4</v>
      </c>
      <c r="K156" s="11">
        <v>18</v>
      </c>
      <c r="L156" s="12" t="s">
        <v>5503</v>
      </c>
      <c r="M156" s="12" t="s">
        <v>5503</v>
      </c>
      <c r="N156" s="12" t="s">
        <v>5503</v>
      </c>
      <c r="O156" s="12" t="s">
        <v>5503</v>
      </c>
      <c r="P156" s="12" t="s">
        <v>5503</v>
      </c>
      <c r="Q156" s="8" t="s">
        <v>5509</v>
      </c>
      <c r="R156" s="8" t="s">
        <v>5508</v>
      </c>
      <c r="S156" s="8" t="s">
        <v>5331</v>
      </c>
      <c r="T156" s="8" t="s">
        <v>5331</v>
      </c>
      <c r="U156" s="8"/>
      <c r="V156" s="14"/>
    </row>
    <row r="157" spans="1:22" ht="15" thickBot="1" x14ac:dyDescent="0.25">
      <c r="A157" s="7" t="s">
        <v>37</v>
      </c>
      <c r="B157" s="8" t="s">
        <v>5313</v>
      </c>
      <c r="C157" s="9" t="s">
        <v>4017</v>
      </c>
      <c r="D157" s="15" t="str">
        <f ca="1">INDIRECT(CONCATENATE("DATA!D",TEXT(MATCH(C157,DATA!$S$1:$S$2656,0),0)))</f>
        <v>GRBW139314010101</v>
      </c>
      <c r="E157" s="15" t="str">
        <f ca="1">INDIRECT(CONCATENATE("DATA!B",TEXT(MATCH(C157,DATA!$S$1:$S$2656,0),0)))</f>
        <v>Μέσον ακτής</v>
      </c>
      <c r="F157" s="10">
        <v>42550</v>
      </c>
      <c r="G157" s="16">
        <v>0.52222222222222225</v>
      </c>
      <c r="H157" s="10">
        <v>42550</v>
      </c>
      <c r="I157" s="10">
        <v>42551</v>
      </c>
      <c r="J157" s="11">
        <v>6</v>
      </c>
      <c r="K157" s="11">
        <v>22</v>
      </c>
      <c r="L157" s="12" t="s">
        <v>5503</v>
      </c>
      <c r="M157" s="12" t="s">
        <v>5503</v>
      </c>
      <c r="N157" s="12" t="s">
        <v>5503</v>
      </c>
      <c r="O157" s="12" t="s">
        <v>5503</v>
      </c>
      <c r="P157" s="12" t="s">
        <v>5503</v>
      </c>
      <c r="Q157" s="8" t="s">
        <v>5509</v>
      </c>
      <c r="R157" s="8" t="s">
        <v>5508</v>
      </c>
      <c r="S157" s="8" t="s">
        <v>5331</v>
      </c>
      <c r="T157" s="8" t="s">
        <v>5331</v>
      </c>
      <c r="U157" s="8"/>
      <c r="V157" s="14"/>
    </row>
    <row r="158" spans="1:22" ht="15" thickBot="1" x14ac:dyDescent="0.25">
      <c r="A158" s="7" t="s">
        <v>37</v>
      </c>
      <c r="B158" s="8" t="s">
        <v>5313</v>
      </c>
      <c r="C158" s="9" t="s">
        <v>4003</v>
      </c>
      <c r="D158" s="15" t="str">
        <f ca="1">INDIRECT(CONCATENATE("DATA!D",TEXT(MATCH(C158,DATA!$S$1:$S$2656,0),0)))</f>
        <v>GRBW139314005101</v>
      </c>
      <c r="E158" s="15" t="str">
        <f ca="1">INDIRECT(CONCATENATE("DATA!B",TEXT(MATCH(C158,DATA!$S$1:$S$2656,0),0)))</f>
        <v>Μέσον ακτής</v>
      </c>
      <c r="F158" s="10">
        <v>42550</v>
      </c>
      <c r="G158" s="16">
        <v>0.54999999999999993</v>
      </c>
      <c r="H158" s="10">
        <v>42550</v>
      </c>
      <c r="I158" s="10">
        <v>42551</v>
      </c>
      <c r="J158" s="11">
        <v>2</v>
      </c>
      <c r="K158" s="11">
        <v>8</v>
      </c>
      <c r="L158" s="12" t="s">
        <v>5503</v>
      </c>
      <c r="M158" s="12" t="s">
        <v>5503</v>
      </c>
      <c r="N158" s="12" t="s">
        <v>5503</v>
      </c>
      <c r="O158" s="12" t="s">
        <v>5503</v>
      </c>
      <c r="P158" s="12" t="s">
        <v>5503</v>
      </c>
      <c r="Q158" s="8" t="s">
        <v>5504</v>
      </c>
      <c r="R158" s="8" t="s">
        <v>5508</v>
      </c>
      <c r="S158" s="8" t="s">
        <v>5331</v>
      </c>
      <c r="T158" s="8" t="s">
        <v>5331</v>
      </c>
      <c r="U158" s="8"/>
      <c r="V158" s="14"/>
    </row>
    <row r="159" spans="1:22" ht="15" thickBot="1" x14ac:dyDescent="0.25">
      <c r="A159" s="7" t="s">
        <v>37</v>
      </c>
      <c r="B159" s="8" t="s">
        <v>127</v>
      </c>
      <c r="C159" s="9" t="s">
        <v>4368</v>
      </c>
      <c r="D159" s="15" t="str">
        <f ca="1">INDIRECT(CONCATENATE("DATA!D",TEXT(MATCH(C159,DATA!$S$1:$S$2656,0),0)))</f>
        <v>GRBW139308106101</v>
      </c>
      <c r="E159" s="15" t="str">
        <f ca="1">INDIRECT(CONCATENATE("DATA!B",TEXT(MATCH(C159,DATA!$S$1:$S$2656,0),0)))</f>
        <v>170 μ. από το βορειοδυτικό άκρο της ακτής</v>
      </c>
      <c r="F159" s="10">
        <v>42550</v>
      </c>
      <c r="G159" s="16">
        <v>0.56458333333333333</v>
      </c>
      <c r="H159" s="10">
        <v>42550</v>
      </c>
      <c r="I159" s="10">
        <v>42551</v>
      </c>
      <c r="J159" s="11" t="s">
        <v>5506</v>
      </c>
      <c r="K159" s="11">
        <v>6</v>
      </c>
      <c r="L159" s="12" t="s">
        <v>5503</v>
      </c>
      <c r="M159" s="12" t="s">
        <v>5503</v>
      </c>
      <c r="N159" s="12" t="s">
        <v>5503</v>
      </c>
      <c r="O159" s="12" t="s">
        <v>5503</v>
      </c>
      <c r="P159" s="12" t="s">
        <v>5503</v>
      </c>
      <c r="Q159" s="8" t="s">
        <v>5509</v>
      </c>
      <c r="R159" s="8" t="s">
        <v>5508</v>
      </c>
      <c r="S159" s="8" t="s">
        <v>5331</v>
      </c>
      <c r="T159" s="8" t="s">
        <v>5331</v>
      </c>
      <c r="U159" s="8"/>
      <c r="V159" s="14"/>
    </row>
    <row r="160" spans="1:22" ht="15" thickBot="1" x14ac:dyDescent="0.25">
      <c r="A160" s="7" t="s">
        <v>37</v>
      </c>
      <c r="B160" s="8" t="s">
        <v>127</v>
      </c>
      <c r="C160" s="9" t="s">
        <v>4376</v>
      </c>
      <c r="D160" s="15" t="str">
        <f ca="1">INDIRECT(CONCATENATE("DATA!D",TEXT(MATCH(C160,DATA!$S$1:$S$2656,0),0)))</f>
        <v>GRBW139308107101</v>
      </c>
      <c r="E160" s="15" t="str">
        <f ca="1">INDIRECT(CONCATENATE("DATA!B",TEXT(MATCH(C160,DATA!$S$1:$S$2656,0),0)))</f>
        <v>Μέσον ακτής</v>
      </c>
      <c r="F160" s="10">
        <v>42550</v>
      </c>
      <c r="G160" s="16">
        <v>0.61458333333333337</v>
      </c>
      <c r="H160" s="10">
        <v>42550</v>
      </c>
      <c r="I160" s="10">
        <v>42551</v>
      </c>
      <c r="J160" s="11">
        <v>5</v>
      </c>
      <c r="K160" s="11">
        <v>14</v>
      </c>
      <c r="L160" s="12" t="s">
        <v>5503</v>
      </c>
      <c r="M160" s="12" t="s">
        <v>5503</v>
      </c>
      <c r="N160" s="12" t="s">
        <v>5503</v>
      </c>
      <c r="O160" s="12" t="s">
        <v>5503</v>
      </c>
      <c r="P160" s="12" t="s">
        <v>5503</v>
      </c>
      <c r="Q160" s="8" t="s">
        <v>5504</v>
      </c>
      <c r="R160" s="8" t="s">
        <v>5508</v>
      </c>
      <c r="S160" s="8" t="s">
        <v>5331</v>
      </c>
      <c r="T160" s="8" t="s">
        <v>5331</v>
      </c>
      <c r="U160" s="8"/>
      <c r="V160" s="14"/>
    </row>
    <row r="161" spans="1:22" ht="15" thickBot="1" x14ac:dyDescent="0.25">
      <c r="A161" s="7" t="s">
        <v>37</v>
      </c>
      <c r="B161" s="8" t="s">
        <v>127</v>
      </c>
      <c r="C161" s="9" t="s">
        <v>4372</v>
      </c>
      <c r="D161" s="15" t="str">
        <f ca="1">INDIRECT(CONCATENATE("DATA!D",TEXT(MATCH(C161,DATA!$S$1:$S$2656,0),0)))</f>
        <v>GRBW139308105101</v>
      </c>
      <c r="E161" s="15" t="str">
        <f ca="1">INDIRECT(CONCATENATE("DATA!B",TEXT(MATCH(C161,DATA!$S$1:$S$2656,0),0)))</f>
        <v>630 μ. από το νότιο άκρο της ακτής</v>
      </c>
      <c r="F161" s="10">
        <v>42550</v>
      </c>
      <c r="G161" s="16">
        <v>0.59722222222222221</v>
      </c>
      <c r="H161" s="10">
        <v>42550</v>
      </c>
      <c r="I161" s="10">
        <v>42551</v>
      </c>
      <c r="J161" s="11" t="s">
        <v>5506</v>
      </c>
      <c r="K161" s="11" t="s">
        <v>5506</v>
      </c>
      <c r="L161" s="12" t="s">
        <v>5503</v>
      </c>
      <c r="M161" s="12" t="s">
        <v>5503</v>
      </c>
      <c r="N161" s="12" t="s">
        <v>5503</v>
      </c>
      <c r="O161" s="12" t="s">
        <v>5503</v>
      </c>
      <c r="P161" s="12" t="s">
        <v>5503</v>
      </c>
      <c r="Q161" s="8" t="s">
        <v>5504</v>
      </c>
      <c r="R161" s="8" t="s">
        <v>5508</v>
      </c>
      <c r="S161" s="8" t="s">
        <v>5331</v>
      </c>
      <c r="T161" s="8" t="s">
        <v>5331</v>
      </c>
      <c r="U161" s="8"/>
      <c r="V161" s="14"/>
    </row>
    <row r="162" spans="1:22" ht="15" thickBot="1" x14ac:dyDescent="0.25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 x14ac:dyDescent="0.25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 x14ac:dyDescent="0.25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 x14ac:dyDescent="0.25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 x14ac:dyDescent="0.25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 x14ac:dyDescent="0.25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 x14ac:dyDescent="0.25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 x14ac:dyDescent="0.25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 x14ac:dyDescent="0.25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 x14ac:dyDescent="0.25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 x14ac:dyDescent="0.25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 x14ac:dyDescent="0.25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 x14ac:dyDescent="0.25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 x14ac:dyDescent="0.25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 x14ac:dyDescent="0.25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 x14ac:dyDescent="0.25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 x14ac:dyDescent="0.25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 x14ac:dyDescent="0.25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 x14ac:dyDescent="0.25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 x14ac:dyDescent="0.25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 x14ac:dyDescent="0.25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 x14ac:dyDescent="0.25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 x14ac:dyDescent="0.25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 x14ac:dyDescent="0.25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 x14ac:dyDescent="0.25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 x14ac:dyDescent="0.25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 x14ac:dyDescent="0.25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 x14ac:dyDescent="0.25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 x14ac:dyDescent="0.25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 x14ac:dyDescent="0.25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 x14ac:dyDescent="0.25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 x14ac:dyDescent="0.25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 x14ac:dyDescent="0.25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 x14ac:dyDescent="0.25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 x14ac:dyDescent="0.25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 x14ac:dyDescent="0.25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 x14ac:dyDescent="0.25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 x14ac:dyDescent="0.25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 x14ac:dyDescent="0.25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 x14ac:dyDescent="0.25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 x14ac:dyDescent="0.25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 x14ac:dyDescent="0.25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 x14ac:dyDescent="0.25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 x14ac:dyDescent="0.25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 x14ac:dyDescent="0.25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 x14ac:dyDescent="0.25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 x14ac:dyDescent="0.25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 x14ac:dyDescent="0.25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 x14ac:dyDescent="0.25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 x14ac:dyDescent="0.25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 x14ac:dyDescent="0.25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 x14ac:dyDescent="0.25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 x14ac:dyDescent="0.25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 x14ac:dyDescent="0.25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 x14ac:dyDescent="0.25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 x14ac:dyDescent="0.25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 x14ac:dyDescent="0.25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 x14ac:dyDescent="0.25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 x14ac:dyDescent="0.25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 x14ac:dyDescent="0.25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 x14ac:dyDescent="0.25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 x14ac:dyDescent="0.25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 x14ac:dyDescent="0.25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 x14ac:dyDescent="0.25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 x14ac:dyDescent="0.25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 x14ac:dyDescent="0.25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 x14ac:dyDescent="0.25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 x14ac:dyDescent="0.25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 x14ac:dyDescent="0.25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 x14ac:dyDescent="0.25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 x14ac:dyDescent="0.25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 x14ac:dyDescent="0.25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 x14ac:dyDescent="0.25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 x14ac:dyDescent="0.25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 x14ac:dyDescent="0.25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 x14ac:dyDescent="0.25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 x14ac:dyDescent="0.25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 x14ac:dyDescent="0.25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 x14ac:dyDescent="0.25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 x14ac:dyDescent="0.25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 x14ac:dyDescent="0.25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 x14ac:dyDescent="0.25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 x14ac:dyDescent="0.25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 x14ac:dyDescent="0.25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 x14ac:dyDescent="0.25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 x14ac:dyDescent="0.25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 x14ac:dyDescent="0.25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 x14ac:dyDescent="0.25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 x14ac:dyDescent="0.25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 x14ac:dyDescent="0.25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 x14ac:dyDescent="0.25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 x14ac:dyDescent="0.25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 x14ac:dyDescent="0.25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 x14ac:dyDescent="0.25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 x14ac:dyDescent="0.25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 x14ac:dyDescent="0.25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 x14ac:dyDescent="0.25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 x14ac:dyDescent="0.25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 x14ac:dyDescent="0.25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 x14ac:dyDescent="0.25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 x14ac:dyDescent="0.25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 x14ac:dyDescent="0.25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 x14ac:dyDescent="0.25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 x14ac:dyDescent="0.25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 x14ac:dyDescent="0.25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 x14ac:dyDescent="0.25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 x14ac:dyDescent="0.25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 x14ac:dyDescent="0.25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 x14ac:dyDescent="0.25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 x14ac:dyDescent="0.25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 x14ac:dyDescent="0.25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 x14ac:dyDescent="0.25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 x14ac:dyDescent="0.25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 x14ac:dyDescent="0.25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 x14ac:dyDescent="0.25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 x14ac:dyDescent="0.25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 x14ac:dyDescent="0.25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 x14ac:dyDescent="0.25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 x14ac:dyDescent="0.25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 x14ac:dyDescent="0.25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 x14ac:dyDescent="0.25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 x14ac:dyDescent="0.25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 x14ac:dyDescent="0.25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 x14ac:dyDescent="0.25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 x14ac:dyDescent="0.25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 x14ac:dyDescent="0.25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 x14ac:dyDescent="0.25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 x14ac:dyDescent="0.25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 x14ac:dyDescent="0.25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 x14ac:dyDescent="0.25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 x14ac:dyDescent="0.25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 x14ac:dyDescent="0.25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 x14ac:dyDescent="0.25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 x14ac:dyDescent="0.25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 x14ac:dyDescent="0.25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 x14ac:dyDescent="0.25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 x14ac:dyDescent="0.25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 x14ac:dyDescent="0.25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 x14ac:dyDescent="0.25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 x14ac:dyDescent="0.25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 x14ac:dyDescent="0.25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 x14ac:dyDescent="0.25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 x14ac:dyDescent="0.25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 x14ac:dyDescent="0.25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 x14ac:dyDescent="0.25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 x14ac:dyDescent="0.25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 x14ac:dyDescent="0.25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 x14ac:dyDescent="0.25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 x14ac:dyDescent="0.25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 x14ac:dyDescent="0.25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 x14ac:dyDescent="0.25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 x14ac:dyDescent="0.25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 x14ac:dyDescent="0.25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 x14ac:dyDescent="0.25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 x14ac:dyDescent="0.25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 x14ac:dyDescent="0.25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 x14ac:dyDescent="0.25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 x14ac:dyDescent="0.25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 x14ac:dyDescent="0.25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 x14ac:dyDescent="0.25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 x14ac:dyDescent="0.25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 x14ac:dyDescent="0.25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 x14ac:dyDescent="0.25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 x14ac:dyDescent="0.25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 x14ac:dyDescent="0.25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 x14ac:dyDescent="0.25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 x14ac:dyDescent="0.25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 x14ac:dyDescent="0.25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 x14ac:dyDescent="0.25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 x14ac:dyDescent="0.25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 x14ac:dyDescent="0.25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 x14ac:dyDescent="0.25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 x14ac:dyDescent="0.25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 x14ac:dyDescent="0.25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 x14ac:dyDescent="0.25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 x14ac:dyDescent="0.25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 x14ac:dyDescent="0.25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 x14ac:dyDescent="0.25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 x14ac:dyDescent="0.25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 x14ac:dyDescent="0.25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 x14ac:dyDescent="0.25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 x14ac:dyDescent="0.25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 x14ac:dyDescent="0.25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 x14ac:dyDescent="0.25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 x14ac:dyDescent="0.25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 x14ac:dyDescent="0.25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 x14ac:dyDescent="0.25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 x14ac:dyDescent="0.25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 x14ac:dyDescent="0.25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 x14ac:dyDescent="0.25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 x14ac:dyDescent="0.25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 x14ac:dyDescent="0.25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 x14ac:dyDescent="0.25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 x14ac:dyDescent="0.25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 x14ac:dyDescent="0.25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 x14ac:dyDescent="0.25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 x14ac:dyDescent="0.25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 x14ac:dyDescent="0.25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 x14ac:dyDescent="0.25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 x14ac:dyDescent="0.25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 x14ac:dyDescent="0.25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 x14ac:dyDescent="0.25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 x14ac:dyDescent="0.25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 x14ac:dyDescent="0.25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 x14ac:dyDescent="0.25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 x14ac:dyDescent="0.25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 x14ac:dyDescent="0.25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 x14ac:dyDescent="0.25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 x14ac:dyDescent="0.25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 x14ac:dyDescent="0.25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 x14ac:dyDescent="0.25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 x14ac:dyDescent="0.25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 x14ac:dyDescent="0.25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 x14ac:dyDescent="0.25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 x14ac:dyDescent="0.25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 x14ac:dyDescent="0.25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 x14ac:dyDescent="0.25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 x14ac:dyDescent="0.25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 x14ac:dyDescent="0.25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 x14ac:dyDescent="0.25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 x14ac:dyDescent="0.25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 x14ac:dyDescent="0.25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 x14ac:dyDescent="0.25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 x14ac:dyDescent="0.25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 x14ac:dyDescent="0.25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 x14ac:dyDescent="0.25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 x14ac:dyDescent="0.25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 x14ac:dyDescent="0.25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 x14ac:dyDescent="0.25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 x14ac:dyDescent="0.25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 x14ac:dyDescent="0.25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 x14ac:dyDescent="0.25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 x14ac:dyDescent="0.25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 x14ac:dyDescent="0.25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 x14ac:dyDescent="0.25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 x14ac:dyDescent="0.25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 x14ac:dyDescent="0.25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 x14ac:dyDescent="0.25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 x14ac:dyDescent="0.25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 x14ac:dyDescent="0.25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 x14ac:dyDescent="0.25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 x14ac:dyDescent="0.25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 x14ac:dyDescent="0.25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 x14ac:dyDescent="0.25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 x14ac:dyDescent="0.25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 x14ac:dyDescent="0.25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 x14ac:dyDescent="0.25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 x14ac:dyDescent="0.25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 x14ac:dyDescent="0.25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 x14ac:dyDescent="0.25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 x14ac:dyDescent="0.25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 x14ac:dyDescent="0.25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 x14ac:dyDescent="0.25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 x14ac:dyDescent="0.25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 x14ac:dyDescent="0.25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 x14ac:dyDescent="0.25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 x14ac:dyDescent="0.25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 x14ac:dyDescent="0.25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 x14ac:dyDescent="0.25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 x14ac:dyDescent="0.25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 x14ac:dyDescent="0.25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 x14ac:dyDescent="0.25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 x14ac:dyDescent="0.25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 x14ac:dyDescent="0.25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 x14ac:dyDescent="0.25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 x14ac:dyDescent="0.25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 x14ac:dyDescent="0.25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 x14ac:dyDescent="0.25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 x14ac:dyDescent="0.25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 x14ac:dyDescent="0.25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 x14ac:dyDescent="0.25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 x14ac:dyDescent="0.25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 x14ac:dyDescent="0.25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 x14ac:dyDescent="0.25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 x14ac:dyDescent="0.25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 x14ac:dyDescent="0.25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 x14ac:dyDescent="0.25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 x14ac:dyDescent="0.25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 x14ac:dyDescent="0.25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 x14ac:dyDescent="0.25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 x14ac:dyDescent="0.25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 x14ac:dyDescent="0.25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 x14ac:dyDescent="0.25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 x14ac:dyDescent="0.25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 x14ac:dyDescent="0.25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 x14ac:dyDescent="0.25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 x14ac:dyDescent="0.25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 x14ac:dyDescent="0.25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 x14ac:dyDescent="0.25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 x14ac:dyDescent="0.25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 x14ac:dyDescent="0.25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 x14ac:dyDescent="0.25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 x14ac:dyDescent="0.25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 x14ac:dyDescent="0.25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 x14ac:dyDescent="0.25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 x14ac:dyDescent="0.25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 x14ac:dyDescent="0.25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 x14ac:dyDescent="0.25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 x14ac:dyDescent="0.25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 x14ac:dyDescent="0.25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 x14ac:dyDescent="0.25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 x14ac:dyDescent="0.25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 x14ac:dyDescent="0.25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 x14ac:dyDescent="0.25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 x14ac:dyDescent="0.25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 x14ac:dyDescent="0.25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 x14ac:dyDescent="0.25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 x14ac:dyDescent="0.25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 x14ac:dyDescent="0.25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 x14ac:dyDescent="0.25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 x14ac:dyDescent="0.25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 x14ac:dyDescent="0.25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 x14ac:dyDescent="0.25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 x14ac:dyDescent="0.25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 x14ac:dyDescent="0.25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 x14ac:dyDescent="0.25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 x14ac:dyDescent="0.25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 x14ac:dyDescent="0.25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 x14ac:dyDescent="0.25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 x14ac:dyDescent="0.25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 x14ac:dyDescent="0.25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 x14ac:dyDescent="0.25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 x14ac:dyDescent="0.25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 x14ac:dyDescent="0.25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 x14ac:dyDescent="0.25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 x14ac:dyDescent="0.25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 x14ac:dyDescent="0.25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 x14ac:dyDescent="0.25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 x14ac:dyDescent="0.25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 x14ac:dyDescent="0.25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 x14ac:dyDescent="0.25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 x14ac:dyDescent="0.25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 x14ac:dyDescent="0.25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 x14ac:dyDescent="0.25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 x14ac:dyDescent="0.25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 x14ac:dyDescent="0.25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 x14ac:dyDescent="0.25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 x14ac:dyDescent="0.25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 x14ac:dyDescent="0.25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 x14ac:dyDescent="0.25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 x14ac:dyDescent="0.25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 x14ac:dyDescent="0.25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 x14ac:dyDescent="0.25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 x14ac:dyDescent="0.25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 x14ac:dyDescent="0.25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 x14ac:dyDescent="0.25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 x14ac:dyDescent="0.25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 x14ac:dyDescent="0.25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 x14ac:dyDescent="0.25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 x14ac:dyDescent="0.25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 x14ac:dyDescent="0.25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 x14ac:dyDescent="0.25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 x14ac:dyDescent="0.25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 x14ac:dyDescent="0.25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 x14ac:dyDescent="0.25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 x14ac:dyDescent="0.25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 x14ac:dyDescent="0.25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 x14ac:dyDescent="0.25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 x14ac:dyDescent="0.25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 x14ac:dyDescent="0.25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 x14ac:dyDescent="0.25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 x14ac:dyDescent="0.25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 x14ac:dyDescent="0.25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 x14ac:dyDescent="0.25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 x14ac:dyDescent="0.25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 x14ac:dyDescent="0.25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 x14ac:dyDescent="0.25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 x14ac:dyDescent="0.25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 x14ac:dyDescent="0.25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 x14ac:dyDescent="0.25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 x14ac:dyDescent="0.25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 x14ac:dyDescent="0.25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 x14ac:dyDescent="0.25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 x14ac:dyDescent="0.25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 x14ac:dyDescent="0.25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 x14ac:dyDescent="0.25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 x14ac:dyDescent="0.25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 x14ac:dyDescent="0.25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 x14ac:dyDescent="0.25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 x14ac:dyDescent="0.25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 x14ac:dyDescent="0.25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 x14ac:dyDescent="0.25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 x14ac:dyDescent="0.25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 x14ac:dyDescent="0.25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 x14ac:dyDescent="0.25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 x14ac:dyDescent="0.25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 x14ac:dyDescent="0.25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 x14ac:dyDescent="0.25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 x14ac:dyDescent="0.25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 x14ac:dyDescent="0.25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 x14ac:dyDescent="0.25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 x14ac:dyDescent="0.25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 x14ac:dyDescent="0.25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 x14ac:dyDescent="0.25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 x14ac:dyDescent="0.25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 x14ac:dyDescent="0.25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 x14ac:dyDescent="0.25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 x14ac:dyDescent="0.25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 x14ac:dyDescent="0.25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 x14ac:dyDescent="0.25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 x14ac:dyDescent="0.25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 x14ac:dyDescent="0.25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 x14ac:dyDescent="0.25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 x14ac:dyDescent="0.25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 x14ac:dyDescent="0.25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 x14ac:dyDescent="0.25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 x14ac:dyDescent="0.25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 x14ac:dyDescent="0.25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 x14ac:dyDescent="0.25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 x14ac:dyDescent="0.25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 x14ac:dyDescent="0.25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 x14ac:dyDescent="0.25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 x14ac:dyDescent="0.25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 x14ac:dyDescent="0.25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 x14ac:dyDescent="0.25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 x14ac:dyDescent="0.25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 x14ac:dyDescent="0.25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 x14ac:dyDescent="0.25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 x14ac:dyDescent="0.25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 x14ac:dyDescent="0.25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 x14ac:dyDescent="0.25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 x14ac:dyDescent="0.25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 x14ac:dyDescent="0.25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 x14ac:dyDescent="0.25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 x14ac:dyDescent="0.25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 x14ac:dyDescent="0.25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 x14ac:dyDescent="0.25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 x14ac:dyDescent="0.25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 x14ac:dyDescent="0.25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 x14ac:dyDescent="0.25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 x14ac:dyDescent="0.25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 x14ac:dyDescent="0.25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 x14ac:dyDescent="0.25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 x14ac:dyDescent="0.25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 x14ac:dyDescent="0.25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 x14ac:dyDescent="0.25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 x14ac:dyDescent="0.25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 x14ac:dyDescent="0.25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 x14ac:dyDescent="0.25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 x14ac:dyDescent="0.25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 x14ac:dyDescent="0.25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 x14ac:dyDescent="0.25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 x14ac:dyDescent="0.25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 x14ac:dyDescent="0.25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 x14ac:dyDescent="0.25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 x14ac:dyDescent="0.25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 x14ac:dyDescent="0.25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 x14ac:dyDescent="0.25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 x14ac:dyDescent="0.25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 x14ac:dyDescent="0.25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 x14ac:dyDescent="0.25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 x14ac:dyDescent="0.25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 x14ac:dyDescent="0.25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 x14ac:dyDescent="0.25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 x14ac:dyDescent="0.25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 x14ac:dyDescent="0.25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 x14ac:dyDescent="0.25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 x14ac:dyDescent="0.25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 x14ac:dyDescent="0.25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 x14ac:dyDescent="0.25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 x14ac:dyDescent="0.25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 x14ac:dyDescent="0.25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 x14ac:dyDescent="0.25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 x14ac:dyDescent="0.25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 x14ac:dyDescent="0.25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 x14ac:dyDescent="0.25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 x14ac:dyDescent="0.25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 x14ac:dyDescent="0.25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 x14ac:dyDescent="0.25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 x14ac:dyDescent="0.25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 x14ac:dyDescent="0.25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 x14ac:dyDescent="0.25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 x14ac:dyDescent="0.25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 x14ac:dyDescent="0.25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 x14ac:dyDescent="0.25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 x14ac:dyDescent="0.25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 x14ac:dyDescent="0.25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 x14ac:dyDescent="0.25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 x14ac:dyDescent="0.25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 x14ac:dyDescent="0.25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 x14ac:dyDescent="0.25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 x14ac:dyDescent="0.25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 x14ac:dyDescent="0.25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 x14ac:dyDescent="0.25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 x14ac:dyDescent="0.25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 x14ac:dyDescent="0.25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 x14ac:dyDescent="0.25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 x14ac:dyDescent="0.25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 x14ac:dyDescent="0.25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 x14ac:dyDescent="0.25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 x14ac:dyDescent="0.25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 x14ac:dyDescent="0.25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 x14ac:dyDescent="0.25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 x14ac:dyDescent="0.25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 x14ac:dyDescent="0.25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 x14ac:dyDescent="0.25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 x14ac:dyDescent="0.25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 x14ac:dyDescent="0.25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 x14ac:dyDescent="0.25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 x14ac:dyDescent="0.25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 x14ac:dyDescent="0.25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 x14ac:dyDescent="0.25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 x14ac:dyDescent="0.25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 x14ac:dyDescent="0.25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 x14ac:dyDescent="0.25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 x14ac:dyDescent="0.25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 x14ac:dyDescent="0.25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 x14ac:dyDescent="0.25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 x14ac:dyDescent="0.25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 x14ac:dyDescent="0.25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 x14ac:dyDescent="0.25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 x14ac:dyDescent="0.25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 x14ac:dyDescent="0.25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 x14ac:dyDescent="0.25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 x14ac:dyDescent="0.25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 x14ac:dyDescent="0.25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 x14ac:dyDescent="0.25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 x14ac:dyDescent="0.25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 x14ac:dyDescent="0.25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 x14ac:dyDescent="0.25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 x14ac:dyDescent="0.25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 x14ac:dyDescent="0.25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 x14ac:dyDescent="0.25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 x14ac:dyDescent="0.25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 x14ac:dyDescent="0.25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 x14ac:dyDescent="0.25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 x14ac:dyDescent="0.25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 x14ac:dyDescent="0.25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 x14ac:dyDescent="0.25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 x14ac:dyDescent="0.25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 x14ac:dyDescent="0.25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 x14ac:dyDescent="0.25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 x14ac:dyDescent="0.25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 x14ac:dyDescent="0.25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 x14ac:dyDescent="0.25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 x14ac:dyDescent="0.25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 x14ac:dyDescent="0.25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 x14ac:dyDescent="0.25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 x14ac:dyDescent="0.25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 x14ac:dyDescent="0.25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 x14ac:dyDescent="0.25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 x14ac:dyDescent="0.25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 x14ac:dyDescent="0.25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 x14ac:dyDescent="0.25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 x14ac:dyDescent="0.25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 x14ac:dyDescent="0.25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 x14ac:dyDescent="0.25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 x14ac:dyDescent="0.25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 x14ac:dyDescent="0.25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 x14ac:dyDescent="0.25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 x14ac:dyDescent="0.25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 x14ac:dyDescent="0.25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 x14ac:dyDescent="0.25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 x14ac:dyDescent="0.25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 x14ac:dyDescent="0.25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 x14ac:dyDescent="0.25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 x14ac:dyDescent="0.25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 x14ac:dyDescent="0.25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 x14ac:dyDescent="0.25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 x14ac:dyDescent="0.25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 x14ac:dyDescent="0.25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 x14ac:dyDescent="0.25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 x14ac:dyDescent="0.25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 x14ac:dyDescent="0.25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 x14ac:dyDescent="0.25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 x14ac:dyDescent="0.25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 x14ac:dyDescent="0.25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 x14ac:dyDescent="0.25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 x14ac:dyDescent="0.25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 x14ac:dyDescent="0.25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 x14ac:dyDescent="0.25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 x14ac:dyDescent="0.25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 x14ac:dyDescent="0.25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 x14ac:dyDescent="0.25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 x14ac:dyDescent="0.25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 x14ac:dyDescent="0.25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 x14ac:dyDescent="0.25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 x14ac:dyDescent="0.25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 x14ac:dyDescent="0.25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 x14ac:dyDescent="0.25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 x14ac:dyDescent="0.25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 x14ac:dyDescent="0.25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 x14ac:dyDescent="0.25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 x14ac:dyDescent="0.25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 x14ac:dyDescent="0.25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 x14ac:dyDescent="0.25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 x14ac:dyDescent="0.25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 x14ac:dyDescent="0.25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 x14ac:dyDescent="0.25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 x14ac:dyDescent="0.25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 x14ac:dyDescent="0.25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 x14ac:dyDescent="0.25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 x14ac:dyDescent="0.25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 x14ac:dyDescent="0.25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 x14ac:dyDescent="0.25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 x14ac:dyDescent="0.25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 x14ac:dyDescent="0.25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 x14ac:dyDescent="0.25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 x14ac:dyDescent="0.25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 x14ac:dyDescent="0.25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 x14ac:dyDescent="0.25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 x14ac:dyDescent="0.25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 x14ac:dyDescent="0.25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 x14ac:dyDescent="0.25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 x14ac:dyDescent="0.25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 x14ac:dyDescent="0.25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 x14ac:dyDescent="0.25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 x14ac:dyDescent="0.25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 x14ac:dyDescent="0.25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 x14ac:dyDescent="0.25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 x14ac:dyDescent="0.25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 x14ac:dyDescent="0.25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 x14ac:dyDescent="0.25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 x14ac:dyDescent="0.25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 x14ac:dyDescent="0.25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 x14ac:dyDescent="0.25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 x14ac:dyDescent="0.25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 x14ac:dyDescent="0.25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 x14ac:dyDescent="0.25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 x14ac:dyDescent="0.25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 x14ac:dyDescent="0.25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 x14ac:dyDescent="0.25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 x14ac:dyDescent="0.25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 x14ac:dyDescent="0.25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 x14ac:dyDescent="0.25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 x14ac:dyDescent="0.25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 x14ac:dyDescent="0.25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 x14ac:dyDescent="0.25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 x14ac:dyDescent="0.25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 x14ac:dyDescent="0.25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 x14ac:dyDescent="0.25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 x14ac:dyDescent="0.25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 x14ac:dyDescent="0.25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 x14ac:dyDescent="0.25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 x14ac:dyDescent="0.25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 x14ac:dyDescent="0.25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 x14ac:dyDescent="0.25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 x14ac:dyDescent="0.25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 x14ac:dyDescent="0.25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 x14ac:dyDescent="0.25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 x14ac:dyDescent="0.25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 x14ac:dyDescent="0.25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 x14ac:dyDescent="0.25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 x14ac:dyDescent="0.25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 x14ac:dyDescent="0.25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 x14ac:dyDescent="0.25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 x14ac:dyDescent="0.25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 x14ac:dyDescent="0.25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 x14ac:dyDescent="0.25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 x14ac:dyDescent="0.25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 x14ac:dyDescent="0.25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 x14ac:dyDescent="0.25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 x14ac:dyDescent="0.25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 x14ac:dyDescent="0.25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 x14ac:dyDescent="0.25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 x14ac:dyDescent="0.25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 x14ac:dyDescent="0.25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 x14ac:dyDescent="0.25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 x14ac:dyDescent="0.25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 x14ac:dyDescent="0.25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 x14ac:dyDescent="0.25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 x14ac:dyDescent="0.25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 x14ac:dyDescent="0.25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 x14ac:dyDescent="0.25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 x14ac:dyDescent="0.25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 x14ac:dyDescent="0.25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 x14ac:dyDescent="0.25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 x14ac:dyDescent="0.25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 x14ac:dyDescent="0.25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 x14ac:dyDescent="0.25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 x14ac:dyDescent="0.25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 x14ac:dyDescent="0.25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 x14ac:dyDescent="0.25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 x14ac:dyDescent="0.25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 x14ac:dyDescent="0.25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 x14ac:dyDescent="0.25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 x14ac:dyDescent="0.25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 x14ac:dyDescent="0.25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 x14ac:dyDescent="0.25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 x14ac:dyDescent="0.25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 x14ac:dyDescent="0.25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 x14ac:dyDescent="0.25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 x14ac:dyDescent="0.25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 x14ac:dyDescent="0.25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 x14ac:dyDescent="0.25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 x14ac:dyDescent="0.25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 x14ac:dyDescent="0.25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 x14ac:dyDescent="0.25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 x14ac:dyDescent="0.25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 x14ac:dyDescent="0.25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 x14ac:dyDescent="0.25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 x14ac:dyDescent="0.25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 x14ac:dyDescent="0.25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 x14ac:dyDescent="0.25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 x14ac:dyDescent="0.25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 x14ac:dyDescent="0.25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 x14ac:dyDescent="0.25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 x14ac:dyDescent="0.25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 x14ac:dyDescent="0.25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 x14ac:dyDescent="0.25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 x14ac:dyDescent="0.25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 x14ac:dyDescent="0.25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 x14ac:dyDescent="0.25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 x14ac:dyDescent="0.25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 x14ac:dyDescent="0.25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 x14ac:dyDescent="0.25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 x14ac:dyDescent="0.25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 x14ac:dyDescent="0.25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 x14ac:dyDescent="0.25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 x14ac:dyDescent="0.25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 x14ac:dyDescent="0.25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 x14ac:dyDescent="0.25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 x14ac:dyDescent="0.25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 x14ac:dyDescent="0.25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 x14ac:dyDescent="0.25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 x14ac:dyDescent="0.25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 x14ac:dyDescent="0.25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 x14ac:dyDescent="0.25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 x14ac:dyDescent="0.25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 x14ac:dyDescent="0.25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 x14ac:dyDescent="0.25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 x14ac:dyDescent="0.25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 x14ac:dyDescent="0.25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 x14ac:dyDescent="0.25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 x14ac:dyDescent="0.25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 x14ac:dyDescent="0.25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 x14ac:dyDescent="0.25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 x14ac:dyDescent="0.25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 x14ac:dyDescent="0.25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 x14ac:dyDescent="0.25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 x14ac:dyDescent="0.25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 x14ac:dyDescent="0.25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 x14ac:dyDescent="0.25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 x14ac:dyDescent="0.25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 x14ac:dyDescent="0.25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 x14ac:dyDescent="0.25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 x14ac:dyDescent="0.25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 x14ac:dyDescent="0.25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 x14ac:dyDescent="0.25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 x14ac:dyDescent="0.25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 x14ac:dyDescent="0.25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 x14ac:dyDescent="0.25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 x14ac:dyDescent="0.25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 x14ac:dyDescent="0.25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 x14ac:dyDescent="0.25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 x14ac:dyDescent="0.25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 x14ac:dyDescent="0.25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 x14ac:dyDescent="0.25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 x14ac:dyDescent="0.25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 x14ac:dyDescent="0.25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 x14ac:dyDescent="0.25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 x14ac:dyDescent="0.25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 x14ac:dyDescent="0.25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 x14ac:dyDescent="0.25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 x14ac:dyDescent="0.25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 x14ac:dyDescent="0.25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 x14ac:dyDescent="0.25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 x14ac:dyDescent="0.25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 x14ac:dyDescent="0.25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 x14ac:dyDescent="0.25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 x14ac:dyDescent="0.25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 x14ac:dyDescent="0.25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 x14ac:dyDescent="0.25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 x14ac:dyDescent="0.25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 x14ac:dyDescent="0.25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 x14ac:dyDescent="0.25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 x14ac:dyDescent="0.25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 x14ac:dyDescent="0.25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 x14ac:dyDescent="0.25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 x14ac:dyDescent="0.25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 x14ac:dyDescent="0.25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 x14ac:dyDescent="0.25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 x14ac:dyDescent="0.25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 x14ac:dyDescent="0.25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 x14ac:dyDescent="0.25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 x14ac:dyDescent="0.25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 x14ac:dyDescent="0.25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 x14ac:dyDescent="0.25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 x14ac:dyDescent="0.25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 x14ac:dyDescent="0.25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 x14ac:dyDescent="0.25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 x14ac:dyDescent="0.25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 x14ac:dyDescent="0.25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 x14ac:dyDescent="0.25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 x14ac:dyDescent="0.25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 x14ac:dyDescent="0.25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 x14ac:dyDescent="0.25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 x14ac:dyDescent="0.25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 x14ac:dyDescent="0.25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 x14ac:dyDescent="0.25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 x14ac:dyDescent="0.25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 x14ac:dyDescent="0.25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 x14ac:dyDescent="0.25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 x14ac:dyDescent="0.25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 x14ac:dyDescent="0.25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 x14ac:dyDescent="0.25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 x14ac:dyDescent="0.25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 x14ac:dyDescent="0.25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 x14ac:dyDescent="0.25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 x14ac:dyDescent="0.25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 x14ac:dyDescent="0.25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 x14ac:dyDescent="0.25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 x14ac:dyDescent="0.25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 x14ac:dyDescent="0.25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 x14ac:dyDescent="0.25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 x14ac:dyDescent="0.25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 x14ac:dyDescent="0.25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 x14ac:dyDescent="0.25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 x14ac:dyDescent="0.25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 x14ac:dyDescent="0.25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 x14ac:dyDescent="0.25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 x14ac:dyDescent="0.25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 x14ac:dyDescent="0.25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 x14ac:dyDescent="0.25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 x14ac:dyDescent="0.25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 x14ac:dyDescent="0.25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 x14ac:dyDescent="0.25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 x14ac:dyDescent="0.25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 x14ac:dyDescent="0.25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 x14ac:dyDescent="0.25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 x14ac:dyDescent="0.25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 x14ac:dyDescent="0.25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 x14ac:dyDescent="0.25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 x14ac:dyDescent="0.25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 x14ac:dyDescent="0.25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 x14ac:dyDescent="0.25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 x14ac:dyDescent="0.25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 x14ac:dyDescent="0.25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 x14ac:dyDescent="0.25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 x14ac:dyDescent="0.25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 x14ac:dyDescent="0.25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 x14ac:dyDescent="0.25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 x14ac:dyDescent="0.25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 x14ac:dyDescent="0.25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 x14ac:dyDescent="0.25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 x14ac:dyDescent="0.25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 x14ac:dyDescent="0.25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 x14ac:dyDescent="0.25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 x14ac:dyDescent="0.25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 x14ac:dyDescent="0.25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 x14ac:dyDescent="0.25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 x14ac:dyDescent="0.25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 x14ac:dyDescent="0.25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 x14ac:dyDescent="0.25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 x14ac:dyDescent="0.25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 x14ac:dyDescent="0.25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 x14ac:dyDescent="0.25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 x14ac:dyDescent="0.25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 x14ac:dyDescent="0.25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 x14ac:dyDescent="0.25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 x14ac:dyDescent="0.25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 x14ac:dyDescent="0.25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 x14ac:dyDescent="0.25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 x14ac:dyDescent="0.25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 x14ac:dyDescent="0.25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 x14ac:dyDescent="0.25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 x14ac:dyDescent="0.25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 x14ac:dyDescent="0.25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 x14ac:dyDescent="0.25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 x14ac:dyDescent="0.25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 x14ac:dyDescent="0.25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 x14ac:dyDescent="0.25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 x14ac:dyDescent="0.25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 x14ac:dyDescent="0.25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 x14ac:dyDescent="0.25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 x14ac:dyDescent="0.25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 x14ac:dyDescent="0.25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 x14ac:dyDescent="0.25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 x14ac:dyDescent="0.25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 x14ac:dyDescent="0.25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 x14ac:dyDescent="0.25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 x14ac:dyDescent="0.25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 x14ac:dyDescent="0.25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 x14ac:dyDescent="0.25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 x14ac:dyDescent="0.25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 x14ac:dyDescent="0.25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 x14ac:dyDescent="0.25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 x14ac:dyDescent="0.25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 x14ac:dyDescent="0.25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 x14ac:dyDescent="0.25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 x14ac:dyDescent="0.25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 x14ac:dyDescent="0.25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 x14ac:dyDescent="0.25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 x14ac:dyDescent="0.25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 x14ac:dyDescent="0.25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 x14ac:dyDescent="0.25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 x14ac:dyDescent="0.25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 x14ac:dyDescent="0.25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 x14ac:dyDescent="0.25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 x14ac:dyDescent="0.25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 x14ac:dyDescent="0.25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 x14ac:dyDescent="0.25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 x14ac:dyDescent="0.25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 x14ac:dyDescent="0.25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 x14ac:dyDescent="0.25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 x14ac:dyDescent="0.25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 x14ac:dyDescent="0.25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 x14ac:dyDescent="0.25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 x14ac:dyDescent="0.25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 x14ac:dyDescent="0.25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 x14ac:dyDescent="0.25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 x14ac:dyDescent="0.25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 x14ac:dyDescent="0.25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 x14ac:dyDescent="0.25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 x14ac:dyDescent="0.25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 x14ac:dyDescent="0.25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 x14ac:dyDescent="0.25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 x14ac:dyDescent="0.25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 x14ac:dyDescent="0.25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 x14ac:dyDescent="0.25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 x14ac:dyDescent="0.25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 x14ac:dyDescent="0.25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 x14ac:dyDescent="0.25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 x14ac:dyDescent="0.25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 x14ac:dyDescent="0.25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 x14ac:dyDescent="0.25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 x14ac:dyDescent="0.25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 x14ac:dyDescent="0.25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 x14ac:dyDescent="0.25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 x14ac:dyDescent="0.25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 x14ac:dyDescent="0.25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 x14ac:dyDescent="0.25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 x14ac:dyDescent="0.25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 x14ac:dyDescent="0.25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 x14ac:dyDescent="0.25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 x14ac:dyDescent="0.25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 x14ac:dyDescent="0.25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 x14ac:dyDescent="0.25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 x14ac:dyDescent="0.25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 x14ac:dyDescent="0.25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 x14ac:dyDescent="0.25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 x14ac:dyDescent="0.25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 x14ac:dyDescent="0.25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 x14ac:dyDescent="0.25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 x14ac:dyDescent="0.25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 x14ac:dyDescent="0.25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 x14ac:dyDescent="0.25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 x14ac:dyDescent="0.25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 x14ac:dyDescent="0.25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 x14ac:dyDescent="0.25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 x14ac:dyDescent="0.25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 x14ac:dyDescent="0.25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 x14ac:dyDescent="0.25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 x14ac:dyDescent="0.25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 x14ac:dyDescent="0.25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 x14ac:dyDescent="0.25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 x14ac:dyDescent="0.25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 x14ac:dyDescent="0.25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 x14ac:dyDescent="0.25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 x14ac:dyDescent="0.25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 x14ac:dyDescent="0.25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 x14ac:dyDescent="0.25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 x14ac:dyDescent="0.25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 x14ac:dyDescent="0.25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 x14ac:dyDescent="0.25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 x14ac:dyDescent="0.25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 x14ac:dyDescent="0.25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 x14ac:dyDescent="0.25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 x14ac:dyDescent="0.25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 x14ac:dyDescent="0.25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 x14ac:dyDescent="0.25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 x14ac:dyDescent="0.25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 x14ac:dyDescent="0.25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 x14ac:dyDescent="0.25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 x14ac:dyDescent="0.25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 x14ac:dyDescent="0.25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 x14ac:dyDescent="0.25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 x14ac:dyDescent="0.25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 x14ac:dyDescent="0.25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 x14ac:dyDescent="0.25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 x14ac:dyDescent="0.25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 x14ac:dyDescent="0.25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 x14ac:dyDescent="0.25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 x14ac:dyDescent="0.25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 x14ac:dyDescent="0.25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 x14ac:dyDescent="0.25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 x14ac:dyDescent="0.25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 x14ac:dyDescent="0.25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 x14ac:dyDescent="0.25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 x14ac:dyDescent="0.25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 x14ac:dyDescent="0.25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 x14ac:dyDescent="0.25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 x14ac:dyDescent="0.25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 x14ac:dyDescent="0.25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 x14ac:dyDescent="0.25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 x14ac:dyDescent="0.25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 x14ac:dyDescent="0.25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 x14ac:dyDescent="0.25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 x14ac:dyDescent="0.25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 x14ac:dyDescent="0.25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 x14ac:dyDescent="0.25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 x14ac:dyDescent="0.25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 x14ac:dyDescent="0.25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 x14ac:dyDescent="0.25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 x14ac:dyDescent="0.25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 x14ac:dyDescent="0.25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 x14ac:dyDescent="0.25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 x14ac:dyDescent="0.25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 x14ac:dyDescent="0.25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 x14ac:dyDescent="0.25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 x14ac:dyDescent="0.25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 x14ac:dyDescent="0.25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 x14ac:dyDescent="0.25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 x14ac:dyDescent="0.25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 x14ac:dyDescent="0.25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 x14ac:dyDescent="0.25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 x14ac:dyDescent="0.25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 x14ac:dyDescent="0.25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 x14ac:dyDescent="0.25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 x14ac:dyDescent="0.25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 x14ac:dyDescent="0.25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 x14ac:dyDescent="0.25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 x14ac:dyDescent="0.25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 x14ac:dyDescent="0.25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 x14ac:dyDescent="0.25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 x14ac:dyDescent="0.25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 x14ac:dyDescent="0.25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 x14ac:dyDescent="0.25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 x14ac:dyDescent="0.25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 x14ac:dyDescent="0.25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 x14ac:dyDescent="0.25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 x14ac:dyDescent="0.25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 x14ac:dyDescent="0.25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 x14ac:dyDescent="0.25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 x14ac:dyDescent="0.25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 x14ac:dyDescent="0.25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 x14ac:dyDescent="0.25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 x14ac:dyDescent="0.25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 x14ac:dyDescent="0.25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 x14ac:dyDescent="0.25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 x14ac:dyDescent="0.25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 x14ac:dyDescent="0.25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 x14ac:dyDescent="0.25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 x14ac:dyDescent="0.25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 x14ac:dyDescent="0.25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 x14ac:dyDescent="0.25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 x14ac:dyDescent="0.25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 x14ac:dyDescent="0.25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 x14ac:dyDescent="0.25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 x14ac:dyDescent="0.25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 x14ac:dyDescent="0.25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 x14ac:dyDescent="0.25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 x14ac:dyDescent="0.25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 x14ac:dyDescent="0.25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 x14ac:dyDescent="0.25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 x14ac:dyDescent="0.25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 x14ac:dyDescent="0.25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 x14ac:dyDescent="0.25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 x14ac:dyDescent="0.25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 x14ac:dyDescent="0.25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 x14ac:dyDescent="0.25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 x14ac:dyDescent="0.25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 x14ac:dyDescent="0.25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 x14ac:dyDescent="0.25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 x14ac:dyDescent="0.25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 x14ac:dyDescent="0.25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 x14ac:dyDescent="0.25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 x14ac:dyDescent="0.25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 x14ac:dyDescent="0.25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 x14ac:dyDescent="0.25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 x14ac:dyDescent="0.25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 x14ac:dyDescent="0.25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 x14ac:dyDescent="0.25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 x14ac:dyDescent="0.25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 x14ac:dyDescent="0.25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 x14ac:dyDescent="0.25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 x14ac:dyDescent="0.25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 x14ac:dyDescent="0.25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 x14ac:dyDescent="0.25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 x14ac:dyDescent="0.25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 x14ac:dyDescent="0.25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 x14ac:dyDescent="0.25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 x14ac:dyDescent="0.25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 x14ac:dyDescent="0.25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 x14ac:dyDescent="0.25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 x14ac:dyDescent="0.25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 x14ac:dyDescent="0.25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 x14ac:dyDescent="0.25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 x14ac:dyDescent="0.25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 x14ac:dyDescent="0.25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 x14ac:dyDescent="0.25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 x14ac:dyDescent="0.25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 x14ac:dyDescent="0.25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 x14ac:dyDescent="0.25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 x14ac:dyDescent="0.25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 x14ac:dyDescent="0.25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 x14ac:dyDescent="0.25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 x14ac:dyDescent="0.25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 x14ac:dyDescent="0.25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 x14ac:dyDescent="0.25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 x14ac:dyDescent="0.25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 x14ac:dyDescent="0.25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 x14ac:dyDescent="0.25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 x14ac:dyDescent="0.25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 x14ac:dyDescent="0.25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 x14ac:dyDescent="0.25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 x14ac:dyDescent="0.25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 x14ac:dyDescent="0.25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 x14ac:dyDescent="0.25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 x14ac:dyDescent="0.25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 x14ac:dyDescent="0.25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 x14ac:dyDescent="0.25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 x14ac:dyDescent="0.25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 x14ac:dyDescent="0.25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 x14ac:dyDescent="0.25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 x14ac:dyDescent="0.25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 x14ac:dyDescent="0.25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 x14ac:dyDescent="0.25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 x14ac:dyDescent="0.25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 x14ac:dyDescent="0.25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 x14ac:dyDescent="0.25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 x14ac:dyDescent="0.25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 x14ac:dyDescent="0.25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 x14ac:dyDescent="0.25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 x14ac:dyDescent="0.25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 x14ac:dyDescent="0.25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 x14ac:dyDescent="0.25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 x14ac:dyDescent="0.25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 x14ac:dyDescent="0.25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 x14ac:dyDescent="0.25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 x14ac:dyDescent="0.25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 x14ac:dyDescent="0.25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 x14ac:dyDescent="0.25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 x14ac:dyDescent="0.25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 x14ac:dyDescent="0.25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 x14ac:dyDescent="0.25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 x14ac:dyDescent="0.25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 x14ac:dyDescent="0.25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 x14ac:dyDescent="0.25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 x14ac:dyDescent="0.25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 x14ac:dyDescent="0.25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 x14ac:dyDescent="0.25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 x14ac:dyDescent="0.25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 x14ac:dyDescent="0.25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 x14ac:dyDescent="0.25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 x14ac:dyDescent="0.25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 x14ac:dyDescent="0.25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 x14ac:dyDescent="0.25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 x14ac:dyDescent="0.25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 x14ac:dyDescent="0.25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 x14ac:dyDescent="0.25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 x14ac:dyDescent="0.25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 x14ac:dyDescent="0.25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 x14ac:dyDescent="0.25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 x14ac:dyDescent="0.25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 x14ac:dyDescent="0.25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 x14ac:dyDescent="0.25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 x14ac:dyDescent="0.25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 x14ac:dyDescent="0.25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 x14ac:dyDescent="0.25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 x14ac:dyDescent="0.25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 x14ac:dyDescent="0.25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 x14ac:dyDescent="0.25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 x14ac:dyDescent="0.25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 x14ac:dyDescent="0.25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 x14ac:dyDescent="0.25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 x14ac:dyDescent="0.25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 x14ac:dyDescent="0.25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 x14ac:dyDescent="0.25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 x14ac:dyDescent="0.25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 x14ac:dyDescent="0.25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 x14ac:dyDescent="0.25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 x14ac:dyDescent="0.25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 x14ac:dyDescent="0.25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 x14ac:dyDescent="0.25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 x14ac:dyDescent="0.25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 x14ac:dyDescent="0.25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 x14ac:dyDescent="0.25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 x14ac:dyDescent="0.25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 x14ac:dyDescent="0.25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 x14ac:dyDescent="0.25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 x14ac:dyDescent="0.25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 x14ac:dyDescent="0.25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 x14ac:dyDescent="0.25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 x14ac:dyDescent="0.25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 x14ac:dyDescent="0.25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 x14ac:dyDescent="0.25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 x14ac:dyDescent="0.25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 x14ac:dyDescent="0.25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 x14ac:dyDescent="0.25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 x14ac:dyDescent="0.25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 x14ac:dyDescent="0.25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 x14ac:dyDescent="0.25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 x14ac:dyDescent="0.25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 x14ac:dyDescent="0.25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 x14ac:dyDescent="0.25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 x14ac:dyDescent="0.25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 x14ac:dyDescent="0.25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 x14ac:dyDescent="0.25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 x14ac:dyDescent="0.25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 x14ac:dyDescent="0.25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 x14ac:dyDescent="0.25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 x14ac:dyDescent="0.25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 x14ac:dyDescent="0.25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 x14ac:dyDescent="0.25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 x14ac:dyDescent="0.25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 x14ac:dyDescent="0.25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 x14ac:dyDescent="0.25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 x14ac:dyDescent="0.25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 x14ac:dyDescent="0.25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 x14ac:dyDescent="0.25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 x14ac:dyDescent="0.25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 x14ac:dyDescent="0.25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 x14ac:dyDescent="0.25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 x14ac:dyDescent="0.25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 x14ac:dyDescent="0.25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 x14ac:dyDescent="0.25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 x14ac:dyDescent="0.25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 x14ac:dyDescent="0.25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 x14ac:dyDescent="0.25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 x14ac:dyDescent="0.25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 x14ac:dyDescent="0.25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 x14ac:dyDescent="0.25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 x14ac:dyDescent="0.25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 x14ac:dyDescent="0.25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 x14ac:dyDescent="0.25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 x14ac:dyDescent="0.25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 x14ac:dyDescent="0.25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 x14ac:dyDescent="0.25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 x14ac:dyDescent="0.25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 x14ac:dyDescent="0.25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 x14ac:dyDescent="0.25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 x14ac:dyDescent="0.25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 x14ac:dyDescent="0.25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 x14ac:dyDescent="0.25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 x14ac:dyDescent="0.25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 x14ac:dyDescent="0.25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 x14ac:dyDescent="0.25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 x14ac:dyDescent="0.25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 x14ac:dyDescent="0.25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 x14ac:dyDescent="0.25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 x14ac:dyDescent="0.25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 x14ac:dyDescent="0.25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 x14ac:dyDescent="0.25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 x14ac:dyDescent="0.25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 x14ac:dyDescent="0.25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 x14ac:dyDescent="0.25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 x14ac:dyDescent="0.25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 x14ac:dyDescent="0.25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 x14ac:dyDescent="0.25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 x14ac:dyDescent="0.25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 x14ac:dyDescent="0.25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 x14ac:dyDescent="0.25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 x14ac:dyDescent="0.25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 x14ac:dyDescent="0.25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 x14ac:dyDescent="0.25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 x14ac:dyDescent="0.25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 x14ac:dyDescent="0.25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 x14ac:dyDescent="0.25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 x14ac:dyDescent="0.25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 x14ac:dyDescent="0.25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 x14ac:dyDescent="0.25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 x14ac:dyDescent="0.25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 x14ac:dyDescent="0.25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 x14ac:dyDescent="0.25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 x14ac:dyDescent="0.25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 x14ac:dyDescent="0.25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 x14ac:dyDescent="0.25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 x14ac:dyDescent="0.25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 x14ac:dyDescent="0.25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 x14ac:dyDescent="0.25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 x14ac:dyDescent="0.25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 x14ac:dyDescent="0.25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 x14ac:dyDescent="0.25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 x14ac:dyDescent="0.25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 x14ac:dyDescent="0.25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 x14ac:dyDescent="0.25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 x14ac:dyDescent="0.25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 x14ac:dyDescent="0.25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 x14ac:dyDescent="0.25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 x14ac:dyDescent="0.25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 x14ac:dyDescent="0.25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 x14ac:dyDescent="0.25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 x14ac:dyDescent="0.25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 x14ac:dyDescent="0.25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 x14ac:dyDescent="0.25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 x14ac:dyDescent="0.25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 x14ac:dyDescent="0.25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 x14ac:dyDescent="0.25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 x14ac:dyDescent="0.25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 x14ac:dyDescent="0.25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 x14ac:dyDescent="0.25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 x14ac:dyDescent="0.25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 x14ac:dyDescent="0.25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 x14ac:dyDescent="0.25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 x14ac:dyDescent="0.25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 x14ac:dyDescent="0.25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 x14ac:dyDescent="0.25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 x14ac:dyDescent="0.25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 x14ac:dyDescent="0.25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 x14ac:dyDescent="0.25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 x14ac:dyDescent="0.25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 x14ac:dyDescent="0.25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 x14ac:dyDescent="0.25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 x14ac:dyDescent="0.25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 x14ac:dyDescent="0.25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 x14ac:dyDescent="0.25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 x14ac:dyDescent="0.25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 x14ac:dyDescent="0.25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 x14ac:dyDescent="0.25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 x14ac:dyDescent="0.25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 x14ac:dyDescent="0.25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 x14ac:dyDescent="0.25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 x14ac:dyDescent="0.25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 x14ac:dyDescent="0.25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 x14ac:dyDescent="0.25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 x14ac:dyDescent="0.25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 x14ac:dyDescent="0.25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 x14ac:dyDescent="0.25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 x14ac:dyDescent="0.25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 x14ac:dyDescent="0.25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 x14ac:dyDescent="0.25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 x14ac:dyDescent="0.25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 x14ac:dyDescent="0.25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 x14ac:dyDescent="0.25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 x14ac:dyDescent="0.25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 x14ac:dyDescent="0.25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 x14ac:dyDescent="0.25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 x14ac:dyDescent="0.25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 x14ac:dyDescent="0.25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 x14ac:dyDescent="0.25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 x14ac:dyDescent="0.25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 x14ac:dyDescent="0.25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 x14ac:dyDescent="0.25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 x14ac:dyDescent="0.25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 x14ac:dyDescent="0.25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 x14ac:dyDescent="0.25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 x14ac:dyDescent="0.25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 x14ac:dyDescent="0.25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 x14ac:dyDescent="0.25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 x14ac:dyDescent="0.25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 x14ac:dyDescent="0.25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 x14ac:dyDescent="0.25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 x14ac:dyDescent="0.25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 x14ac:dyDescent="0.25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 x14ac:dyDescent="0.25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 x14ac:dyDescent="0.25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 x14ac:dyDescent="0.25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 x14ac:dyDescent="0.25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20" showButton="0"/>
  </autoFilter>
  <dataConsolidate/>
  <mergeCells count="25">
    <mergeCell ref="A1:I2"/>
    <mergeCell ref="J1:P1"/>
    <mergeCell ref="Q1:V2"/>
    <mergeCell ref="J2:K2"/>
    <mergeCell ref="L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56"/>
  <sheetViews>
    <sheetView zoomScaleNormal="100" workbookViewId="0"/>
  </sheetViews>
  <sheetFormatPr defaultRowHeight="12.75" x14ac:dyDescent="0.2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 x14ac:dyDescent="0.2">
      <c r="A1" s="1" t="s">
        <v>24</v>
      </c>
      <c r="C1" s="1" t="s">
        <v>5330</v>
      </c>
    </row>
    <row r="2" spans="1:14" x14ac:dyDescent="0.2">
      <c r="A2" s="1" t="s">
        <v>25</v>
      </c>
      <c r="C2" s="1" t="s">
        <v>5331</v>
      </c>
    </row>
    <row r="3" spans="1:14" x14ac:dyDescent="0.2">
      <c r="A3" s="1" t="s">
        <v>33</v>
      </c>
    </row>
    <row r="4" spans="1:14" x14ac:dyDescent="0.2">
      <c r="A4" s="1" t="s">
        <v>35</v>
      </c>
    </row>
    <row r="5" spans="1:14" x14ac:dyDescent="0.2">
      <c r="A5" s="1" t="s">
        <v>31</v>
      </c>
    </row>
    <row r="6" spans="1:14" x14ac:dyDescent="0.2">
      <c r="A6" s="1" t="s">
        <v>27</v>
      </c>
    </row>
    <row r="7" spans="1:14" x14ac:dyDescent="0.2">
      <c r="A7" s="1" t="s">
        <v>28</v>
      </c>
    </row>
    <row r="8" spans="1:14" x14ac:dyDescent="0.2">
      <c r="A8" s="1" t="s">
        <v>29</v>
      </c>
    </row>
    <row r="9" spans="1:14" x14ac:dyDescent="0.2">
      <c r="A9" s="1" t="s">
        <v>30</v>
      </c>
    </row>
    <row r="10" spans="1:14" x14ac:dyDescent="0.2">
      <c r="A10" s="1" t="s">
        <v>26</v>
      </c>
    </row>
    <row r="11" spans="1:14" x14ac:dyDescent="0.2">
      <c r="A11" s="1" t="s">
        <v>37</v>
      </c>
    </row>
    <row r="12" spans="1:14" x14ac:dyDescent="0.2">
      <c r="A12" s="1" t="s">
        <v>36</v>
      </c>
    </row>
    <row r="13" spans="1:14" x14ac:dyDescent="0.2">
      <c r="A13" s="1" t="s">
        <v>34</v>
      </c>
    </row>
    <row r="14" spans="1:14" x14ac:dyDescent="0.2">
      <c r="A14" s="1" t="s">
        <v>32</v>
      </c>
    </row>
    <row r="16" spans="1:14" x14ac:dyDescent="0.2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 x14ac:dyDescent="0.2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 x14ac:dyDescent="0.2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 x14ac:dyDescent="0.2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 x14ac:dyDescent="0.2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 x14ac:dyDescent="0.2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 x14ac:dyDescent="0.2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 x14ac:dyDescent="0.2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 x14ac:dyDescent="0.2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 x14ac:dyDescent="0.2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 x14ac:dyDescent="0.2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 x14ac:dyDescent="0.2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 x14ac:dyDescent="0.2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 x14ac:dyDescent="0.2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 x14ac:dyDescent="0.2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 x14ac:dyDescent="0.2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 x14ac:dyDescent="0.2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 x14ac:dyDescent="0.2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 x14ac:dyDescent="0.2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 x14ac:dyDescent="0.2">
      <c r="C35" s="1" t="s">
        <v>55</v>
      </c>
      <c r="L35" s="1" t="s">
        <v>159</v>
      </c>
      <c r="M35" s="1" t="s">
        <v>192</v>
      </c>
    </row>
    <row r="36" spans="3:13" x14ac:dyDescent="0.2">
      <c r="C36" s="1" t="s">
        <v>45</v>
      </c>
      <c r="L36" s="1" t="s">
        <v>160</v>
      </c>
    </row>
    <row r="37" spans="3:13" x14ac:dyDescent="0.2">
      <c r="C37" s="1" t="s">
        <v>5298</v>
      </c>
      <c r="L37" s="1" t="s">
        <v>161</v>
      </c>
    </row>
    <row r="38" spans="3:13" x14ac:dyDescent="0.2">
      <c r="C38" s="1" t="s">
        <v>56</v>
      </c>
      <c r="L38" s="1" t="s">
        <v>162</v>
      </c>
    </row>
    <row r="39" spans="3:13" x14ac:dyDescent="0.2">
      <c r="C39" s="1" t="s">
        <v>57</v>
      </c>
      <c r="L39" s="1" t="s">
        <v>163</v>
      </c>
    </row>
    <row r="40" spans="3:13" x14ac:dyDescent="0.2">
      <c r="C40" s="1" t="s">
        <v>58</v>
      </c>
      <c r="L40" s="1" t="s">
        <v>5315</v>
      </c>
    </row>
    <row r="41" spans="3:13" x14ac:dyDescent="0.2">
      <c r="C41" s="1" t="s">
        <v>47</v>
      </c>
      <c r="L41" s="1" t="s">
        <v>165</v>
      </c>
    </row>
    <row r="42" spans="3:13" x14ac:dyDescent="0.2">
      <c r="L42" s="1" t="s">
        <v>166</v>
      </c>
    </row>
    <row r="43" spans="3:13" x14ac:dyDescent="0.2">
      <c r="L43" s="1" t="s">
        <v>167</v>
      </c>
    </row>
    <row r="44" spans="3:13" x14ac:dyDescent="0.2">
      <c r="L44" s="1" t="s">
        <v>168</v>
      </c>
    </row>
    <row r="45" spans="3:13" x14ac:dyDescent="0.2">
      <c r="L45" s="1" t="s">
        <v>169</v>
      </c>
    </row>
    <row r="46" spans="3:13" x14ac:dyDescent="0.2">
      <c r="L46" s="1" t="s">
        <v>170</v>
      </c>
    </row>
    <row r="47" spans="3:13" x14ac:dyDescent="0.2">
      <c r="L47" s="1" t="s">
        <v>171</v>
      </c>
    </row>
    <row r="48" spans="3:13" x14ac:dyDescent="0.2">
      <c r="L48" s="1" t="s">
        <v>5316</v>
      </c>
    </row>
    <row r="49" spans="12:12" x14ac:dyDescent="0.2">
      <c r="L49" s="1" t="s">
        <v>173</v>
      </c>
    </row>
    <row r="68" spans="1:19" x14ac:dyDescent="0.2"/>
    <row r="70" spans="1:19" x14ac:dyDescent="0.2">
      <c r="A70" s="1" t="s">
        <v>209</v>
      </c>
    </row>
    <row r="71" spans="1:19" x14ac:dyDescent="0.2">
      <c r="A71" s="1" t="s">
        <v>70</v>
      </c>
      <c r="B71" s="2"/>
      <c r="C71" s="2"/>
      <c r="D71" s="2"/>
      <c r="E71" s="2"/>
      <c r="F71" s="2"/>
      <c r="G71" s="2"/>
      <c r="H71" s="2"/>
    </row>
    <row r="72" spans="1:19" x14ac:dyDescent="0.2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 x14ac:dyDescent="0.2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 x14ac:dyDescent="0.2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 x14ac:dyDescent="0.2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 x14ac:dyDescent="0.2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 x14ac:dyDescent="0.2">
      <c r="A77" s="2"/>
      <c r="B77" s="2"/>
      <c r="C77" s="2"/>
      <c r="D77" s="2"/>
      <c r="E77" s="2"/>
      <c r="F77" s="2"/>
      <c r="G77" s="2"/>
      <c r="H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S81" s="2"/>
    </row>
    <row r="82" spans="1:19" x14ac:dyDescent="0.2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 x14ac:dyDescent="0.2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 x14ac:dyDescent="0.2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 x14ac:dyDescent="0.2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 x14ac:dyDescent="0.2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 x14ac:dyDescent="0.2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 x14ac:dyDescent="0.2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 x14ac:dyDescent="0.2">
      <c r="A89" s="2"/>
      <c r="B89" s="2"/>
      <c r="C89" s="2"/>
      <c r="D89" s="2"/>
      <c r="E89" s="2"/>
      <c r="F89" s="2"/>
      <c r="G89" s="2"/>
      <c r="H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S90" s="2"/>
    </row>
    <row r="91" spans="1:19" x14ac:dyDescent="0.2">
      <c r="A91" s="2"/>
      <c r="B91" s="2"/>
      <c r="C91" s="2"/>
      <c r="D91" s="2"/>
      <c r="E91" s="2"/>
      <c r="F91" s="2"/>
      <c r="G91" s="2"/>
      <c r="H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S93" s="2"/>
    </row>
    <row r="94" spans="1:19" x14ac:dyDescent="0.2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 x14ac:dyDescent="0.2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 x14ac:dyDescent="0.2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 x14ac:dyDescent="0.2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 x14ac:dyDescent="0.2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 x14ac:dyDescent="0.2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 x14ac:dyDescent="0.2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 x14ac:dyDescent="0.2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 x14ac:dyDescent="0.2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 x14ac:dyDescent="0.2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 x14ac:dyDescent="0.2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 x14ac:dyDescent="0.2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 x14ac:dyDescent="0.2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 x14ac:dyDescent="0.2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S108" s="2"/>
    </row>
    <row r="109" spans="1:19" x14ac:dyDescent="0.2">
      <c r="A109" s="2"/>
      <c r="B109" s="2"/>
      <c r="C109" s="2"/>
      <c r="D109" s="2"/>
      <c r="E109" s="2"/>
      <c r="F109" s="2"/>
      <c r="G109" s="2"/>
      <c r="H109" s="2"/>
      <c r="S109" s="2"/>
    </row>
    <row r="110" spans="1:19" x14ac:dyDescent="0.2">
      <c r="A110" s="2"/>
      <c r="B110" s="2"/>
      <c r="C110" s="2"/>
      <c r="D110" s="2"/>
      <c r="E110" s="2"/>
      <c r="F110" s="2"/>
      <c r="G110" s="2"/>
      <c r="H110" s="2"/>
      <c r="S110" s="2"/>
    </row>
    <row r="111" spans="1:19" x14ac:dyDescent="0.2">
      <c r="A111" s="2"/>
      <c r="B111" s="2"/>
      <c r="C111" s="2"/>
      <c r="D111" s="2"/>
      <c r="E111" s="2"/>
      <c r="F111" s="2"/>
      <c r="G111" s="2"/>
      <c r="H111" s="2"/>
      <c r="S111" s="2"/>
    </row>
    <row r="112" spans="1:19" x14ac:dyDescent="0.2">
      <c r="A112" s="2"/>
      <c r="B112" s="2"/>
      <c r="C112" s="2"/>
      <c r="D112" s="2"/>
      <c r="E112" s="2"/>
      <c r="F112" s="2"/>
      <c r="G112" s="2"/>
      <c r="H112" s="2"/>
      <c r="S112" s="2"/>
    </row>
    <row r="113" spans="1:19" x14ac:dyDescent="0.2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 x14ac:dyDescent="0.2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 x14ac:dyDescent="0.2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 x14ac:dyDescent="0.2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 x14ac:dyDescent="0.2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 x14ac:dyDescent="0.2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 x14ac:dyDescent="0.2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 x14ac:dyDescent="0.2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 x14ac:dyDescent="0.2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 x14ac:dyDescent="0.2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 x14ac:dyDescent="0.2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S124" s="2"/>
    </row>
    <row r="125" spans="1:19" x14ac:dyDescent="0.2">
      <c r="A125" s="2"/>
      <c r="B125" s="2"/>
      <c r="C125" s="2"/>
      <c r="D125" s="2"/>
      <c r="E125" s="2"/>
      <c r="F125" s="2"/>
      <c r="G125" s="2"/>
      <c r="H125" s="2"/>
      <c r="S125" s="2"/>
    </row>
    <row r="126" spans="1:19" x14ac:dyDescent="0.2">
      <c r="A126" s="2"/>
      <c r="B126" s="2"/>
      <c r="C126" s="2"/>
      <c r="D126" s="2"/>
      <c r="E126" s="2"/>
      <c r="F126" s="2"/>
      <c r="G126" s="2"/>
      <c r="H126" s="2"/>
      <c r="S126" s="2"/>
    </row>
    <row r="127" spans="1:19" x14ac:dyDescent="0.2">
      <c r="A127" s="2"/>
      <c r="B127" s="2"/>
      <c r="C127" s="2"/>
      <c r="D127" s="2"/>
      <c r="E127" s="2"/>
      <c r="F127" s="2"/>
      <c r="G127" s="2"/>
      <c r="H127" s="2"/>
      <c r="S127" s="2"/>
    </row>
    <row r="128" spans="1:19" x14ac:dyDescent="0.2">
      <c r="A128" s="2"/>
      <c r="B128" s="2"/>
      <c r="C128" s="2"/>
      <c r="D128" s="2"/>
      <c r="E128" s="2"/>
      <c r="F128" s="2"/>
      <c r="G128" s="2"/>
      <c r="H128" s="2"/>
      <c r="S128" s="2"/>
    </row>
    <row r="129" spans="1:19" x14ac:dyDescent="0.2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 x14ac:dyDescent="0.2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 x14ac:dyDescent="0.2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 x14ac:dyDescent="0.2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 x14ac:dyDescent="0.2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S134" s="2"/>
    </row>
    <row r="135" spans="1:19" x14ac:dyDescent="0.2">
      <c r="A135" s="2"/>
      <c r="B135" s="2"/>
      <c r="C135" s="2"/>
      <c r="D135" s="2"/>
      <c r="E135" s="2"/>
      <c r="F135" s="2"/>
      <c r="G135" s="2"/>
      <c r="H135" s="2"/>
      <c r="S135" s="2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S136" s="2"/>
    </row>
    <row r="137" spans="1:19" x14ac:dyDescent="0.2">
      <c r="A137" s="2"/>
      <c r="B137" s="2"/>
      <c r="C137" s="2"/>
      <c r="D137" s="2"/>
      <c r="E137" s="2"/>
      <c r="F137" s="2"/>
      <c r="G137" s="2"/>
      <c r="H137" s="2"/>
      <c r="S137" s="2"/>
    </row>
    <row r="138" spans="1:19" x14ac:dyDescent="0.2">
      <c r="A138" s="2"/>
      <c r="B138" s="2"/>
      <c r="C138" s="2"/>
      <c r="D138" s="2"/>
      <c r="E138" s="2"/>
      <c r="F138" s="2"/>
      <c r="G138" s="2"/>
      <c r="H138" s="2"/>
      <c r="S138" s="2"/>
    </row>
    <row r="139" spans="1:19" x14ac:dyDescent="0.2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 x14ac:dyDescent="0.2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 x14ac:dyDescent="0.2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 x14ac:dyDescent="0.2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 x14ac:dyDescent="0.2">
      <c r="A143" s="2"/>
      <c r="B143" s="2"/>
      <c r="C143" s="2"/>
      <c r="D143" s="2"/>
      <c r="E143" s="2"/>
      <c r="F143" s="2"/>
      <c r="G143" s="2"/>
      <c r="H143" s="2"/>
      <c r="S143" s="2"/>
    </row>
    <row r="144" spans="1:19" x14ac:dyDescent="0.2">
      <c r="A144" s="2"/>
      <c r="B144" s="2"/>
      <c r="C144" s="2"/>
      <c r="D144" s="2"/>
      <c r="E144" s="2"/>
      <c r="F144" s="2"/>
      <c r="G144" s="2"/>
      <c r="H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S145" s="2"/>
    </row>
    <row r="146" spans="1:19" x14ac:dyDescent="0.2">
      <c r="A146" s="2"/>
      <c r="B146" s="2"/>
      <c r="C146" s="2"/>
      <c r="D146" s="2"/>
      <c r="E146" s="2"/>
      <c r="F146" s="2"/>
      <c r="G146" s="2"/>
      <c r="H146" s="2"/>
      <c r="S146" s="2"/>
    </row>
    <row r="147" spans="1:19" x14ac:dyDescent="0.2">
      <c r="A147" s="2"/>
      <c r="B147" s="2"/>
      <c r="C147" s="2"/>
      <c r="D147" s="2"/>
      <c r="E147" s="2"/>
      <c r="F147" s="2"/>
      <c r="G147" s="2"/>
      <c r="H147" s="2"/>
      <c r="S147" s="2"/>
    </row>
    <row r="148" spans="1:19" x14ac:dyDescent="0.2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 x14ac:dyDescent="0.2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 x14ac:dyDescent="0.2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 x14ac:dyDescent="0.2">
      <c r="A151" s="2"/>
      <c r="B151" s="2"/>
      <c r="C151" s="2"/>
      <c r="D151" s="2"/>
      <c r="E151" s="2"/>
      <c r="F151" s="2"/>
      <c r="G151" s="2"/>
      <c r="H151" s="2"/>
      <c r="S151" s="2"/>
    </row>
    <row r="152" spans="1:19" x14ac:dyDescent="0.2">
      <c r="A152" s="2"/>
      <c r="B152" s="2"/>
      <c r="C152" s="2"/>
      <c r="D152" s="2"/>
      <c r="E152" s="2"/>
      <c r="F152" s="2"/>
      <c r="G152" s="2"/>
      <c r="H152" s="2"/>
      <c r="S152" s="2"/>
    </row>
    <row r="153" spans="1:19" x14ac:dyDescent="0.2">
      <c r="A153" s="2"/>
      <c r="B153" s="2"/>
      <c r="C153" s="2"/>
      <c r="D153" s="2"/>
      <c r="E153" s="2"/>
      <c r="F153" s="2"/>
      <c r="G153" s="2"/>
      <c r="H153" s="2"/>
      <c r="S153" s="2"/>
    </row>
    <row r="154" spans="1:19" x14ac:dyDescent="0.2">
      <c r="A154" s="2"/>
      <c r="B154" s="2"/>
      <c r="C154" s="2"/>
      <c r="D154" s="2"/>
      <c r="E154" s="2"/>
      <c r="F154" s="2"/>
      <c r="G154" s="2"/>
      <c r="H154" s="2"/>
      <c r="S154" s="2"/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S155" s="2"/>
    </row>
    <row r="156" spans="1:19" x14ac:dyDescent="0.2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 x14ac:dyDescent="0.2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 x14ac:dyDescent="0.2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 x14ac:dyDescent="0.2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 x14ac:dyDescent="0.2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 x14ac:dyDescent="0.2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 x14ac:dyDescent="0.2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 x14ac:dyDescent="0.2">
      <c r="A163" s="2"/>
      <c r="B163" s="2"/>
      <c r="C163" s="2"/>
      <c r="D163" s="2"/>
      <c r="E163" s="2"/>
      <c r="F163" s="2"/>
      <c r="G163" s="2"/>
      <c r="H163" s="2"/>
      <c r="S163" s="2"/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S164" s="2"/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S165" s="2"/>
    </row>
    <row r="166" spans="1:19" x14ac:dyDescent="0.2">
      <c r="A166" s="2"/>
      <c r="B166" s="2"/>
      <c r="C166" s="2"/>
      <c r="D166" s="2"/>
      <c r="E166" s="2"/>
      <c r="F166" s="2"/>
      <c r="G166" s="2"/>
      <c r="H166" s="2"/>
      <c r="S166" s="2"/>
    </row>
    <row r="167" spans="1:19" x14ac:dyDescent="0.2">
      <c r="A167" s="2"/>
      <c r="B167" s="2"/>
      <c r="C167" s="2"/>
      <c r="D167" s="2"/>
      <c r="E167" s="2"/>
      <c r="F167" s="2"/>
      <c r="G167" s="2"/>
      <c r="H167" s="2"/>
      <c r="S167" s="2"/>
    </row>
    <row r="168" spans="1:19" x14ac:dyDescent="0.2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 x14ac:dyDescent="0.2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 x14ac:dyDescent="0.2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 x14ac:dyDescent="0.2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 x14ac:dyDescent="0.2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 x14ac:dyDescent="0.2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 x14ac:dyDescent="0.2">
      <c r="A174" s="2"/>
      <c r="B174" s="2"/>
      <c r="C174" s="2"/>
      <c r="D174" s="2"/>
      <c r="E174" s="2"/>
      <c r="F174" s="2"/>
      <c r="G174" s="2"/>
      <c r="H174" s="2"/>
      <c r="S174" s="2"/>
    </row>
    <row r="175" spans="1:19" x14ac:dyDescent="0.2">
      <c r="A175" s="2"/>
      <c r="B175" s="2"/>
      <c r="C175" s="2"/>
      <c r="D175" s="2"/>
      <c r="E175" s="2"/>
      <c r="F175" s="2"/>
      <c r="G175" s="2"/>
      <c r="H175" s="2"/>
      <c r="S175" s="2"/>
    </row>
    <row r="176" spans="1:19" x14ac:dyDescent="0.2">
      <c r="A176" s="2"/>
      <c r="B176" s="2"/>
      <c r="C176" s="2"/>
      <c r="D176" s="2"/>
      <c r="E176" s="2"/>
      <c r="F176" s="2"/>
      <c r="G176" s="2"/>
      <c r="H176" s="2"/>
      <c r="S176" s="2"/>
    </row>
    <row r="177" spans="1:19" x14ac:dyDescent="0.2">
      <c r="A177" s="2"/>
      <c r="B177" s="2"/>
      <c r="C177" s="2"/>
      <c r="D177" s="2"/>
      <c r="E177" s="2"/>
      <c r="F177" s="2"/>
      <c r="G177" s="2"/>
      <c r="H177" s="2"/>
      <c r="S177" s="2"/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S178" s="2"/>
    </row>
    <row r="179" spans="1:19" x14ac:dyDescent="0.2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 x14ac:dyDescent="0.2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 x14ac:dyDescent="0.2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 x14ac:dyDescent="0.2">
      <c r="A182" s="2"/>
      <c r="B182" s="2"/>
      <c r="C182" s="2"/>
      <c r="D182" s="2"/>
      <c r="E182" s="2"/>
      <c r="F182" s="2"/>
      <c r="G182" s="2"/>
      <c r="H182" s="2"/>
      <c r="S182" s="2"/>
    </row>
    <row r="183" spans="1:19" x14ac:dyDescent="0.2">
      <c r="A183" s="2"/>
      <c r="B183" s="2"/>
      <c r="C183" s="2"/>
      <c r="D183" s="2"/>
      <c r="E183" s="2"/>
      <c r="F183" s="2"/>
      <c r="G183" s="2"/>
      <c r="H183" s="2"/>
      <c r="S183" s="2"/>
    </row>
    <row r="184" spans="1:19" x14ac:dyDescent="0.2">
      <c r="A184" s="2"/>
      <c r="B184" s="2"/>
      <c r="C184" s="2"/>
      <c r="D184" s="2"/>
      <c r="E184" s="2"/>
      <c r="F184" s="2"/>
      <c r="G184" s="2"/>
      <c r="H184" s="2"/>
      <c r="S184" s="2"/>
    </row>
    <row r="185" spans="1:19" x14ac:dyDescent="0.2">
      <c r="A185" s="2"/>
      <c r="B185" s="2"/>
      <c r="C185" s="2"/>
      <c r="D185" s="2"/>
      <c r="E185" s="2"/>
      <c r="F185" s="2"/>
      <c r="G185" s="2"/>
      <c r="H185" s="2"/>
      <c r="S185" s="2"/>
    </row>
    <row r="186" spans="1:19" x14ac:dyDescent="0.2">
      <c r="A186" s="2"/>
      <c r="B186" s="2"/>
      <c r="C186" s="2"/>
      <c r="D186" s="2"/>
      <c r="E186" s="2"/>
      <c r="F186" s="2"/>
      <c r="G186" s="2"/>
      <c r="H186" s="2"/>
      <c r="S186" s="2"/>
    </row>
    <row r="187" spans="1:19" x14ac:dyDescent="0.2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 x14ac:dyDescent="0.2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 x14ac:dyDescent="0.2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 x14ac:dyDescent="0.2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 x14ac:dyDescent="0.2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 x14ac:dyDescent="0.2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 x14ac:dyDescent="0.2">
      <c r="A193" s="2"/>
      <c r="B193" s="2"/>
      <c r="C193" s="2"/>
      <c r="D193" s="2"/>
      <c r="E193" s="2"/>
      <c r="F193" s="2"/>
      <c r="G193" s="2"/>
      <c r="H193" s="2"/>
      <c r="S193" s="2"/>
    </row>
    <row r="194" spans="1:19" x14ac:dyDescent="0.2">
      <c r="A194" s="2"/>
      <c r="B194" s="2"/>
      <c r="C194" s="2"/>
      <c r="D194" s="2"/>
      <c r="E194" s="2"/>
      <c r="F194" s="2"/>
      <c r="G194" s="2"/>
      <c r="H194" s="2"/>
      <c r="S194" s="2"/>
    </row>
    <row r="195" spans="1:19" x14ac:dyDescent="0.2">
      <c r="A195" s="2"/>
      <c r="B195" s="2"/>
      <c r="C195" s="2"/>
      <c r="D195" s="2"/>
      <c r="E195" s="2"/>
      <c r="F195" s="2"/>
      <c r="G195" s="2"/>
      <c r="H195" s="2"/>
      <c r="S195" s="2"/>
    </row>
    <row r="196" spans="1:19" x14ac:dyDescent="0.2">
      <c r="A196" s="2"/>
      <c r="B196" s="2"/>
      <c r="C196" s="2"/>
      <c r="D196" s="2"/>
      <c r="E196" s="2"/>
      <c r="F196" s="2"/>
      <c r="G196" s="2"/>
      <c r="H196" s="2"/>
      <c r="S196" s="2"/>
    </row>
    <row r="197" spans="1:19" x14ac:dyDescent="0.2">
      <c r="A197" s="2"/>
      <c r="B197" s="2"/>
      <c r="C197" s="2"/>
      <c r="D197" s="2"/>
      <c r="E197" s="2"/>
      <c r="F197" s="2"/>
      <c r="G197" s="2"/>
      <c r="H197" s="2"/>
      <c r="S197" s="2"/>
    </row>
    <row r="198" spans="1:19" x14ac:dyDescent="0.2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 x14ac:dyDescent="0.2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 x14ac:dyDescent="0.2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 x14ac:dyDescent="0.2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 x14ac:dyDescent="0.2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 x14ac:dyDescent="0.2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 x14ac:dyDescent="0.2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 x14ac:dyDescent="0.2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 x14ac:dyDescent="0.2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 x14ac:dyDescent="0.2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 x14ac:dyDescent="0.2">
      <c r="A208" s="2"/>
      <c r="B208" s="2"/>
      <c r="C208" s="2"/>
      <c r="D208" s="2"/>
      <c r="E208" s="2"/>
      <c r="F208" s="2"/>
      <c r="G208" s="2"/>
      <c r="H208" s="2"/>
      <c r="S208" s="2"/>
    </row>
    <row r="209" spans="1:19" x14ac:dyDescent="0.2">
      <c r="A209" s="2"/>
      <c r="B209" s="2"/>
      <c r="C209" s="2"/>
      <c r="D209" s="2"/>
      <c r="E209" s="2"/>
      <c r="F209" s="2"/>
      <c r="G209" s="2"/>
      <c r="H209" s="2"/>
      <c r="S209" s="2"/>
    </row>
    <row r="210" spans="1:19" x14ac:dyDescent="0.2">
      <c r="A210" s="2"/>
      <c r="B210" s="2"/>
      <c r="C210" s="2"/>
      <c r="D210" s="2"/>
      <c r="E210" s="2"/>
      <c r="F210" s="2"/>
      <c r="G210" s="2"/>
      <c r="H210" s="2"/>
      <c r="S210" s="2"/>
    </row>
    <row r="211" spans="1:19" x14ac:dyDescent="0.2">
      <c r="A211" s="2"/>
      <c r="B211" s="2"/>
      <c r="C211" s="2"/>
      <c r="D211" s="2"/>
      <c r="E211" s="2"/>
      <c r="F211" s="2"/>
      <c r="G211" s="2"/>
      <c r="H211" s="2"/>
      <c r="S211" s="2"/>
    </row>
    <row r="212" spans="1:19" x14ac:dyDescent="0.2">
      <c r="A212" s="2"/>
      <c r="B212" s="2"/>
      <c r="C212" s="2"/>
      <c r="D212" s="2"/>
      <c r="E212" s="2"/>
      <c r="F212" s="2"/>
      <c r="G212" s="2"/>
      <c r="H212" s="2"/>
      <c r="S212" s="2"/>
    </row>
    <row r="213" spans="1:19" x14ac:dyDescent="0.2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 x14ac:dyDescent="0.2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 x14ac:dyDescent="0.2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 x14ac:dyDescent="0.2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 x14ac:dyDescent="0.2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 x14ac:dyDescent="0.2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 x14ac:dyDescent="0.2">
      <c r="A219" s="2"/>
      <c r="B219" s="2"/>
      <c r="C219" s="2"/>
      <c r="D219" s="2"/>
      <c r="E219" s="2"/>
      <c r="F219" s="2"/>
      <c r="G219" s="2"/>
      <c r="H219" s="2"/>
      <c r="S219" s="2"/>
    </row>
    <row r="220" spans="1:19" x14ac:dyDescent="0.2">
      <c r="A220" s="2"/>
      <c r="B220" s="2"/>
      <c r="C220" s="2"/>
      <c r="D220" s="2"/>
      <c r="E220" s="2"/>
      <c r="F220" s="2"/>
      <c r="G220" s="2"/>
      <c r="H220" s="2"/>
      <c r="S220" s="2"/>
    </row>
    <row r="221" spans="1:19" x14ac:dyDescent="0.2">
      <c r="A221" s="2"/>
      <c r="B221" s="2"/>
      <c r="C221" s="2"/>
      <c r="D221" s="2"/>
      <c r="E221" s="2"/>
      <c r="F221" s="2"/>
      <c r="G221" s="2"/>
      <c r="H221" s="2"/>
      <c r="S221" s="2"/>
    </row>
    <row r="222" spans="1:19" x14ac:dyDescent="0.2">
      <c r="A222" s="2"/>
      <c r="B222" s="2"/>
      <c r="C222" s="2"/>
      <c r="D222" s="2"/>
      <c r="E222" s="2"/>
      <c r="F222" s="2"/>
      <c r="G222" s="2"/>
      <c r="H222" s="2"/>
      <c r="S222" s="2"/>
    </row>
    <row r="223" spans="1:19" x14ac:dyDescent="0.2">
      <c r="A223" s="3"/>
      <c r="B223" s="2"/>
      <c r="C223" s="2"/>
      <c r="D223" s="2"/>
      <c r="E223" s="2"/>
      <c r="F223" s="2"/>
      <c r="G223" s="2"/>
      <c r="H223" s="2"/>
      <c r="S223" s="3"/>
    </row>
    <row r="224" spans="1:19" x14ac:dyDescent="0.2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 x14ac:dyDescent="0.2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 x14ac:dyDescent="0.2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 x14ac:dyDescent="0.2">
      <c r="A227" s="3"/>
      <c r="B227" s="2"/>
      <c r="C227" s="2"/>
      <c r="D227" s="2"/>
      <c r="E227" s="2"/>
      <c r="F227" s="2"/>
      <c r="G227" s="2"/>
      <c r="H227" s="2"/>
      <c r="S227" s="3"/>
    </row>
    <row r="228" spans="1:19" x14ac:dyDescent="0.2">
      <c r="A228" s="2"/>
      <c r="B228" s="2"/>
      <c r="C228" s="2"/>
      <c r="D228" s="2"/>
      <c r="E228" s="2"/>
      <c r="F228" s="2"/>
      <c r="G228" s="2"/>
      <c r="H228" s="2"/>
      <c r="S228" s="2"/>
    </row>
    <row r="229" spans="1:19" x14ac:dyDescent="0.2">
      <c r="A229" s="2"/>
      <c r="B229" s="2"/>
      <c r="C229" s="2"/>
      <c r="D229" s="2"/>
      <c r="E229" s="2"/>
      <c r="F229" s="2"/>
      <c r="G229" s="2"/>
      <c r="H229" s="2"/>
      <c r="S229" s="2"/>
    </row>
    <row r="230" spans="1:19" x14ac:dyDescent="0.2">
      <c r="A230" s="2"/>
      <c r="B230" s="2"/>
      <c r="C230" s="2"/>
      <c r="D230" s="2"/>
      <c r="E230" s="2"/>
      <c r="F230" s="2"/>
      <c r="G230" s="2"/>
      <c r="H230" s="2"/>
      <c r="S230" s="2"/>
    </row>
    <row r="231" spans="1:19" x14ac:dyDescent="0.2">
      <c r="A231" s="2"/>
      <c r="B231" s="2"/>
      <c r="C231" s="2"/>
      <c r="D231" s="2"/>
      <c r="E231" s="2"/>
      <c r="F231" s="2"/>
      <c r="G231" s="2"/>
      <c r="H231" s="2"/>
      <c r="S231" s="2"/>
    </row>
    <row r="232" spans="1:19" x14ac:dyDescent="0.2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 x14ac:dyDescent="0.2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 x14ac:dyDescent="0.2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 x14ac:dyDescent="0.2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 x14ac:dyDescent="0.2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 x14ac:dyDescent="0.2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 x14ac:dyDescent="0.2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 x14ac:dyDescent="0.2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 x14ac:dyDescent="0.2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 x14ac:dyDescent="0.2">
      <c r="A241" s="2"/>
      <c r="B241" s="2"/>
      <c r="C241" s="2"/>
      <c r="D241" s="2"/>
      <c r="E241" s="2"/>
      <c r="F241" s="2"/>
      <c r="G241" s="2"/>
      <c r="H241" s="2"/>
      <c r="S241" s="2"/>
    </row>
    <row r="242" spans="1:19" x14ac:dyDescent="0.2">
      <c r="A242" s="2"/>
      <c r="B242" s="2"/>
      <c r="C242" s="2"/>
      <c r="D242" s="2"/>
      <c r="E242" s="2"/>
      <c r="F242" s="2"/>
      <c r="G242" s="2"/>
      <c r="H242" s="2"/>
      <c r="S242" s="2"/>
    </row>
    <row r="243" spans="1:19" x14ac:dyDescent="0.2">
      <c r="A243" s="2"/>
      <c r="B243" s="2"/>
      <c r="C243" s="2"/>
      <c r="D243" s="2"/>
      <c r="E243" s="2"/>
      <c r="F243" s="2"/>
      <c r="G243" s="2"/>
      <c r="H243" s="2"/>
      <c r="S243" s="2"/>
    </row>
    <row r="244" spans="1:19" x14ac:dyDescent="0.2">
      <c r="A244" s="2"/>
      <c r="B244" s="2"/>
      <c r="C244" s="2"/>
      <c r="D244" s="2"/>
      <c r="E244" s="2"/>
      <c r="F244" s="2"/>
      <c r="G244" s="2"/>
      <c r="H244" s="2"/>
      <c r="S244" s="2"/>
    </row>
    <row r="245" spans="1:19" x14ac:dyDescent="0.2">
      <c r="A245" s="2"/>
      <c r="B245" s="2"/>
      <c r="C245" s="2"/>
      <c r="D245" s="2"/>
      <c r="E245" s="2"/>
      <c r="F245" s="2"/>
      <c r="G245" s="2"/>
      <c r="H245" s="2"/>
      <c r="S245" s="2"/>
    </row>
    <row r="246" spans="1:19" x14ac:dyDescent="0.2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 x14ac:dyDescent="0.2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 x14ac:dyDescent="0.2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 x14ac:dyDescent="0.2">
      <c r="A249" s="2"/>
      <c r="B249" s="2"/>
      <c r="C249" s="2"/>
      <c r="D249" s="2"/>
      <c r="E249" s="2"/>
      <c r="F249" s="2"/>
      <c r="G249" s="2"/>
      <c r="H249" s="2"/>
      <c r="S249" s="2"/>
    </row>
    <row r="250" spans="1:19" x14ac:dyDescent="0.2">
      <c r="A250" s="2"/>
      <c r="B250" s="2"/>
      <c r="C250" s="2"/>
      <c r="D250" s="2"/>
      <c r="E250" s="2"/>
      <c r="F250" s="2"/>
      <c r="G250" s="2"/>
      <c r="H250" s="2"/>
      <c r="S250" s="2"/>
    </row>
    <row r="251" spans="1:19" x14ac:dyDescent="0.2">
      <c r="A251" s="2"/>
      <c r="B251" s="2"/>
      <c r="C251" s="2"/>
      <c r="D251" s="2"/>
      <c r="E251" s="2"/>
      <c r="F251" s="2"/>
      <c r="G251" s="2"/>
      <c r="H251" s="2"/>
      <c r="S251" s="2"/>
    </row>
    <row r="252" spans="1:19" x14ac:dyDescent="0.2">
      <c r="A252" s="2"/>
      <c r="B252" s="2"/>
      <c r="C252" s="2"/>
      <c r="D252" s="2"/>
      <c r="E252" s="2"/>
      <c r="F252" s="2"/>
      <c r="G252" s="2"/>
      <c r="H252" s="2"/>
      <c r="S252" s="2"/>
    </row>
    <row r="253" spans="1:19" x14ac:dyDescent="0.2">
      <c r="A253" s="2"/>
      <c r="B253" s="2"/>
      <c r="C253" s="2"/>
      <c r="D253" s="2"/>
      <c r="E253" s="2"/>
      <c r="F253" s="2"/>
      <c r="G253" s="2"/>
      <c r="H253" s="2"/>
      <c r="S253" s="2"/>
    </row>
    <row r="254" spans="1:19" x14ac:dyDescent="0.2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 x14ac:dyDescent="0.2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 x14ac:dyDescent="0.2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 x14ac:dyDescent="0.2">
      <c r="A257" s="2"/>
      <c r="B257" s="2"/>
      <c r="C257" s="2"/>
      <c r="D257" s="2"/>
      <c r="E257" s="2"/>
      <c r="F257" s="2"/>
      <c r="G257" s="2"/>
      <c r="H257" s="2"/>
      <c r="S257" s="2"/>
    </row>
    <row r="258" spans="1:19" x14ac:dyDescent="0.2">
      <c r="A258" s="2"/>
      <c r="B258" s="2"/>
      <c r="C258" s="2"/>
      <c r="D258" s="2"/>
      <c r="E258" s="2"/>
      <c r="F258" s="2"/>
      <c r="G258" s="2"/>
      <c r="H258" s="2"/>
      <c r="S258" s="2"/>
    </row>
    <row r="259" spans="1:19" x14ac:dyDescent="0.2">
      <c r="A259" s="2"/>
      <c r="B259" s="2"/>
      <c r="C259" s="2"/>
      <c r="D259" s="2"/>
      <c r="E259" s="2"/>
      <c r="F259" s="2"/>
      <c r="G259" s="2"/>
      <c r="H259" s="2"/>
      <c r="S259" s="2"/>
    </row>
    <row r="260" spans="1:19" x14ac:dyDescent="0.2">
      <c r="A260" s="2"/>
      <c r="B260" s="2"/>
      <c r="C260" s="2"/>
      <c r="D260" s="2"/>
      <c r="E260" s="2"/>
      <c r="F260" s="2"/>
      <c r="G260" s="2"/>
      <c r="H260" s="2"/>
      <c r="S260" s="2"/>
    </row>
    <row r="261" spans="1:19" x14ac:dyDescent="0.2">
      <c r="A261" s="2"/>
      <c r="B261" s="2"/>
      <c r="C261" s="2"/>
      <c r="D261" s="2"/>
      <c r="E261" s="2"/>
      <c r="F261" s="2"/>
      <c r="G261" s="2"/>
      <c r="H261" s="2"/>
      <c r="S261" s="2"/>
    </row>
    <row r="262" spans="1:19" x14ac:dyDescent="0.2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 x14ac:dyDescent="0.2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 x14ac:dyDescent="0.2">
      <c r="A264" s="2"/>
      <c r="B264" s="2"/>
      <c r="C264" s="2"/>
      <c r="D264" s="2"/>
      <c r="E264" s="2"/>
      <c r="F264" s="2"/>
      <c r="G264" s="2"/>
      <c r="H264" s="2"/>
      <c r="S264" s="2"/>
    </row>
    <row r="265" spans="1:19" x14ac:dyDescent="0.2">
      <c r="A265" s="2"/>
      <c r="B265" s="2"/>
      <c r="C265" s="2"/>
      <c r="D265" s="2"/>
      <c r="E265" s="2"/>
      <c r="F265" s="2"/>
      <c r="G265" s="2"/>
      <c r="H265" s="2"/>
      <c r="S265" s="2"/>
    </row>
    <row r="266" spans="1:19" x14ac:dyDescent="0.2">
      <c r="A266" s="2"/>
      <c r="B266" s="2"/>
      <c r="C266" s="2"/>
      <c r="D266" s="2"/>
      <c r="E266" s="2"/>
      <c r="F266" s="2"/>
      <c r="G266" s="2"/>
      <c r="H266" s="2"/>
      <c r="S266" s="2"/>
    </row>
    <row r="267" spans="1:19" x14ac:dyDescent="0.2">
      <c r="A267" s="2"/>
      <c r="B267" s="2"/>
      <c r="C267" s="2"/>
      <c r="D267" s="2"/>
      <c r="E267" s="2"/>
      <c r="F267" s="2"/>
      <c r="G267" s="2"/>
      <c r="H267" s="2"/>
      <c r="S267" s="2"/>
    </row>
    <row r="268" spans="1:19" x14ac:dyDescent="0.2">
      <c r="A268" s="2"/>
      <c r="B268" s="2"/>
      <c r="C268" s="2"/>
      <c r="D268" s="2"/>
      <c r="E268" s="2"/>
      <c r="F268" s="2"/>
      <c r="G268" s="2"/>
      <c r="H268" s="2"/>
      <c r="S268" s="2"/>
    </row>
    <row r="269" spans="1:19" x14ac:dyDescent="0.2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 x14ac:dyDescent="0.2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 x14ac:dyDescent="0.2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 x14ac:dyDescent="0.2">
      <c r="A272" s="2"/>
      <c r="B272" s="2"/>
      <c r="C272" s="2"/>
      <c r="D272" s="2"/>
      <c r="E272" s="2"/>
      <c r="F272" s="2"/>
      <c r="G272" s="2"/>
      <c r="H272" s="2"/>
      <c r="S272" s="2"/>
    </row>
    <row r="273" spans="1:19" x14ac:dyDescent="0.2">
      <c r="A273" s="2"/>
      <c r="B273" s="2"/>
      <c r="C273" s="2"/>
      <c r="D273" s="2"/>
      <c r="E273" s="2"/>
      <c r="F273" s="2"/>
      <c r="G273" s="2"/>
      <c r="H273" s="2"/>
      <c r="S273" s="2"/>
    </row>
    <row r="274" spans="1:19" x14ac:dyDescent="0.2">
      <c r="A274" s="2"/>
      <c r="B274" s="2"/>
      <c r="C274" s="2"/>
      <c r="D274" s="2"/>
      <c r="E274" s="2"/>
      <c r="F274" s="2"/>
      <c r="G274" s="2"/>
      <c r="H274" s="2"/>
      <c r="S274" s="2"/>
    </row>
    <row r="275" spans="1:19" x14ac:dyDescent="0.2">
      <c r="A275" s="2"/>
      <c r="B275" s="2"/>
      <c r="C275" s="2"/>
      <c r="D275" s="2"/>
      <c r="E275" s="2"/>
      <c r="F275" s="2"/>
      <c r="G275" s="2"/>
      <c r="H275" s="2"/>
      <c r="S275" s="2"/>
    </row>
    <row r="276" spans="1:19" x14ac:dyDescent="0.2">
      <c r="A276" s="2"/>
      <c r="B276" s="2"/>
      <c r="C276" s="2"/>
      <c r="D276" s="2"/>
      <c r="E276" s="2"/>
      <c r="F276" s="2"/>
      <c r="G276" s="2"/>
      <c r="H276" s="2"/>
      <c r="S276" s="2"/>
    </row>
    <row r="277" spans="1:19" x14ac:dyDescent="0.2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 x14ac:dyDescent="0.2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 x14ac:dyDescent="0.2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 x14ac:dyDescent="0.2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 x14ac:dyDescent="0.2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 x14ac:dyDescent="0.2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 x14ac:dyDescent="0.2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 x14ac:dyDescent="0.2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 x14ac:dyDescent="0.2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 x14ac:dyDescent="0.2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 x14ac:dyDescent="0.2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 x14ac:dyDescent="0.2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 x14ac:dyDescent="0.2">
      <c r="A289" s="3"/>
      <c r="B289" s="2"/>
      <c r="C289" s="2"/>
      <c r="D289" s="2"/>
      <c r="E289" s="2"/>
      <c r="F289" s="2"/>
      <c r="G289" s="2"/>
      <c r="H289" s="2"/>
      <c r="S289" s="3"/>
    </row>
    <row r="290" spans="1:19" x14ac:dyDescent="0.2">
      <c r="A290" s="2"/>
      <c r="B290" s="2"/>
      <c r="C290" s="2"/>
      <c r="D290" s="2"/>
      <c r="E290" s="2"/>
      <c r="F290" s="2"/>
      <c r="G290" s="2"/>
      <c r="H290" s="2"/>
      <c r="S290" s="2"/>
    </row>
    <row r="291" spans="1:19" x14ac:dyDescent="0.2">
      <c r="A291" s="2"/>
      <c r="B291" s="2"/>
      <c r="C291" s="2"/>
      <c r="D291" s="2"/>
      <c r="E291" s="2"/>
      <c r="F291" s="2"/>
      <c r="G291" s="2"/>
      <c r="H291" s="2"/>
      <c r="S291" s="2"/>
    </row>
    <row r="292" spans="1:19" x14ac:dyDescent="0.2">
      <c r="A292" s="2"/>
      <c r="B292" s="2"/>
      <c r="C292" s="2"/>
      <c r="D292" s="2"/>
      <c r="E292" s="2"/>
      <c r="F292" s="2"/>
      <c r="G292" s="2"/>
      <c r="H292" s="2"/>
      <c r="S292" s="2"/>
    </row>
    <row r="293" spans="1:19" x14ac:dyDescent="0.2">
      <c r="A293" s="2"/>
      <c r="B293" s="2"/>
      <c r="C293" s="2"/>
      <c r="D293" s="2"/>
      <c r="E293" s="2"/>
      <c r="F293" s="2"/>
      <c r="G293" s="2"/>
      <c r="H293" s="2"/>
      <c r="S293" s="2"/>
    </row>
    <row r="294" spans="1:19" x14ac:dyDescent="0.2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 x14ac:dyDescent="0.2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 x14ac:dyDescent="0.2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 x14ac:dyDescent="0.2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 x14ac:dyDescent="0.2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 x14ac:dyDescent="0.2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 x14ac:dyDescent="0.2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 x14ac:dyDescent="0.2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 x14ac:dyDescent="0.2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 x14ac:dyDescent="0.2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 x14ac:dyDescent="0.2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 x14ac:dyDescent="0.2">
      <c r="A305" s="2"/>
      <c r="B305" s="2"/>
      <c r="C305" s="2"/>
      <c r="D305" s="2"/>
      <c r="E305" s="2"/>
      <c r="F305" s="2"/>
      <c r="G305" s="2"/>
      <c r="H305" s="2"/>
      <c r="S305" s="2"/>
    </row>
    <row r="306" spans="1:19" x14ac:dyDescent="0.2">
      <c r="A306" s="3"/>
      <c r="B306" s="2"/>
      <c r="C306" s="2"/>
      <c r="D306" s="2"/>
      <c r="E306" s="2"/>
      <c r="F306" s="2"/>
      <c r="G306" s="2"/>
      <c r="H306" s="2"/>
      <c r="S306" s="3"/>
    </row>
    <row r="307" spans="1:19" x14ac:dyDescent="0.2">
      <c r="A307" s="3"/>
      <c r="B307" s="3"/>
      <c r="C307" s="3"/>
      <c r="D307" s="3"/>
      <c r="E307" s="4"/>
      <c r="F307" s="4"/>
      <c r="G307" s="4"/>
      <c r="H307" s="4"/>
      <c r="S307" s="3"/>
    </row>
    <row r="308" spans="1:19" x14ac:dyDescent="0.2">
      <c r="A308" s="3"/>
      <c r="B308" s="2"/>
      <c r="C308" s="2"/>
      <c r="D308" s="2"/>
      <c r="E308" s="2"/>
      <c r="F308" s="2"/>
      <c r="G308" s="2"/>
      <c r="H308" s="2"/>
      <c r="S308" s="3"/>
    </row>
    <row r="309" spans="1:19" x14ac:dyDescent="0.2">
      <c r="A309" s="2"/>
      <c r="B309" s="2"/>
      <c r="C309" s="2"/>
      <c r="D309" s="2"/>
      <c r="E309" s="2"/>
      <c r="F309" s="2"/>
      <c r="G309" s="2"/>
      <c r="H309" s="2"/>
      <c r="S309" s="2"/>
    </row>
    <row r="310" spans="1:19" x14ac:dyDescent="0.2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 x14ac:dyDescent="0.2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 x14ac:dyDescent="0.2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 x14ac:dyDescent="0.2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 x14ac:dyDescent="0.2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 x14ac:dyDescent="0.2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 x14ac:dyDescent="0.2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 x14ac:dyDescent="0.2">
      <c r="A317" s="3"/>
      <c r="B317" s="2"/>
      <c r="C317" s="2"/>
      <c r="D317" s="2"/>
      <c r="E317" s="2"/>
      <c r="F317" s="2"/>
      <c r="G317" s="2"/>
      <c r="H317" s="2"/>
      <c r="S317" s="3"/>
    </row>
    <row r="318" spans="1:19" x14ac:dyDescent="0.2">
      <c r="A318" s="3"/>
      <c r="B318" s="3"/>
      <c r="C318" s="3"/>
      <c r="D318" s="3"/>
      <c r="E318" s="4"/>
      <c r="F318" s="4"/>
      <c r="G318" s="4"/>
      <c r="H318" s="4"/>
      <c r="S318" s="3"/>
    </row>
    <row r="319" spans="1:19" x14ac:dyDescent="0.2">
      <c r="A319" s="2"/>
      <c r="B319" s="2"/>
      <c r="C319" s="2"/>
      <c r="D319" s="2"/>
      <c r="E319" s="2"/>
      <c r="F319" s="2"/>
      <c r="G319" s="2"/>
      <c r="H319" s="2"/>
      <c r="S319" s="2"/>
    </row>
    <row r="320" spans="1:19" x14ac:dyDescent="0.2">
      <c r="A320" s="2"/>
      <c r="B320" s="2"/>
      <c r="C320" s="2"/>
      <c r="D320" s="2"/>
      <c r="E320" s="2"/>
      <c r="F320" s="2"/>
      <c r="G320" s="2"/>
      <c r="H320" s="2"/>
      <c r="S320" s="2"/>
    </row>
    <row r="321" spans="1:19" x14ac:dyDescent="0.2">
      <c r="A321" s="2"/>
      <c r="B321" s="2"/>
      <c r="C321" s="2"/>
      <c r="D321" s="2"/>
      <c r="E321" s="2"/>
      <c r="F321" s="2"/>
      <c r="G321" s="2"/>
      <c r="H321" s="2"/>
      <c r="S321" s="2"/>
    </row>
    <row r="322" spans="1:19" x14ac:dyDescent="0.2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 x14ac:dyDescent="0.2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 x14ac:dyDescent="0.2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 x14ac:dyDescent="0.2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 x14ac:dyDescent="0.2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 x14ac:dyDescent="0.2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 x14ac:dyDescent="0.2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 x14ac:dyDescent="0.2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 x14ac:dyDescent="0.2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 x14ac:dyDescent="0.2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 x14ac:dyDescent="0.2">
      <c r="A332" s="2"/>
      <c r="B332" s="2"/>
      <c r="C332" s="2"/>
      <c r="D332" s="2"/>
      <c r="E332" s="2"/>
      <c r="F332" s="2"/>
      <c r="G332" s="2"/>
      <c r="H332" s="2"/>
      <c r="S332" s="2"/>
    </row>
    <row r="333" spans="1:19" x14ac:dyDescent="0.2">
      <c r="A333" s="2"/>
      <c r="B333" s="2"/>
      <c r="C333" s="2"/>
      <c r="D333" s="2"/>
      <c r="E333" s="2"/>
      <c r="F333" s="2"/>
      <c r="G333" s="2"/>
      <c r="H333" s="2"/>
      <c r="S333" s="2"/>
    </row>
    <row r="334" spans="1:19" x14ac:dyDescent="0.2">
      <c r="A334" s="2"/>
      <c r="B334" s="2"/>
      <c r="C334" s="2"/>
      <c r="D334" s="2"/>
      <c r="E334" s="2"/>
      <c r="F334" s="2"/>
      <c r="G334" s="2"/>
      <c r="H334" s="2"/>
      <c r="S334" s="2"/>
    </row>
    <row r="335" spans="1:19" x14ac:dyDescent="0.2">
      <c r="A335" s="2"/>
      <c r="B335" s="2"/>
      <c r="C335" s="2"/>
      <c r="D335" s="2"/>
      <c r="E335" s="2"/>
      <c r="F335" s="2"/>
      <c r="G335" s="2"/>
      <c r="H335" s="2"/>
      <c r="S335" s="2"/>
    </row>
    <row r="336" spans="1:19" x14ac:dyDescent="0.2">
      <c r="A336" s="2"/>
      <c r="B336" s="2"/>
      <c r="C336" s="2"/>
      <c r="D336" s="2"/>
      <c r="E336" s="2"/>
      <c r="F336" s="2"/>
      <c r="G336" s="2"/>
      <c r="H336" s="2"/>
      <c r="S336" s="2"/>
    </row>
    <row r="337" spans="1:19" x14ac:dyDescent="0.2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 x14ac:dyDescent="0.2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 x14ac:dyDescent="0.2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 x14ac:dyDescent="0.2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 x14ac:dyDescent="0.2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 x14ac:dyDescent="0.2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 x14ac:dyDescent="0.2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 x14ac:dyDescent="0.2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 x14ac:dyDescent="0.2">
      <c r="A345" s="2"/>
      <c r="B345" s="2"/>
      <c r="C345" s="2"/>
      <c r="D345" s="2"/>
      <c r="E345" s="2"/>
      <c r="F345" s="2"/>
      <c r="G345" s="2"/>
      <c r="H345" s="2"/>
      <c r="S345" s="2"/>
    </row>
    <row r="346" spans="1:19" x14ac:dyDescent="0.2">
      <c r="A346" s="2"/>
      <c r="B346" s="2"/>
      <c r="C346" s="2"/>
      <c r="D346" s="2"/>
      <c r="E346" s="2"/>
      <c r="F346" s="2"/>
      <c r="G346" s="2"/>
      <c r="H346" s="2"/>
      <c r="S346" s="2"/>
    </row>
    <row r="347" spans="1:19" x14ac:dyDescent="0.2">
      <c r="A347" s="2"/>
      <c r="B347" s="2"/>
      <c r="C347" s="2"/>
      <c r="D347" s="2"/>
      <c r="E347" s="2"/>
      <c r="F347" s="2"/>
      <c r="G347" s="2"/>
      <c r="H347" s="2"/>
      <c r="S347" s="2"/>
    </row>
    <row r="348" spans="1:19" x14ac:dyDescent="0.2">
      <c r="A348" s="2"/>
      <c r="B348" s="2"/>
      <c r="C348" s="2"/>
      <c r="D348" s="2"/>
      <c r="E348" s="2"/>
      <c r="F348" s="2"/>
      <c r="G348" s="2"/>
      <c r="H348" s="2"/>
      <c r="S348" s="2"/>
    </row>
    <row r="349" spans="1:19" x14ac:dyDescent="0.2">
      <c r="A349" s="2"/>
      <c r="B349" s="2"/>
      <c r="C349" s="2"/>
      <c r="D349" s="2"/>
      <c r="E349" s="2"/>
      <c r="F349" s="2"/>
      <c r="G349" s="2"/>
      <c r="H349" s="2"/>
      <c r="S349" s="2"/>
    </row>
    <row r="350" spans="1:19" x14ac:dyDescent="0.2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 x14ac:dyDescent="0.2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 x14ac:dyDescent="0.2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 x14ac:dyDescent="0.2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 x14ac:dyDescent="0.2">
      <c r="A354" s="2"/>
      <c r="B354" s="2"/>
      <c r="C354" s="2"/>
      <c r="D354" s="2"/>
      <c r="E354" s="2"/>
      <c r="F354" s="2"/>
      <c r="G354" s="2"/>
      <c r="H354" s="2"/>
      <c r="S354" s="2"/>
    </row>
    <row r="355" spans="1:19" x14ac:dyDescent="0.2">
      <c r="A355" s="2"/>
      <c r="B355" s="2"/>
      <c r="C355" s="2"/>
      <c r="D355" s="2"/>
      <c r="E355" s="2"/>
      <c r="F355" s="2"/>
      <c r="G355" s="2"/>
      <c r="H355" s="2"/>
      <c r="S355" s="2"/>
    </row>
    <row r="356" spans="1:19" x14ac:dyDescent="0.2">
      <c r="A356" s="2"/>
      <c r="B356" s="2"/>
      <c r="C356" s="2"/>
      <c r="D356" s="2"/>
      <c r="E356" s="2"/>
      <c r="F356" s="2"/>
      <c r="G356" s="2"/>
      <c r="H356" s="2"/>
      <c r="S356" s="2"/>
    </row>
    <row r="357" spans="1:19" x14ac:dyDescent="0.2">
      <c r="A357" s="2"/>
      <c r="B357" s="2"/>
      <c r="C357" s="2"/>
      <c r="D357" s="2"/>
      <c r="E357" s="2"/>
      <c r="F357" s="2"/>
      <c r="G357" s="2"/>
      <c r="H357" s="2"/>
      <c r="S357" s="2"/>
    </row>
    <row r="358" spans="1:19" x14ac:dyDescent="0.2">
      <c r="A358" s="2"/>
      <c r="B358" s="2"/>
      <c r="C358" s="2"/>
      <c r="D358" s="2"/>
      <c r="E358" s="2"/>
      <c r="F358" s="2"/>
      <c r="G358" s="2"/>
      <c r="H358" s="2"/>
      <c r="S358" s="2"/>
    </row>
    <row r="359" spans="1:19" x14ac:dyDescent="0.2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 x14ac:dyDescent="0.2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 x14ac:dyDescent="0.2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 x14ac:dyDescent="0.2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 x14ac:dyDescent="0.2">
      <c r="A363" s="2"/>
      <c r="B363" s="2"/>
      <c r="C363" s="2"/>
      <c r="D363" s="2"/>
      <c r="E363" s="2"/>
      <c r="F363" s="2"/>
      <c r="G363" s="2"/>
      <c r="H363" s="2"/>
      <c r="S363" s="2"/>
    </row>
    <row r="364" spans="1:19" x14ac:dyDescent="0.2">
      <c r="A364" s="2"/>
      <c r="B364" s="2"/>
      <c r="C364" s="2"/>
      <c r="D364" s="2"/>
      <c r="E364" s="2"/>
      <c r="F364" s="2"/>
      <c r="G364" s="2"/>
      <c r="H364" s="2"/>
      <c r="S364" s="2"/>
    </row>
    <row r="365" spans="1:19" x14ac:dyDescent="0.2">
      <c r="A365" s="2"/>
      <c r="B365" s="2"/>
      <c r="C365" s="2"/>
      <c r="D365" s="2"/>
      <c r="E365" s="2"/>
      <c r="F365" s="2"/>
      <c r="G365" s="2"/>
      <c r="H365" s="2"/>
      <c r="S365" s="2"/>
    </row>
    <row r="366" spans="1:19" x14ac:dyDescent="0.2">
      <c r="A366" s="2"/>
      <c r="B366" s="2"/>
      <c r="C366" s="2"/>
      <c r="D366" s="2"/>
      <c r="E366" s="2"/>
      <c r="F366" s="2"/>
      <c r="G366" s="2"/>
      <c r="H366" s="2"/>
      <c r="S366" s="2"/>
    </row>
    <row r="367" spans="1:19" x14ac:dyDescent="0.2">
      <c r="A367" s="2"/>
      <c r="B367" s="2"/>
      <c r="C367" s="2"/>
      <c r="D367" s="2"/>
      <c r="E367" s="2"/>
      <c r="F367" s="2"/>
      <c r="G367" s="2"/>
      <c r="H367" s="2"/>
      <c r="S367" s="2"/>
    </row>
    <row r="368" spans="1:19" x14ac:dyDescent="0.2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 x14ac:dyDescent="0.2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 x14ac:dyDescent="0.2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 x14ac:dyDescent="0.2">
      <c r="A371" s="2"/>
      <c r="B371" s="2"/>
      <c r="C371" s="2"/>
      <c r="D371" s="2"/>
      <c r="E371" s="2"/>
      <c r="F371" s="2"/>
      <c r="G371" s="2"/>
      <c r="H371" s="2"/>
      <c r="S371" s="2"/>
    </row>
    <row r="372" spans="1:19" x14ac:dyDescent="0.2">
      <c r="A372" s="3"/>
      <c r="B372" s="2"/>
      <c r="C372" s="2"/>
      <c r="D372" s="2"/>
      <c r="E372" s="2"/>
      <c r="F372" s="2"/>
      <c r="G372" s="2"/>
      <c r="H372" s="2"/>
      <c r="S372" s="3"/>
    </row>
    <row r="373" spans="1:19" x14ac:dyDescent="0.2">
      <c r="A373" s="2"/>
      <c r="B373" s="2"/>
      <c r="C373" s="2"/>
      <c r="D373" s="2"/>
      <c r="E373" s="2"/>
      <c r="F373" s="2"/>
      <c r="G373" s="2"/>
      <c r="H373" s="2"/>
      <c r="S373" s="2"/>
    </row>
    <row r="374" spans="1:19" x14ac:dyDescent="0.2">
      <c r="A374" s="2"/>
      <c r="B374" s="2"/>
      <c r="C374" s="2"/>
      <c r="D374" s="2"/>
      <c r="E374" s="2"/>
      <c r="F374" s="2"/>
      <c r="G374" s="2"/>
      <c r="H374" s="2"/>
      <c r="S374" s="2"/>
    </row>
    <row r="375" spans="1:19" x14ac:dyDescent="0.2">
      <c r="A375" s="2"/>
      <c r="B375" s="2"/>
      <c r="C375" s="2"/>
      <c r="D375" s="2"/>
      <c r="E375" s="2"/>
      <c r="F375" s="2"/>
      <c r="G375" s="2"/>
      <c r="H375" s="2"/>
      <c r="S375" s="2"/>
    </row>
    <row r="376" spans="1:19" x14ac:dyDescent="0.2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 x14ac:dyDescent="0.2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 x14ac:dyDescent="0.2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 x14ac:dyDescent="0.2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 x14ac:dyDescent="0.2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 x14ac:dyDescent="0.2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 x14ac:dyDescent="0.2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 x14ac:dyDescent="0.2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 x14ac:dyDescent="0.2">
      <c r="A384" s="2"/>
      <c r="B384" s="2"/>
      <c r="C384" s="2"/>
      <c r="D384" s="2"/>
      <c r="E384" s="2"/>
      <c r="F384" s="2"/>
      <c r="G384" s="2"/>
      <c r="H384" s="2"/>
      <c r="S384" s="2"/>
    </row>
    <row r="385" spans="1:19" x14ac:dyDescent="0.2">
      <c r="A385" s="2"/>
      <c r="B385" s="2"/>
      <c r="C385" s="2"/>
      <c r="D385" s="2"/>
      <c r="E385" s="2"/>
      <c r="F385" s="2"/>
      <c r="G385" s="2"/>
      <c r="H385" s="2"/>
      <c r="S385" s="2"/>
    </row>
    <row r="386" spans="1:19" x14ac:dyDescent="0.2">
      <c r="A386" s="2"/>
      <c r="B386" s="2"/>
      <c r="C386" s="2"/>
      <c r="D386" s="2"/>
      <c r="E386" s="2"/>
      <c r="F386" s="2"/>
      <c r="G386" s="2"/>
      <c r="H386" s="2"/>
      <c r="S386" s="2"/>
    </row>
    <row r="387" spans="1:19" x14ac:dyDescent="0.2">
      <c r="A387" s="3"/>
      <c r="B387" s="2"/>
      <c r="C387" s="2"/>
      <c r="D387" s="2"/>
      <c r="E387" s="2"/>
      <c r="F387" s="2"/>
      <c r="G387" s="2"/>
      <c r="H387" s="2"/>
      <c r="S387" s="3"/>
    </row>
    <row r="388" spans="1:19" x14ac:dyDescent="0.2">
      <c r="A388" s="2"/>
      <c r="B388" s="2"/>
      <c r="C388" s="2"/>
      <c r="D388" s="2"/>
      <c r="E388" s="2"/>
      <c r="F388" s="2"/>
      <c r="G388" s="2"/>
      <c r="H388" s="2"/>
      <c r="S388" s="2"/>
    </row>
    <row r="389" spans="1:19" x14ac:dyDescent="0.2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 x14ac:dyDescent="0.2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 x14ac:dyDescent="0.2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 x14ac:dyDescent="0.2">
      <c r="A392" s="2"/>
      <c r="B392" s="2"/>
      <c r="C392" s="2"/>
      <c r="D392" s="2"/>
      <c r="E392" s="2"/>
      <c r="F392" s="2"/>
      <c r="G392" s="2"/>
      <c r="H392" s="2"/>
      <c r="S392" s="2"/>
    </row>
    <row r="393" spans="1:19" x14ac:dyDescent="0.2">
      <c r="A393" s="2"/>
      <c r="B393" s="2"/>
      <c r="C393" s="2"/>
      <c r="D393" s="2"/>
      <c r="E393" s="2"/>
      <c r="F393" s="2"/>
      <c r="G393" s="2"/>
      <c r="H393" s="2"/>
      <c r="S393" s="2"/>
    </row>
    <row r="394" spans="1:19" x14ac:dyDescent="0.2">
      <c r="A394" s="2"/>
      <c r="B394" s="2"/>
      <c r="C394" s="2"/>
      <c r="D394" s="2"/>
      <c r="E394" s="2"/>
      <c r="F394" s="2"/>
      <c r="G394" s="2"/>
      <c r="H394" s="2"/>
      <c r="S394" s="2"/>
    </row>
    <row r="395" spans="1:19" x14ac:dyDescent="0.2">
      <c r="A395" s="2"/>
      <c r="B395" s="2"/>
      <c r="C395" s="2"/>
      <c r="D395" s="2"/>
      <c r="E395" s="2"/>
      <c r="F395" s="2"/>
      <c r="G395" s="2"/>
      <c r="H395" s="2"/>
      <c r="S395" s="2"/>
    </row>
    <row r="396" spans="1:19" x14ac:dyDescent="0.2">
      <c r="A396" s="2"/>
      <c r="B396" s="2"/>
      <c r="C396" s="2"/>
      <c r="D396" s="2"/>
      <c r="E396" s="2"/>
      <c r="F396" s="2"/>
      <c r="G396" s="2"/>
      <c r="H396" s="2"/>
      <c r="S396" s="2"/>
    </row>
    <row r="397" spans="1:19" x14ac:dyDescent="0.2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 x14ac:dyDescent="0.2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 x14ac:dyDescent="0.2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 x14ac:dyDescent="0.2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 x14ac:dyDescent="0.2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 x14ac:dyDescent="0.2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 x14ac:dyDescent="0.2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 x14ac:dyDescent="0.2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 x14ac:dyDescent="0.2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 x14ac:dyDescent="0.2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 x14ac:dyDescent="0.2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 x14ac:dyDescent="0.2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 x14ac:dyDescent="0.2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 x14ac:dyDescent="0.2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 x14ac:dyDescent="0.2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 x14ac:dyDescent="0.2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 x14ac:dyDescent="0.2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 x14ac:dyDescent="0.2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 x14ac:dyDescent="0.2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 x14ac:dyDescent="0.2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 x14ac:dyDescent="0.2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 x14ac:dyDescent="0.2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 x14ac:dyDescent="0.2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 x14ac:dyDescent="0.2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 x14ac:dyDescent="0.2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 x14ac:dyDescent="0.2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 x14ac:dyDescent="0.2">
      <c r="A423" s="2"/>
      <c r="B423" s="2"/>
      <c r="C423" s="2"/>
      <c r="D423" s="2"/>
      <c r="E423" s="2"/>
      <c r="F423" s="2"/>
      <c r="G423" s="2"/>
      <c r="H423" s="2"/>
      <c r="S423" s="2"/>
    </row>
    <row r="424" spans="1:19" x14ac:dyDescent="0.2">
      <c r="A424" s="2"/>
      <c r="B424" s="2"/>
      <c r="C424" s="2"/>
      <c r="D424" s="2"/>
      <c r="E424" s="2"/>
      <c r="F424" s="2"/>
      <c r="G424" s="2"/>
      <c r="H424" s="2"/>
      <c r="S424" s="2"/>
    </row>
    <row r="425" spans="1:19" x14ac:dyDescent="0.2">
      <c r="A425" s="2"/>
      <c r="B425" s="2"/>
      <c r="C425" s="2"/>
      <c r="D425" s="2"/>
      <c r="E425" s="2"/>
      <c r="F425" s="2"/>
      <c r="G425" s="2"/>
      <c r="H425" s="2"/>
      <c r="S425" s="2"/>
    </row>
    <row r="426" spans="1:19" x14ac:dyDescent="0.2">
      <c r="A426" s="2"/>
      <c r="B426" s="2"/>
      <c r="C426" s="2"/>
      <c r="D426" s="2"/>
      <c r="E426" s="2"/>
      <c r="F426" s="2"/>
      <c r="G426" s="2"/>
      <c r="H426" s="2"/>
      <c r="S426" s="2"/>
    </row>
    <row r="427" spans="1:19" x14ac:dyDescent="0.2">
      <c r="A427" s="2"/>
      <c r="B427" s="2"/>
      <c r="C427" s="2"/>
      <c r="D427" s="2"/>
      <c r="E427" s="2"/>
      <c r="F427" s="2"/>
      <c r="G427" s="2"/>
      <c r="H427" s="2"/>
      <c r="S427" s="2"/>
    </row>
    <row r="428" spans="1:19" x14ac:dyDescent="0.2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 x14ac:dyDescent="0.2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 x14ac:dyDescent="0.2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 x14ac:dyDescent="0.2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 x14ac:dyDescent="0.2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 x14ac:dyDescent="0.2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 x14ac:dyDescent="0.2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 x14ac:dyDescent="0.2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 x14ac:dyDescent="0.2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 x14ac:dyDescent="0.2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 x14ac:dyDescent="0.2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 x14ac:dyDescent="0.2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 x14ac:dyDescent="0.2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 x14ac:dyDescent="0.2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 x14ac:dyDescent="0.2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 x14ac:dyDescent="0.2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 x14ac:dyDescent="0.2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 x14ac:dyDescent="0.2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 x14ac:dyDescent="0.2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 x14ac:dyDescent="0.2">
      <c r="A447" s="2"/>
      <c r="B447" s="2"/>
      <c r="C447" s="2"/>
      <c r="D447" s="2"/>
      <c r="E447" s="2"/>
      <c r="F447" s="2"/>
      <c r="G447" s="2"/>
      <c r="H447" s="2"/>
      <c r="S447" s="2"/>
    </row>
    <row r="448" spans="1:19" x14ac:dyDescent="0.2">
      <c r="A448" s="2"/>
      <c r="B448" s="2"/>
      <c r="C448" s="2"/>
      <c r="D448" s="2"/>
      <c r="E448" s="2"/>
      <c r="F448" s="2"/>
      <c r="G448" s="2"/>
      <c r="H448" s="2"/>
      <c r="S448" s="2"/>
    </row>
    <row r="449" spans="1:19" x14ac:dyDescent="0.2">
      <c r="A449" s="2"/>
      <c r="B449" s="2"/>
      <c r="C449" s="2"/>
      <c r="D449" s="2"/>
      <c r="E449" s="2"/>
      <c r="F449" s="2"/>
      <c r="G449" s="2"/>
      <c r="H449" s="2"/>
      <c r="S449" s="2"/>
    </row>
    <row r="450" spans="1:19" x14ac:dyDescent="0.2">
      <c r="A450" s="2"/>
      <c r="B450" s="2"/>
      <c r="C450" s="2"/>
      <c r="D450" s="2"/>
      <c r="E450" s="2"/>
      <c r="F450" s="2"/>
      <c r="G450" s="2"/>
      <c r="H450" s="2"/>
      <c r="S450" s="2"/>
    </row>
    <row r="451" spans="1:19" x14ac:dyDescent="0.2">
      <c r="A451" s="3"/>
      <c r="B451" s="2"/>
      <c r="C451" s="2"/>
      <c r="D451" s="2"/>
      <c r="E451" s="2"/>
      <c r="F451" s="2"/>
      <c r="G451" s="2"/>
      <c r="H451" s="2"/>
      <c r="S451" s="3"/>
    </row>
    <row r="452" spans="1:19" x14ac:dyDescent="0.2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 x14ac:dyDescent="0.2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 x14ac:dyDescent="0.2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 x14ac:dyDescent="0.2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 x14ac:dyDescent="0.2">
      <c r="A456" s="2"/>
      <c r="B456" s="2"/>
      <c r="C456" s="2"/>
      <c r="D456" s="2"/>
      <c r="E456" s="2"/>
      <c r="F456" s="2"/>
      <c r="G456" s="2"/>
      <c r="H456" s="2"/>
      <c r="S456" s="2"/>
    </row>
    <row r="457" spans="1:19" x14ac:dyDescent="0.2">
      <c r="A457" s="2"/>
      <c r="B457" s="2"/>
      <c r="C457" s="2"/>
      <c r="D457" s="2"/>
      <c r="E457" s="2"/>
      <c r="F457" s="2"/>
      <c r="G457" s="2"/>
      <c r="H457" s="2"/>
      <c r="S457" s="2"/>
    </row>
    <row r="458" spans="1:19" x14ac:dyDescent="0.2">
      <c r="A458" s="2"/>
      <c r="B458" s="2"/>
      <c r="C458" s="2"/>
      <c r="D458" s="2"/>
      <c r="E458" s="2"/>
      <c r="F458" s="2"/>
      <c r="G458" s="2"/>
      <c r="H458" s="2"/>
      <c r="S458" s="2"/>
    </row>
    <row r="459" spans="1:19" x14ac:dyDescent="0.2">
      <c r="A459" s="2"/>
      <c r="B459" s="2"/>
      <c r="C459" s="2"/>
      <c r="D459" s="2"/>
      <c r="E459" s="2"/>
      <c r="F459" s="2"/>
      <c r="G459" s="2"/>
      <c r="H459" s="2"/>
      <c r="S459" s="2"/>
    </row>
    <row r="460" spans="1:19" x14ac:dyDescent="0.2">
      <c r="A460" s="2"/>
      <c r="B460" s="2"/>
      <c r="C460" s="2"/>
      <c r="D460" s="2"/>
      <c r="E460" s="2"/>
      <c r="F460" s="2"/>
      <c r="G460" s="2"/>
      <c r="H460" s="2"/>
      <c r="S460" s="2"/>
    </row>
    <row r="461" spans="1:19" x14ac:dyDescent="0.2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 x14ac:dyDescent="0.2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 x14ac:dyDescent="0.2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 x14ac:dyDescent="0.2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 x14ac:dyDescent="0.2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 x14ac:dyDescent="0.2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 x14ac:dyDescent="0.2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 x14ac:dyDescent="0.2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 x14ac:dyDescent="0.2">
      <c r="A469" s="3"/>
      <c r="B469" s="2"/>
      <c r="C469" s="2"/>
      <c r="D469" s="2"/>
      <c r="E469" s="2"/>
      <c r="F469" s="2"/>
      <c r="G469" s="2"/>
      <c r="H469" s="2"/>
      <c r="S469" s="3"/>
    </row>
    <row r="470" spans="1:19" x14ac:dyDescent="0.2">
      <c r="A470" s="2"/>
      <c r="B470" s="2"/>
      <c r="C470" s="2"/>
      <c r="D470" s="2"/>
      <c r="E470" s="2"/>
      <c r="F470" s="2"/>
      <c r="G470" s="2"/>
      <c r="H470" s="2"/>
      <c r="S470" s="2"/>
    </row>
    <row r="471" spans="1:19" x14ac:dyDescent="0.2">
      <c r="A471" s="2"/>
      <c r="B471" s="2"/>
      <c r="C471" s="2"/>
      <c r="D471" s="2"/>
      <c r="E471" s="2"/>
      <c r="F471" s="2"/>
      <c r="G471" s="2"/>
      <c r="H471" s="2"/>
      <c r="S471" s="2"/>
    </row>
    <row r="472" spans="1:19" x14ac:dyDescent="0.2">
      <c r="A472" s="2"/>
      <c r="B472" s="2"/>
      <c r="C472" s="2"/>
      <c r="D472" s="2"/>
      <c r="E472" s="2"/>
      <c r="F472" s="2"/>
      <c r="G472" s="2"/>
      <c r="H472" s="2"/>
      <c r="S472" s="2"/>
    </row>
    <row r="473" spans="1:19" x14ac:dyDescent="0.2">
      <c r="A473" s="2"/>
      <c r="B473" s="2"/>
      <c r="C473" s="2"/>
      <c r="D473" s="2"/>
      <c r="E473" s="2"/>
      <c r="F473" s="2"/>
      <c r="G473" s="2"/>
      <c r="H473" s="2"/>
      <c r="S473" s="2"/>
    </row>
    <row r="474" spans="1:19" x14ac:dyDescent="0.2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 x14ac:dyDescent="0.2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 x14ac:dyDescent="0.2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 x14ac:dyDescent="0.2">
      <c r="A477" s="2"/>
      <c r="B477" s="2"/>
      <c r="C477" s="2"/>
      <c r="D477" s="2"/>
      <c r="E477" s="2"/>
      <c r="F477" s="2"/>
      <c r="G477" s="2"/>
      <c r="H477" s="2"/>
      <c r="S477" s="2"/>
    </row>
    <row r="478" spans="1:19" x14ac:dyDescent="0.2">
      <c r="A478" s="2"/>
      <c r="B478" s="2"/>
      <c r="C478" s="2"/>
      <c r="D478" s="2"/>
      <c r="E478" s="2"/>
      <c r="F478" s="2"/>
      <c r="G478" s="2"/>
      <c r="H478" s="2"/>
      <c r="S478" s="2"/>
    </row>
    <row r="479" spans="1:19" x14ac:dyDescent="0.2">
      <c r="A479" s="2"/>
      <c r="B479" s="2"/>
      <c r="C479" s="2"/>
      <c r="D479" s="2"/>
      <c r="E479" s="2"/>
      <c r="F479" s="2"/>
      <c r="G479" s="2"/>
      <c r="H479" s="2"/>
      <c r="S479" s="2"/>
    </row>
    <row r="480" spans="1:19" x14ac:dyDescent="0.2">
      <c r="A480" s="2"/>
      <c r="B480" s="2"/>
      <c r="C480" s="2"/>
      <c r="D480" s="2"/>
      <c r="E480" s="2"/>
      <c r="F480" s="2"/>
      <c r="G480" s="2"/>
      <c r="H480" s="2"/>
      <c r="S480" s="2"/>
    </row>
    <row r="481" spans="1:19" x14ac:dyDescent="0.2">
      <c r="A481" s="2"/>
      <c r="B481" s="2"/>
      <c r="C481" s="2"/>
      <c r="D481" s="2"/>
      <c r="E481" s="2"/>
      <c r="F481" s="2"/>
      <c r="G481" s="2"/>
      <c r="H481" s="2"/>
      <c r="S481" s="2"/>
    </row>
    <row r="482" spans="1:19" x14ac:dyDescent="0.2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 x14ac:dyDescent="0.2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 x14ac:dyDescent="0.2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 x14ac:dyDescent="0.2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 x14ac:dyDescent="0.2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 x14ac:dyDescent="0.2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 x14ac:dyDescent="0.2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 x14ac:dyDescent="0.2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 x14ac:dyDescent="0.2">
      <c r="A490" s="2"/>
      <c r="B490" s="2"/>
      <c r="C490" s="2"/>
      <c r="D490" s="2"/>
      <c r="E490" s="2"/>
      <c r="F490" s="2"/>
      <c r="G490" s="2"/>
      <c r="H490" s="2"/>
      <c r="S490" s="2"/>
    </row>
    <row r="491" spans="1:19" x14ac:dyDescent="0.2">
      <c r="A491" s="2"/>
      <c r="B491" s="2"/>
      <c r="C491" s="2"/>
      <c r="D491" s="2"/>
      <c r="E491" s="2"/>
      <c r="F491" s="2"/>
      <c r="G491" s="2"/>
      <c r="H491" s="2"/>
      <c r="S491" s="2"/>
    </row>
    <row r="492" spans="1:19" x14ac:dyDescent="0.2">
      <c r="A492" s="2"/>
      <c r="B492" s="2"/>
      <c r="C492" s="2"/>
      <c r="D492" s="2"/>
      <c r="E492" s="2"/>
      <c r="F492" s="2"/>
      <c r="G492" s="2"/>
      <c r="H492" s="2"/>
      <c r="S492" s="2"/>
    </row>
    <row r="493" spans="1:19" x14ac:dyDescent="0.2">
      <c r="A493" s="2"/>
      <c r="B493" s="2"/>
      <c r="C493" s="2"/>
      <c r="D493" s="2"/>
      <c r="E493" s="2"/>
      <c r="F493" s="2"/>
      <c r="G493" s="2"/>
      <c r="H493" s="2"/>
      <c r="S493" s="2"/>
    </row>
    <row r="494" spans="1:19" x14ac:dyDescent="0.2">
      <c r="A494" s="2"/>
      <c r="B494" s="2"/>
      <c r="C494" s="2"/>
      <c r="D494" s="2"/>
      <c r="E494" s="2"/>
      <c r="F494" s="2"/>
      <c r="G494" s="2"/>
      <c r="H494" s="2"/>
      <c r="S494" s="2"/>
    </row>
    <row r="495" spans="1:19" x14ac:dyDescent="0.2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 x14ac:dyDescent="0.2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 x14ac:dyDescent="0.2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 x14ac:dyDescent="0.2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 x14ac:dyDescent="0.2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 x14ac:dyDescent="0.2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 x14ac:dyDescent="0.2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 x14ac:dyDescent="0.2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 x14ac:dyDescent="0.2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 x14ac:dyDescent="0.2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 x14ac:dyDescent="0.2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 x14ac:dyDescent="0.2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 x14ac:dyDescent="0.2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 x14ac:dyDescent="0.2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 x14ac:dyDescent="0.2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 x14ac:dyDescent="0.2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 x14ac:dyDescent="0.2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 x14ac:dyDescent="0.2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 x14ac:dyDescent="0.2">
      <c r="A513" s="2"/>
      <c r="B513" s="2"/>
      <c r="C513" s="2"/>
      <c r="D513" s="2"/>
      <c r="E513" s="2"/>
      <c r="F513" s="2"/>
      <c r="G513" s="2"/>
      <c r="H513" s="2"/>
      <c r="S513" s="2"/>
    </row>
    <row r="514" spans="1:19" x14ac:dyDescent="0.2">
      <c r="A514" s="2"/>
      <c r="B514" s="2"/>
      <c r="C514" s="2"/>
      <c r="D514" s="2"/>
      <c r="E514" s="2"/>
      <c r="F514" s="2"/>
      <c r="G514" s="2"/>
      <c r="H514" s="2"/>
      <c r="S514" s="2"/>
    </row>
    <row r="515" spans="1:19" x14ac:dyDescent="0.2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 x14ac:dyDescent="0.2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 x14ac:dyDescent="0.2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 x14ac:dyDescent="0.2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 x14ac:dyDescent="0.2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 x14ac:dyDescent="0.2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 x14ac:dyDescent="0.2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 x14ac:dyDescent="0.2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 x14ac:dyDescent="0.2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 x14ac:dyDescent="0.2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 x14ac:dyDescent="0.2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 x14ac:dyDescent="0.2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 x14ac:dyDescent="0.2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 x14ac:dyDescent="0.2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 x14ac:dyDescent="0.2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 x14ac:dyDescent="0.2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 x14ac:dyDescent="0.2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 x14ac:dyDescent="0.2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 x14ac:dyDescent="0.2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 x14ac:dyDescent="0.2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 x14ac:dyDescent="0.2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 x14ac:dyDescent="0.2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 x14ac:dyDescent="0.2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 x14ac:dyDescent="0.2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 x14ac:dyDescent="0.2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 x14ac:dyDescent="0.2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 x14ac:dyDescent="0.2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 x14ac:dyDescent="0.2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 x14ac:dyDescent="0.2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 x14ac:dyDescent="0.2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 x14ac:dyDescent="0.2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 x14ac:dyDescent="0.2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 x14ac:dyDescent="0.2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 x14ac:dyDescent="0.2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 x14ac:dyDescent="0.2">
      <c r="A549" s="2"/>
      <c r="B549" s="2"/>
      <c r="C549" s="2"/>
      <c r="D549" s="2"/>
      <c r="E549" s="2"/>
      <c r="F549" s="2"/>
      <c r="G549" s="2"/>
      <c r="H549" s="2"/>
      <c r="S549" s="2"/>
    </row>
    <row r="550" spans="1:19" x14ac:dyDescent="0.2">
      <c r="A550" s="2"/>
      <c r="B550" s="2"/>
      <c r="C550" s="2"/>
      <c r="D550" s="2"/>
      <c r="E550" s="2"/>
      <c r="F550" s="2"/>
      <c r="G550" s="2"/>
      <c r="H550" s="2"/>
      <c r="S550" s="2"/>
    </row>
    <row r="551" spans="1:19" x14ac:dyDescent="0.2">
      <c r="A551" s="2"/>
      <c r="B551" s="2"/>
      <c r="C551" s="2"/>
      <c r="D551" s="2"/>
      <c r="E551" s="2"/>
      <c r="F551" s="2"/>
      <c r="G551" s="2"/>
      <c r="H551" s="2"/>
      <c r="S551" s="2"/>
    </row>
    <row r="552" spans="1:19" x14ac:dyDescent="0.2">
      <c r="A552" s="2"/>
      <c r="B552" s="2"/>
      <c r="C552" s="2"/>
      <c r="D552" s="2"/>
      <c r="E552" s="2"/>
      <c r="F552" s="2"/>
      <c r="G552" s="2"/>
      <c r="H552" s="2"/>
      <c r="S552" s="2"/>
    </row>
    <row r="553" spans="1:19" x14ac:dyDescent="0.2">
      <c r="A553" s="2"/>
      <c r="B553" s="2"/>
      <c r="C553" s="2"/>
      <c r="D553" s="2"/>
      <c r="E553" s="2"/>
      <c r="F553" s="2"/>
      <c r="G553" s="2"/>
      <c r="H553" s="2"/>
      <c r="S553" s="2"/>
    </row>
    <row r="554" spans="1:19" x14ac:dyDescent="0.2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 x14ac:dyDescent="0.2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 x14ac:dyDescent="0.2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 x14ac:dyDescent="0.2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 x14ac:dyDescent="0.2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 x14ac:dyDescent="0.2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 x14ac:dyDescent="0.2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 x14ac:dyDescent="0.2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 x14ac:dyDescent="0.2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 x14ac:dyDescent="0.2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 x14ac:dyDescent="0.2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 x14ac:dyDescent="0.2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 x14ac:dyDescent="0.2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 x14ac:dyDescent="0.2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 x14ac:dyDescent="0.2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 x14ac:dyDescent="0.2">
      <c r="A569" s="2"/>
      <c r="B569" s="2"/>
      <c r="C569" s="2"/>
      <c r="D569" s="2"/>
      <c r="E569" s="2"/>
      <c r="F569" s="2"/>
      <c r="G569" s="2"/>
      <c r="H569" s="2"/>
      <c r="S569" s="2"/>
    </row>
    <row r="570" spans="1:19" x14ac:dyDescent="0.2">
      <c r="A570" s="2"/>
      <c r="B570" s="2"/>
      <c r="C570" s="2"/>
      <c r="D570" s="2"/>
      <c r="E570" s="2"/>
      <c r="F570" s="2"/>
      <c r="G570" s="2"/>
      <c r="H570" s="2"/>
      <c r="S570" s="2"/>
    </row>
    <row r="571" spans="1:19" x14ac:dyDescent="0.2">
      <c r="A571" s="2"/>
      <c r="B571" s="2"/>
      <c r="C571" s="2"/>
      <c r="D571" s="2"/>
      <c r="E571" s="2"/>
      <c r="F571" s="2"/>
      <c r="G571" s="2"/>
      <c r="H571" s="2"/>
      <c r="S571" s="2"/>
    </row>
    <row r="572" spans="1:19" x14ac:dyDescent="0.2">
      <c r="A572" s="2"/>
      <c r="B572" s="2"/>
      <c r="C572" s="2"/>
      <c r="D572" s="2"/>
      <c r="E572" s="2"/>
      <c r="F572" s="2"/>
      <c r="G572" s="2"/>
      <c r="H572" s="2"/>
      <c r="S572" s="2"/>
    </row>
    <row r="573" spans="1:19" x14ac:dyDescent="0.2">
      <c r="A573" s="2"/>
      <c r="B573" s="2"/>
      <c r="C573" s="2"/>
      <c r="D573" s="2"/>
      <c r="E573" s="2"/>
      <c r="F573" s="2"/>
      <c r="G573" s="2"/>
      <c r="H573" s="2"/>
      <c r="S573" s="2"/>
    </row>
    <row r="574" spans="1:19" x14ac:dyDescent="0.2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 x14ac:dyDescent="0.2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 x14ac:dyDescent="0.2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 x14ac:dyDescent="0.2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 x14ac:dyDescent="0.2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 x14ac:dyDescent="0.2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 x14ac:dyDescent="0.2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 x14ac:dyDescent="0.2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 x14ac:dyDescent="0.2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 x14ac:dyDescent="0.2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 x14ac:dyDescent="0.2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 x14ac:dyDescent="0.2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 x14ac:dyDescent="0.2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 x14ac:dyDescent="0.2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 x14ac:dyDescent="0.2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 x14ac:dyDescent="0.2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 x14ac:dyDescent="0.2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 x14ac:dyDescent="0.2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 x14ac:dyDescent="0.2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 x14ac:dyDescent="0.2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 x14ac:dyDescent="0.2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 x14ac:dyDescent="0.2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 x14ac:dyDescent="0.2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 x14ac:dyDescent="0.2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 x14ac:dyDescent="0.2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 x14ac:dyDescent="0.2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 x14ac:dyDescent="0.2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 x14ac:dyDescent="0.2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 x14ac:dyDescent="0.2">
      <c r="A602" s="2"/>
      <c r="B602" s="2"/>
      <c r="C602" s="2"/>
      <c r="D602" s="2"/>
      <c r="E602" s="2"/>
      <c r="F602" s="2"/>
      <c r="G602" s="2"/>
      <c r="H602" s="2"/>
      <c r="S602" s="2"/>
    </row>
    <row r="603" spans="1:19" x14ac:dyDescent="0.2">
      <c r="A603" s="2"/>
      <c r="B603" s="2"/>
      <c r="C603" s="2"/>
      <c r="D603" s="2"/>
      <c r="E603" s="2"/>
      <c r="F603" s="2"/>
      <c r="G603" s="2"/>
      <c r="H603" s="2"/>
      <c r="S603" s="2"/>
    </row>
    <row r="604" spans="1:19" x14ac:dyDescent="0.2">
      <c r="A604" s="2"/>
      <c r="B604" s="2"/>
      <c r="C604" s="2"/>
      <c r="D604" s="2"/>
      <c r="E604" s="2"/>
      <c r="F604" s="2"/>
      <c r="G604" s="2"/>
      <c r="H604" s="2"/>
      <c r="S604" s="2"/>
    </row>
    <row r="605" spans="1:19" x14ac:dyDescent="0.2">
      <c r="A605" s="2"/>
      <c r="B605" s="2"/>
      <c r="C605" s="2"/>
      <c r="D605" s="2"/>
      <c r="E605" s="2"/>
      <c r="F605" s="2"/>
      <c r="G605" s="2"/>
      <c r="H605" s="2"/>
      <c r="S605" s="2"/>
    </row>
    <row r="606" spans="1:19" x14ac:dyDescent="0.2">
      <c r="A606" s="2"/>
      <c r="B606" s="2"/>
      <c r="C606" s="2"/>
      <c r="D606" s="2"/>
      <c r="E606" s="2"/>
      <c r="F606" s="2"/>
      <c r="G606" s="2"/>
      <c r="H606" s="2"/>
      <c r="S606" s="2"/>
    </row>
    <row r="607" spans="1:19" x14ac:dyDescent="0.2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 x14ac:dyDescent="0.2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 x14ac:dyDescent="0.2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 x14ac:dyDescent="0.2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 x14ac:dyDescent="0.2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 x14ac:dyDescent="0.2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 x14ac:dyDescent="0.2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 x14ac:dyDescent="0.2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 x14ac:dyDescent="0.2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 x14ac:dyDescent="0.2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 x14ac:dyDescent="0.2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 x14ac:dyDescent="0.2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 x14ac:dyDescent="0.2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 x14ac:dyDescent="0.2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 x14ac:dyDescent="0.2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 x14ac:dyDescent="0.2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 x14ac:dyDescent="0.2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 x14ac:dyDescent="0.2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 x14ac:dyDescent="0.2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 x14ac:dyDescent="0.2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 x14ac:dyDescent="0.2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 x14ac:dyDescent="0.2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 x14ac:dyDescent="0.2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 x14ac:dyDescent="0.2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 x14ac:dyDescent="0.2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 x14ac:dyDescent="0.2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 x14ac:dyDescent="0.2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 x14ac:dyDescent="0.2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 x14ac:dyDescent="0.2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 x14ac:dyDescent="0.2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 x14ac:dyDescent="0.2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 x14ac:dyDescent="0.2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 x14ac:dyDescent="0.2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 x14ac:dyDescent="0.2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 x14ac:dyDescent="0.2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 x14ac:dyDescent="0.2">
      <c r="A642" s="2"/>
      <c r="B642" s="2"/>
      <c r="C642" s="2"/>
      <c r="D642" s="2"/>
      <c r="E642" s="2"/>
      <c r="F642" s="2"/>
      <c r="G642" s="2"/>
      <c r="H642" s="2"/>
      <c r="S642" s="2"/>
    </row>
    <row r="643" spans="1:19" x14ac:dyDescent="0.2">
      <c r="A643" s="2"/>
      <c r="B643" s="2"/>
      <c r="C643" s="2"/>
      <c r="D643" s="2"/>
      <c r="E643" s="2"/>
      <c r="F643" s="2"/>
      <c r="G643" s="2"/>
      <c r="H643" s="2"/>
      <c r="S643" s="2"/>
    </row>
    <row r="644" spans="1:19" x14ac:dyDescent="0.2">
      <c r="A644" s="2"/>
      <c r="B644" s="2"/>
      <c r="C644" s="2"/>
      <c r="D644" s="2"/>
      <c r="E644" s="2"/>
      <c r="F644" s="2"/>
      <c r="G644" s="2"/>
      <c r="H644" s="2"/>
      <c r="S644" s="2"/>
    </row>
    <row r="645" spans="1:19" x14ac:dyDescent="0.2">
      <c r="A645" s="2"/>
      <c r="B645" s="2"/>
      <c r="C645" s="2"/>
      <c r="D645" s="2"/>
      <c r="E645" s="2"/>
      <c r="F645" s="2"/>
      <c r="G645" s="2"/>
      <c r="H645" s="2"/>
      <c r="S645" s="2"/>
    </row>
    <row r="646" spans="1:19" x14ac:dyDescent="0.2">
      <c r="A646" s="2"/>
      <c r="B646" s="2"/>
      <c r="C646" s="2"/>
      <c r="D646" s="2"/>
      <c r="E646" s="2"/>
      <c r="F646" s="2"/>
      <c r="G646" s="2"/>
      <c r="H646" s="2"/>
      <c r="S646" s="2"/>
    </row>
    <row r="647" spans="1:19" x14ac:dyDescent="0.2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 x14ac:dyDescent="0.2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 x14ac:dyDescent="0.2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 x14ac:dyDescent="0.2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 x14ac:dyDescent="0.2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 x14ac:dyDescent="0.2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 x14ac:dyDescent="0.2">
      <c r="A653" s="2"/>
      <c r="B653" s="2"/>
      <c r="C653" s="2"/>
      <c r="D653" s="2"/>
      <c r="E653" s="2"/>
      <c r="F653" s="2"/>
      <c r="G653" s="2"/>
      <c r="H653" s="2"/>
      <c r="S653" s="2"/>
    </row>
    <row r="654" spans="1:19" x14ac:dyDescent="0.2">
      <c r="A654" s="2"/>
      <c r="B654" s="2"/>
      <c r="C654" s="2"/>
      <c r="D654" s="2"/>
      <c r="E654" s="2"/>
      <c r="F654" s="2"/>
      <c r="G654" s="2"/>
      <c r="H654" s="2"/>
      <c r="S654" s="2"/>
    </row>
    <row r="655" spans="1:19" x14ac:dyDescent="0.2">
      <c r="A655" s="2"/>
      <c r="B655" s="2"/>
      <c r="C655" s="2"/>
      <c r="D655" s="2"/>
      <c r="E655" s="2"/>
      <c r="F655" s="2"/>
      <c r="G655" s="2"/>
      <c r="H655" s="2"/>
      <c r="S655" s="2"/>
    </row>
    <row r="656" spans="1:19" x14ac:dyDescent="0.2">
      <c r="A656" s="2"/>
      <c r="B656" s="2"/>
      <c r="C656" s="2"/>
      <c r="D656" s="2"/>
      <c r="E656" s="2"/>
      <c r="F656" s="2"/>
      <c r="G656" s="2"/>
      <c r="H656" s="2"/>
      <c r="S656" s="2"/>
    </row>
    <row r="657" spans="1:19" x14ac:dyDescent="0.2">
      <c r="A657" s="2"/>
      <c r="B657" s="2"/>
      <c r="C657" s="2"/>
      <c r="D657" s="2"/>
      <c r="E657" s="2"/>
      <c r="F657" s="2"/>
      <c r="G657" s="2"/>
      <c r="H657" s="2"/>
      <c r="S657" s="2"/>
    </row>
    <row r="658" spans="1:19" x14ac:dyDescent="0.2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 x14ac:dyDescent="0.2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 x14ac:dyDescent="0.2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 x14ac:dyDescent="0.2">
      <c r="A661" s="2"/>
      <c r="B661" s="2"/>
      <c r="C661" s="2"/>
      <c r="D661" s="2"/>
      <c r="E661" s="2"/>
      <c r="F661" s="2"/>
      <c r="G661" s="2"/>
      <c r="H661" s="2"/>
      <c r="S661" s="2"/>
    </row>
    <row r="662" spans="1:19" x14ac:dyDescent="0.2">
      <c r="A662" s="2"/>
      <c r="B662" s="2"/>
      <c r="C662" s="2"/>
      <c r="D662" s="2"/>
      <c r="E662" s="2"/>
      <c r="F662" s="2"/>
      <c r="G662" s="2"/>
      <c r="H662" s="2"/>
      <c r="S662" s="2"/>
    </row>
    <row r="663" spans="1:19" x14ac:dyDescent="0.2">
      <c r="A663" s="2"/>
      <c r="B663" s="2"/>
      <c r="C663" s="2"/>
      <c r="D663" s="2"/>
      <c r="E663" s="2"/>
      <c r="F663" s="2"/>
      <c r="G663" s="2"/>
      <c r="H663" s="2"/>
      <c r="S663" s="2"/>
    </row>
    <row r="664" spans="1:19" x14ac:dyDescent="0.2">
      <c r="A664" s="2"/>
      <c r="B664" s="2"/>
      <c r="C664" s="2"/>
      <c r="D664" s="2"/>
      <c r="E664" s="2"/>
      <c r="F664" s="2"/>
      <c r="G664" s="2"/>
      <c r="H664" s="2"/>
      <c r="S664" s="2"/>
    </row>
    <row r="665" spans="1:19" x14ac:dyDescent="0.2">
      <c r="A665" s="2"/>
      <c r="B665" s="2"/>
      <c r="C665" s="2"/>
      <c r="D665" s="2"/>
      <c r="E665" s="2"/>
      <c r="F665" s="2"/>
      <c r="G665" s="2"/>
      <c r="H665" s="2"/>
      <c r="S665" s="2"/>
    </row>
    <row r="666" spans="1:19" x14ac:dyDescent="0.2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 x14ac:dyDescent="0.2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 x14ac:dyDescent="0.2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 x14ac:dyDescent="0.2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 x14ac:dyDescent="0.2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 x14ac:dyDescent="0.2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 x14ac:dyDescent="0.2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 x14ac:dyDescent="0.2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 x14ac:dyDescent="0.2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 x14ac:dyDescent="0.2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 x14ac:dyDescent="0.2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 x14ac:dyDescent="0.2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 x14ac:dyDescent="0.2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 x14ac:dyDescent="0.2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 x14ac:dyDescent="0.2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 x14ac:dyDescent="0.2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 x14ac:dyDescent="0.2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 x14ac:dyDescent="0.2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 x14ac:dyDescent="0.2">
      <c r="A684" s="2"/>
      <c r="B684" s="2"/>
      <c r="C684" s="2"/>
      <c r="D684" s="2"/>
      <c r="E684" s="2"/>
      <c r="F684" s="2"/>
      <c r="G684" s="2"/>
      <c r="H684" s="2"/>
      <c r="S684" s="2"/>
    </row>
    <row r="685" spans="1:19" x14ac:dyDescent="0.2">
      <c r="A685" s="2"/>
      <c r="B685" s="2"/>
      <c r="C685" s="2"/>
      <c r="D685" s="2"/>
      <c r="E685" s="2"/>
      <c r="F685" s="2"/>
      <c r="G685" s="2"/>
      <c r="H685" s="2"/>
      <c r="S685" s="2"/>
    </row>
    <row r="686" spans="1:19" x14ac:dyDescent="0.2">
      <c r="A686" s="2"/>
      <c r="B686" s="2"/>
      <c r="C686" s="2"/>
      <c r="D686" s="2"/>
      <c r="E686" s="2"/>
      <c r="F686" s="2"/>
      <c r="G686" s="2"/>
      <c r="H686" s="2"/>
      <c r="S686" s="2"/>
    </row>
    <row r="687" spans="1:19" x14ac:dyDescent="0.2">
      <c r="A687" s="2"/>
      <c r="B687" s="2"/>
      <c r="C687" s="2"/>
      <c r="D687" s="2"/>
      <c r="E687" s="2"/>
      <c r="F687" s="2"/>
      <c r="G687" s="2"/>
      <c r="H687" s="2"/>
      <c r="S687" s="2"/>
    </row>
    <row r="688" spans="1:19" x14ac:dyDescent="0.2">
      <c r="A688" s="2"/>
      <c r="B688" s="2"/>
      <c r="C688" s="2"/>
      <c r="D688" s="2"/>
      <c r="E688" s="2"/>
      <c r="F688" s="2"/>
      <c r="G688" s="2"/>
      <c r="H688" s="2"/>
      <c r="S688" s="2"/>
    </row>
    <row r="689" spans="1:19" x14ac:dyDescent="0.2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 x14ac:dyDescent="0.2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 x14ac:dyDescent="0.2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 x14ac:dyDescent="0.2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 x14ac:dyDescent="0.2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 x14ac:dyDescent="0.2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 x14ac:dyDescent="0.2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 x14ac:dyDescent="0.2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 x14ac:dyDescent="0.2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 x14ac:dyDescent="0.2">
      <c r="A698" s="2"/>
      <c r="B698" s="2"/>
      <c r="C698" s="2"/>
      <c r="D698" s="2"/>
      <c r="E698" s="2"/>
      <c r="F698" s="2"/>
      <c r="G698" s="2"/>
      <c r="H698" s="2"/>
      <c r="S698" s="2"/>
    </row>
    <row r="699" spans="1:19" x14ac:dyDescent="0.2">
      <c r="A699" s="2"/>
      <c r="B699" s="2"/>
      <c r="C699" s="2"/>
      <c r="D699" s="2"/>
      <c r="E699" s="2"/>
      <c r="F699" s="2"/>
      <c r="G699" s="2"/>
      <c r="H699" s="2"/>
      <c r="S699" s="2"/>
    </row>
    <row r="700" spans="1:19" x14ac:dyDescent="0.2">
      <c r="A700" s="2"/>
      <c r="B700" s="2"/>
      <c r="C700" s="2"/>
      <c r="D700" s="2"/>
      <c r="E700" s="2"/>
      <c r="F700" s="2"/>
      <c r="G700" s="2"/>
      <c r="H700" s="2"/>
      <c r="S700" s="2"/>
    </row>
    <row r="701" spans="1:19" x14ac:dyDescent="0.2">
      <c r="A701" s="2"/>
      <c r="B701" s="2"/>
      <c r="C701" s="2"/>
      <c r="D701" s="2"/>
      <c r="E701" s="2"/>
      <c r="F701" s="2"/>
      <c r="G701" s="2"/>
      <c r="H701" s="2"/>
      <c r="S701" s="2"/>
    </row>
    <row r="702" spans="1:19" x14ac:dyDescent="0.2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 x14ac:dyDescent="0.2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 x14ac:dyDescent="0.2">
      <c r="A704" s="2"/>
      <c r="B704" s="2"/>
      <c r="C704" s="2"/>
      <c r="D704" s="2"/>
      <c r="E704" s="2"/>
      <c r="F704" s="2"/>
      <c r="G704" s="2"/>
      <c r="H704" s="2"/>
      <c r="S704" s="2"/>
    </row>
    <row r="705" spans="1:19" x14ac:dyDescent="0.2">
      <c r="A705" s="2"/>
      <c r="B705" s="2"/>
      <c r="C705" s="2"/>
      <c r="D705" s="2"/>
      <c r="E705" s="2"/>
      <c r="F705" s="2"/>
      <c r="G705" s="2"/>
      <c r="H705" s="2"/>
      <c r="S705" s="2"/>
    </row>
    <row r="706" spans="1:19" x14ac:dyDescent="0.2">
      <c r="A706" s="2"/>
      <c r="B706" s="2"/>
      <c r="C706" s="2"/>
      <c r="D706" s="2"/>
      <c r="E706" s="2"/>
      <c r="F706" s="2"/>
      <c r="G706" s="2"/>
      <c r="H706" s="2"/>
      <c r="S706" s="2"/>
    </row>
    <row r="707" spans="1:19" x14ac:dyDescent="0.2">
      <c r="A707" s="2"/>
      <c r="B707" s="2"/>
      <c r="C707" s="2"/>
      <c r="D707" s="2"/>
      <c r="E707" s="2"/>
      <c r="F707" s="2"/>
      <c r="G707" s="2"/>
      <c r="H707" s="2"/>
      <c r="S707" s="2"/>
    </row>
    <row r="708" spans="1:19" x14ac:dyDescent="0.2">
      <c r="A708" s="2"/>
      <c r="B708" s="2"/>
      <c r="C708" s="2"/>
      <c r="D708" s="2"/>
      <c r="E708" s="2"/>
      <c r="F708" s="2"/>
      <c r="G708" s="2"/>
      <c r="H708" s="2"/>
      <c r="S708" s="2"/>
    </row>
    <row r="709" spans="1:19" x14ac:dyDescent="0.2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 x14ac:dyDescent="0.2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 x14ac:dyDescent="0.2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 x14ac:dyDescent="0.2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 x14ac:dyDescent="0.2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 x14ac:dyDescent="0.2">
      <c r="A714" s="2"/>
      <c r="B714" s="2"/>
      <c r="C714" s="2"/>
      <c r="D714" s="2"/>
      <c r="E714" s="2"/>
      <c r="F714" s="2"/>
      <c r="G714" s="2"/>
      <c r="H714" s="2"/>
      <c r="S714" s="2"/>
    </row>
    <row r="715" spans="1:19" x14ac:dyDescent="0.2">
      <c r="A715" s="2"/>
      <c r="B715" s="2"/>
      <c r="C715" s="2"/>
      <c r="D715" s="2"/>
      <c r="E715" s="2"/>
      <c r="F715" s="2"/>
      <c r="G715" s="2"/>
      <c r="H715" s="2"/>
      <c r="S715" s="2"/>
    </row>
    <row r="716" spans="1:19" x14ac:dyDescent="0.2">
      <c r="A716" s="2"/>
      <c r="B716" s="2"/>
      <c r="C716" s="2"/>
      <c r="D716" s="2"/>
      <c r="E716" s="2"/>
      <c r="F716" s="2"/>
      <c r="G716" s="2"/>
      <c r="H716" s="2"/>
      <c r="S716" s="2"/>
    </row>
    <row r="717" spans="1:19" x14ac:dyDescent="0.2">
      <c r="A717" s="2"/>
      <c r="B717" s="2"/>
      <c r="C717" s="2"/>
      <c r="D717" s="2"/>
      <c r="E717" s="2"/>
      <c r="F717" s="2"/>
      <c r="G717" s="2"/>
      <c r="H717" s="2"/>
      <c r="S717" s="2"/>
    </row>
    <row r="718" spans="1:19" x14ac:dyDescent="0.2">
      <c r="A718" s="2"/>
      <c r="B718" s="2"/>
      <c r="C718" s="2"/>
      <c r="D718" s="2"/>
      <c r="E718" s="2"/>
      <c r="F718" s="2"/>
      <c r="G718" s="2"/>
      <c r="H718" s="2"/>
      <c r="S718" s="2"/>
    </row>
    <row r="719" spans="1:19" x14ac:dyDescent="0.2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 x14ac:dyDescent="0.2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 x14ac:dyDescent="0.2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 x14ac:dyDescent="0.2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 x14ac:dyDescent="0.2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 x14ac:dyDescent="0.2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 x14ac:dyDescent="0.2">
      <c r="A725" s="2"/>
      <c r="B725" s="2"/>
      <c r="C725" s="2"/>
      <c r="D725" s="2"/>
      <c r="E725" s="2"/>
      <c r="F725" s="2"/>
      <c r="G725" s="2"/>
      <c r="H725" s="2"/>
      <c r="S725" s="2"/>
    </row>
    <row r="726" spans="1:19" x14ac:dyDescent="0.2">
      <c r="A726" s="2"/>
      <c r="B726" s="2"/>
      <c r="C726" s="2"/>
      <c r="D726" s="2"/>
      <c r="E726" s="2"/>
      <c r="F726" s="2"/>
      <c r="G726" s="2"/>
      <c r="H726" s="2"/>
      <c r="S726" s="2"/>
    </row>
    <row r="727" spans="1:19" x14ac:dyDescent="0.2">
      <c r="A727" s="2"/>
      <c r="B727" s="2"/>
      <c r="C727" s="2"/>
      <c r="D727" s="2"/>
      <c r="E727" s="2"/>
      <c r="F727" s="2"/>
      <c r="G727" s="2"/>
      <c r="H727" s="2"/>
      <c r="S727" s="2"/>
    </row>
    <row r="728" spans="1:19" x14ac:dyDescent="0.2">
      <c r="A728" s="2"/>
      <c r="B728" s="2"/>
      <c r="C728" s="2"/>
      <c r="D728" s="2"/>
      <c r="E728" s="2"/>
      <c r="F728" s="2"/>
      <c r="G728" s="2"/>
      <c r="H728" s="2"/>
      <c r="S728" s="2"/>
    </row>
    <row r="729" spans="1:19" x14ac:dyDescent="0.2">
      <c r="A729" s="2"/>
      <c r="B729" s="2"/>
      <c r="C729" s="2"/>
      <c r="D729" s="2"/>
      <c r="E729" s="2"/>
      <c r="F729" s="2"/>
      <c r="G729" s="2"/>
      <c r="H729" s="2"/>
      <c r="S729" s="2"/>
    </row>
    <row r="730" spans="1:19" x14ac:dyDescent="0.2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 x14ac:dyDescent="0.2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 x14ac:dyDescent="0.2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 x14ac:dyDescent="0.2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 x14ac:dyDescent="0.2">
      <c r="A734" s="2"/>
      <c r="B734" s="2"/>
      <c r="C734" s="2"/>
      <c r="D734" s="2"/>
      <c r="E734" s="2"/>
      <c r="F734" s="2"/>
      <c r="G734" s="2"/>
      <c r="H734" s="2"/>
      <c r="S734" s="2"/>
    </row>
    <row r="735" spans="1:19" x14ac:dyDescent="0.2">
      <c r="A735" s="2"/>
      <c r="B735" s="2"/>
      <c r="C735" s="2"/>
      <c r="D735" s="2"/>
      <c r="E735" s="2"/>
      <c r="F735" s="2"/>
      <c r="G735" s="2"/>
      <c r="H735" s="2"/>
      <c r="S735" s="2"/>
    </row>
    <row r="736" spans="1:19" x14ac:dyDescent="0.2">
      <c r="A736" s="2"/>
      <c r="B736" s="2"/>
      <c r="C736" s="2"/>
      <c r="D736" s="2"/>
      <c r="E736" s="2"/>
      <c r="F736" s="2"/>
      <c r="G736" s="2"/>
      <c r="H736" s="2"/>
      <c r="S736" s="2"/>
    </row>
    <row r="737" spans="1:19" x14ac:dyDescent="0.2">
      <c r="A737" s="2"/>
      <c r="B737" s="2"/>
      <c r="C737" s="2"/>
      <c r="D737" s="2"/>
      <c r="E737" s="2"/>
      <c r="F737" s="2"/>
      <c r="G737" s="2"/>
      <c r="H737" s="2"/>
      <c r="S737" s="2"/>
    </row>
    <row r="738" spans="1:19" x14ac:dyDescent="0.2">
      <c r="A738" s="2"/>
      <c r="B738" s="2"/>
      <c r="C738" s="2"/>
      <c r="D738" s="2"/>
      <c r="E738" s="2"/>
      <c r="F738" s="2"/>
      <c r="G738" s="2"/>
      <c r="H738" s="2"/>
      <c r="S738" s="2"/>
    </row>
    <row r="739" spans="1:19" x14ac:dyDescent="0.2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 x14ac:dyDescent="0.2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 x14ac:dyDescent="0.2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 x14ac:dyDescent="0.2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 x14ac:dyDescent="0.2">
      <c r="A743" s="2"/>
      <c r="B743" s="2"/>
      <c r="C743" s="2"/>
      <c r="D743" s="2"/>
      <c r="E743" s="2"/>
      <c r="F743" s="2"/>
      <c r="G743" s="2"/>
      <c r="H743" s="2"/>
      <c r="S743" s="2"/>
    </row>
    <row r="744" spans="1:19" x14ac:dyDescent="0.2">
      <c r="A744" s="2"/>
      <c r="B744" s="2"/>
      <c r="C744" s="2"/>
      <c r="D744" s="2"/>
      <c r="E744" s="2"/>
      <c r="F744" s="2"/>
      <c r="G744" s="2"/>
      <c r="H744" s="2"/>
      <c r="S744" s="2"/>
    </row>
    <row r="745" spans="1:19" x14ac:dyDescent="0.2">
      <c r="A745" s="2"/>
      <c r="B745" s="2"/>
      <c r="C745" s="2"/>
      <c r="D745" s="2"/>
      <c r="E745" s="2"/>
      <c r="F745" s="2"/>
      <c r="G745" s="2"/>
      <c r="H745" s="2"/>
      <c r="S745" s="2"/>
    </row>
    <row r="746" spans="1:19" x14ac:dyDescent="0.2">
      <c r="A746" s="2"/>
      <c r="B746" s="2"/>
      <c r="C746" s="2"/>
      <c r="D746" s="2"/>
      <c r="E746" s="2"/>
      <c r="F746" s="2"/>
      <c r="G746" s="2"/>
      <c r="H746" s="2"/>
      <c r="S746" s="2"/>
    </row>
    <row r="747" spans="1:19" x14ac:dyDescent="0.2">
      <c r="A747" s="2"/>
      <c r="B747" s="2"/>
      <c r="C747" s="2"/>
      <c r="D747" s="2"/>
      <c r="E747" s="2"/>
      <c r="F747" s="2"/>
      <c r="G747" s="2"/>
      <c r="H747" s="2"/>
      <c r="S747" s="2"/>
    </row>
    <row r="748" spans="1:19" x14ac:dyDescent="0.2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 x14ac:dyDescent="0.2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 x14ac:dyDescent="0.2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 x14ac:dyDescent="0.2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 x14ac:dyDescent="0.2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 x14ac:dyDescent="0.2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 x14ac:dyDescent="0.2">
      <c r="A754" s="2"/>
      <c r="B754" s="2"/>
      <c r="C754" s="2"/>
      <c r="D754" s="2"/>
      <c r="E754" s="2"/>
      <c r="F754" s="2"/>
      <c r="G754" s="2"/>
      <c r="H754" s="2"/>
      <c r="S754" s="2"/>
    </row>
    <row r="755" spans="1:19" x14ac:dyDescent="0.2">
      <c r="A755" s="2"/>
      <c r="B755" s="2"/>
      <c r="C755" s="2"/>
      <c r="D755" s="2"/>
      <c r="E755" s="2"/>
      <c r="F755" s="2"/>
      <c r="G755" s="2"/>
      <c r="H755" s="2"/>
      <c r="S755" s="2"/>
    </row>
    <row r="756" spans="1:19" x14ac:dyDescent="0.2">
      <c r="A756" s="2"/>
      <c r="B756" s="2"/>
      <c r="C756" s="2"/>
      <c r="D756" s="2"/>
      <c r="E756" s="2"/>
      <c r="F756" s="2"/>
      <c r="G756" s="2"/>
      <c r="H756" s="2"/>
      <c r="S756" s="2"/>
    </row>
    <row r="757" spans="1:19" x14ac:dyDescent="0.2">
      <c r="A757" s="2"/>
      <c r="B757" s="2"/>
      <c r="C757" s="2"/>
      <c r="D757" s="2"/>
      <c r="E757" s="2"/>
      <c r="F757" s="2"/>
      <c r="G757" s="2"/>
      <c r="H757" s="2"/>
      <c r="S757" s="2"/>
    </row>
    <row r="758" spans="1:19" x14ac:dyDescent="0.2">
      <c r="A758" s="2"/>
      <c r="B758" s="2"/>
      <c r="C758" s="2"/>
      <c r="D758" s="2"/>
      <c r="E758" s="2"/>
      <c r="F758" s="2"/>
      <c r="G758" s="2"/>
      <c r="H758" s="2"/>
      <c r="S758" s="2"/>
    </row>
    <row r="759" spans="1:19" x14ac:dyDescent="0.2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 x14ac:dyDescent="0.2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 x14ac:dyDescent="0.2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 x14ac:dyDescent="0.2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 x14ac:dyDescent="0.2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 x14ac:dyDescent="0.2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 x14ac:dyDescent="0.2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 x14ac:dyDescent="0.2">
      <c r="A766" s="2"/>
      <c r="B766" s="2"/>
      <c r="C766" s="2"/>
      <c r="D766" s="2"/>
      <c r="E766" s="2"/>
      <c r="F766" s="2"/>
      <c r="G766" s="2"/>
      <c r="H766" s="2"/>
      <c r="S766" s="2"/>
    </row>
    <row r="767" spans="1:19" x14ac:dyDescent="0.2">
      <c r="A767" s="2"/>
      <c r="B767" s="2"/>
      <c r="C767" s="2"/>
      <c r="D767" s="2"/>
      <c r="E767" s="2"/>
      <c r="F767" s="2"/>
      <c r="G767" s="2"/>
      <c r="H767" s="2"/>
      <c r="S767" s="2"/>
    </row>
    <row r="768" spans="1:19" x14ac:dyDescent="0.2">
      <c r="A768" s="2"/>
      <c r="B768" s="2"/>
      <c r="C768" s="2"/>
      <c r="D768" s="2"/>
      <c r="E768" s="2"/>
      <c r="F768" s="2"/>
      <c r="G768" s="2"/>
      <c r="H768" s="2"/>
      <c r="S768" s="2"/>
    </row>
    <row r="769" spans="1:19" x14ac:dyDescent="0.2">
      <c r="A769" s="2"/>
      <c r="B769" s="2"/>
      <c r="C769" s="2"/>
      <c r="D769" s="2"/>
      <c r="E769" s="2"/>
      <c r="F769" s="2"/>
      <c r="G769" s="2"/>
      <c r="H769" s="2"/>
      <c r="S769" s="2"/>
    </row>
    <row r="770" spans="1:19" x14ac:dyDescent="0.2">
      <c r="A770" s="2"/>
      <c r="B770" s="2"/>
      <c r="C770" s="2"/>
      <c r="D770" s="2"/>
      <c r="E770" s="2"/>
      <c r="F770" s="2"/>
      <c r="G770" s="2"/>
      <c r="H770" s="2"/>
      <c r="S770" s="2"/>
    </row>
    <row r="771" spans="1:19" x14ac:dyDescent="0.2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 x14ac:dyDescent="0.2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 x14ac:dyDescent="0.2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 x14ac:dyDescent="0.2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 x14ac:dyDescent="0.2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 x14ac:dyDescent="0.2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 x14ac:dyDescent="0.2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 x14ac:dyDescent="0.2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 x14ac:dyDescent="0.2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 x14ac:dyDescent="0.2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 x14ac:dyDescent="0.2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 x14ac:dyDescent="0.2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 x14ac:dyDescent="0.2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 x14ac:dyDescent="0.2">
      <c r="A784" s="2"/>
      <c r="B784" s="2"/>
      <c r="C784" s="2"/>
      <c r="D784" s="2"/>
      <c r="E784" s="2"/>
      <c r="F784" s="2"/>
      <c r="G784" s="2"/>
      <c r="H784" s="2"/>
      <c r="S784" s="2"/>
    </row>
    <row r="785" spans="1:19" x14ac:dyDescent="0.2">
      <c r="A785" s="2"/>
      <c r="B785" s="2"/>
      <c r="C785" s="2"/>
      <c r="D785" s="2"/>
      <c r="E785" s="2"/>
      <c r="F785" s="2"/>
      <c r="G785" s="2"/>
      <c r="H785" s="2"/>
      <c r="S785" s="2"/>
    </row>
    <row r="786" spans="1:19" x14ac:dyDescent="0.2">
      <c r="A786" s="2"/>
      <c r="B786" s="2"/>
      <c r="C786" s="2"/>
      <c r="D786" s="2"/>
      <c r="E786" s="2"/>
      <c r="F786" s="2"/>
      <c r="G786" s="2"/>
      <c r="H786" s="2"/>
      <c r="S786" s="2"/>
    </row>
    <row r="787" spans="1:19" x14ac:dyDescent="0.2">
      <c r="A787" s="2"/>
      <c r="B787" s="2"/>
      <c r="C787" s="2"/>
      <c r="D787" s="2"/>
      <c r="E787" s="2"/>
      <c r="F787" s="2"/>
      <c r="G787" s="2"/>
      <c r="H787" s="2"/>
      <c r="S787" s="2"/>
    </row>
    <row r="788" spans="1:19" x14ac:dyDescent="0.2">
      <c r="A788" s="2"/>
      <c r="B788" s="2"/>
      <c r="C788" s="2"/>
      <c r="D788" s="2"/>
      <c r="E788" s="2"/>
      <c r="F788" s="2"/>
      <c r="G788" s="2"/>
      <c r="H788" s="2"/>
      <c r="S788" s="2"/>
    </row>
    <row r="789" spans="1:19" x14ac:dyDescent="0.2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 x14ac:dyDescent="0.2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 x14ac:dyDescent="0.2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 x14ac:dyDescent="0.2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 x14ac:dyDescent="0.2">
      <c r="A793" s="2"/>
      <c r="B793" s="2"/>
      <c r="C793" s="2"/>
      <c r="D793" s="2"/>
      <c r="E793" s="2"/>
      <c r="F793" s="2"/>
      <c r="G793" s="2"/>
      <c r="H793" s="2"/>
      <c r="S793" s="2"/>
    </row>
    <row r="794" spans="1:19" x14ac:dyDescent="0.2">
      <c r="A794" s="2"/>
      <c r="B794" s="2"/>
      <c r="C794" s="2"/>
      <c r="D794" s="2"/>
      <c r="E794" s="2"/>
      <c r="F794" s="2"/>
      <c r="G794" s="2"/>
      <c r="H794" s="2"/>
      <c r="S794" s="2"/>
    </row>
    <row r="795" spans="1:19" x14ac:dyDescent="0.2">
      <c r="A795" s="2"/>
      <c r="B795" s="2"/>
      <c r="C795" s="2"/>
      <c r="D795" s="2"/>
      <c r="E795" s="2"/>
      <c r="F795" s="2"/>
      <c r="G795" s="2"/>
      <c r="H795" s="2"/>
      <c r="S795" s="2"/>
    </row>
    <row r="796" spans="1:19" x14ac:dyDescent="0.2">
      <c r="A796" s="2"/>
      <c r="B796" s="2"/>
      <c r="C796" s="2"/>
      <c r="D796" s="2"/>
      <c r="E796" s="2"/>
      <c r="F796" s="2"/>
      <c r="G796" s="2"/>
      <c r="H796" s="2"/>
      <c r="S796" s="2"/>
    </row>
    <row r="797" spans="1:19" x14ac:dyDescent="0.2">
      <c r="A797" s="2"/>
      <c r="B797" s="2"/>
      <c r="C797" s="2"/>
      <c r="D797" s="2"/>
      <c r="E797" s="2"/>
      <c r="F797" s="2"/>
      <c r="G797" s="2"/>
      <c r="H797" s="2"/>
      <c r="S797" s="2"/>
    </row>
    <row r="798" spans="1:19" x14ac:dyDescent="0.2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 x14ac:dyDescent="0.2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 x14ac:dyDescent="0.2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 x14ac:dyDescent="0.2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 x14ac:dyDescent="0.2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 x14ac:dyDescent="0.2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 x14ac:dyDescent="0.2">
      <c r="A804" s="2"/>
      <c r="B804" s="2"/>
      <c r="C804" s="2"/>
      <c r="D804" s="2"/>
      <c r="E804" s="2"/>
      <c r="F804" s="2"/>
      <c r="G804" s="2"/>
      <c r="H804" s="2"/>
      <c r="S804" s="2"/>
    </row>
    <row r="805" spans="1:19" x14ac:dyDescent="0.2">
      <c r="A805" s="2"/>
      <c r="B805" s="2"/>
      <c r="C805" s="2"/>
      <c r="D805" s="2"/>
      <c r="E805" s="2"/>
      <c r="F805" s="2"/>
      <c r="G805" s="2"/>
      <c r="H805" s="2"/>
      <c r="S805" s="2"/>
    </row>
    <row r="806" spans="1:19" x14ac:dyDescent="0.2">
      <c r="A806" s="2"/>
      <c r="B806" s="2"/>
      <c r="C806" s="2"/>
      <c r="D806" s="2"/>
      <c r="E806" s="2"/>
      <c r="F806" s="2"/>
      <c r="G806" s="2"/>
      <c r="H806" s="2"/>
      <c r="S806" s="2"/>
    </row>
    <row r="807" spans="1:19" x14ac:dyDescent="0.2">
      <c r="A807" s="2"/>
      <c r="B807" s="2"/>
      <c r="C807" s="2"/>
      <c r="D807" s="2"/>
      <c r="E807" s="2"/>
      <c r="F807" s="2"/>
      <c r="G807" s="2"/>
      <c r="H807" s="2"/>
      <c r="S807" s="2"/>
    </row>
    <row r="808" spans="1:19" x14ac:dyDescent="0.2">
      <c r="A808" s="2"/>
      <c r="B808" s="2"/>
      <c r="C808" s="2"/>
      <c r="D808" s="2"/>
      <c r="E808" s="2"/>
      <c r="F808" s="2"/>
      <c r="G808" s="2"/>
      <c r="H808" s="2"/>
      <c r="S808" s="2"/>
    </row>
    <row r="809" spans="1:19" x14ac:dyDescent="0.2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 x14ac:dyDescent="0.2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 x14ac:dyDescent="0.2">
      <c r="A811" s="2"/>
      <c r="B811" s="2"/>
      <c r="C811" s="2"/>
      <c r="D811" s="2"/>
      <c r="E811" s="2"/>
      <c r="F811" s="2"/>
      <c r="G811" s="2"/>
      <c r="H811" s="2"/>
      <c r="S811" s="2"/>
    </row>
    <row r="812" spans="1:19" x14ac:dyDescent="0.2">
      <c r="A812" s="2"/>
      <c r="B812" s="2"/>
      <c r="C812" s="2"/>
      <c r="D812" s="2"/>
      <c r="E812" s="2"/>
      <c r="F812" s="2"/>
      <c r="G812" s="2"/>
      <c r="H812" s="2"/>
      <c r="S812" s="2"/>
    </row>
    <row r="813" spans="1:19" x14ac:dyDescent="0.2">
      <c r="A813" s="2"/>
      <c r="B813" s="2"/>
      <c r="C813" s="2"/>
      <c r="D813" s="2"/>
      <c r="E813" s="2"/>
      <c r="F813" s="2"/>
      <c r="G813" s="2"/>
      <c r="H813" s="2"/>
      <c r="S813" s="2"/>
    </row>
    <row r="814" spans="1:19" x14ac:dyDescent="0.2">
      <c r="A814" s="2"/>
      <c r="B814" s="2"/>
      <c r="C814" s="2"/>
      <c r="D814" s="2"/>
      <c r="E814" s="2"/>
      <c r="F814" s="2"/>
      <c r="G814" s="2"/>
      <c r="H814" s="2"/>
      <c r="S814" s="2"/>
    </row>
    <row r="815" spans="1:19" x14ac:dyDescent="0.2">
      <c r="A815" s="2"/>
      <c r="B815" s="2"/>
      <c r="C815" s="2"/>
      <c r="D815" s="2"/>
      <c r="E815" s="2"/>
      <c r="F815" s="2"/>
      <c r="G815" s="2"/>
      <c r="H815" s="2"/>
      <c r="S815" s="2"/>
    </row>
    <row r="816" spans="1:19" x14ac:dyDescent="0.2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 x14ac:dyDescent="0.2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 x14ac:dyDescent="0.2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 x14ac:dyDescent="0.2">
      <c r="A819" s="2"/>
      <c r="B819" s="2"/>
      <c r="C819" s="2"/>
      <c r="D819" s="2"/>
      <c r="E819" s="2"/>
      <c r="F819" s="2"/>
      <c r="G819" s="2"/>
      <c r="H819" s="2"/>
      <c r="S819" s="2"/>
    </row>
    <row r="820" spans="1:19" x14ac:dyDescent="0.2">
      <c r="A820" s="2"/>
      <c r="B820" s="2"/>
      <c r="C820" s="2"/>
      <c r="D820" s="2"/>
      <c r="E820" s="2"/>
      <c r="F820" s="2"/>
      <c r="G820" s="2"/>
      <c r="H820" s="2"/>
      <c r="S820" s="2"/>
    </row>
    <row r="821" spans="1:19" x14ac:dyDescent="0.2">
      <c r="A821" s="2"/>
      <c r="B821" s="2"/>
      <c r="C821" s="2"/>
      <c r="D821" s="2"/>
      <c r="E821" s="2"/>
      <c r="F821" s="2"/>
      <c r="G821" s="2"/>
      <c r="H821" s="2"/>
      <c r="S821" s="2"/>
    </row>
    <row r="822" spans="1:19" x14ac:dyDescent="0.2">
      <c r="A822" s="2"/>
      <c r="B822" s="2"/>
      <c r="C822" s="2"/>
      <c r="D822" s="2"/>
      <c r="E822" s="2"/>
      <c r="F822" s="2"/>
      <c r="G822" s="2"/>
      <c r="H822" s="2"/>
      <c r="S822" s="2"/>
    </row>
    <row r="823" spans="1:19" x14ac:dyDescent="0.2">
      <c r="A823" s="2"/>
      <c r="B823" s="2"/>
      <c r="C823" s="2"/>
      <c r="D823" s="2"/>
      <c r="E823" s="2"/>
      <c r="F823" s="2"/>
      <c r="G823" s="2"/>
      <c r="H823" s="2"/>
      <c r="S823" s="2"/>
    </row>
    <row r="824" spans="1:19" x14ac:dyDescent="0.2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 x14ac:dyDescent="0.2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 x14ac:dyDescent="0.2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 x14ac:dyDescent="0.2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 x14ac:dyDescent="0.2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 x14ac:dyDescent="0.2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 x14ac:dyDescent="0.2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 x14ac:dyDescent="0.2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 x14ac:dyDescent="0.2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 x14ac:dyDescent="0.2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 x14ac:dyDescent="0.2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 x14ac:dyDescent="0.2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 x14ac:dyDescent="0.2">
      <c r="A836" s="2"/>
      <c r="B836" s="2"/>
      <c r="C836" s="2"/>
      <c r="D836" s="2"/>
      <c r="E836" s="2"/>
      <c r="F836" s="2"/>
      <c r="G836" s="2"/>
      <c r="H836" s="2"/>
      <c r="S836" s="2"/>
    </row>
    <row r="837" spans="1:19" x14ac:dyDescent="0.2">
      <c r="A837" s="2"/>
      <c r="B837" s="2"/>
      <c r="C837" s="2"/>
      <c r="D837" s="2"/>
      <c r="E837" s="2"/>
      <c r="F837" s="2"/>
      <c r="G837" s="2"/>
      <c r="H837" s="2"/>
      <c r="S837" s="2"/>
    </row>
    <row r="838" spans="1:19" x14ac:dyDescent="0.2">
      <c r="A838" s="2"/>
      <c r="B838" s="2"/>
      <c r="C838" s="2"/>
      <c r="D838" s="2"/>
      <c r="E838" s="2"/>
      <c r="F838" s="2"/>
      <c r="G838" s="2"/>
      <c r="H838" s="2"/>
      <c r="S838" s="2"/>
    </row>
    <row r="839" spans="1:19" x14ac:dyDescent="0.2">
      <c r="A839" s="2"/>
      <c r="B839" s="2"/>
      <c r="C839" s="2"/>
      <c r="D839" s="2"/>
      <c r="E839" s="2"/>
      <c r="F839" s="2"/>
      <c r="G839" s="2"/>
      <c r="H839" s="2"/>
      <c r="S839" s="2"/>
    </row>
    <row r="840" spans="1:19" x14ac:dyDescent="0.2">
      <c r="A840" s="2"/>
      <c r="B840" s="2"/>
      <c r="C840" s="2"/>
      <c r="D840" s="2"/>
      <c r="E840" s="2"/>
      <c r="F840" s="2"/>
      <c r="G840" s="2"/>
      <c r="H840" s="2"/>
      <c r="S840" s="2"/>
    </row>
    <row r="841" spans="1:19" x14ac:dyDescent="0.2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 x14ac:dyDescent="0.2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 x14ac:dyDescent="0.2">
      <c r="A843" s="2"/>
      <c r="B843" s="2"/>
      <c r="C843" s="2"/>
      <c r="D843" s="2"/>
      <c r="E843" s="2"/>
      <c r="F843" s="2"/>
      <c r="G843" s="2"/>
      <c r="H843" s="2"/>
      <c r="S843" s="2"/>
    </row>
    <row r="844" spans="1:19" x14ac:dyDescent="0.2">
      <c r="A844" s="2"/>
      <c r="B844" s="2"/>
      <c r="C844" s="2"/>
      <c r="D844" s="2"/>
      <c r="E844" s="2"/>
      <c r="F844" s="2"/>
      <c r="G844" s="2"/>
      <c r="H844" s="2"/>
      <c r="S844" s="2"/>
    </row>
    <row r="845" spans="1:19" x14ac:dyDescent="0.2">
      <c r="A845" s="2"/>
      <c r="B845" s="2"/>
      <c r="C845" s="2"/>
      <c r="D845" s="2"/>
      <c r="E845" s="2"/>
      <c r="F845" s="2"/>
      <c r="G845" s="2"/>
      <c r="H845" s="2"/>
      <c r="S845" s="2"/>
    </row>
    <row r="846" spans="1:19" x14ac:dyDescent="0.2">
      <c r="A846" s="2"/>
      <c r="B846" s="2"/>
      <c r="C846" s="2"/>
      <c r="D846" s="2"/>
      <c r="E846" s="2"/>
      <c r="F846" s="2"/>
      <c r="G846" s="2"/>
      <c r="H846" s="2"/>
      <c r="S846" s="2"/>
    </row>
    <row r="847" spans="1:19" x14ac:dyDescent="0.2">
      <c r="A847" s="2"/>
      <c r="B847" s="2"/>
      <c r="C847" s="2"/>
      <c r="D847" s="2"/>
      <c r="E847" s="2"/>
      <c r="F847" s="2"/>
      <c r="G847" s="2"/>
      <c r="H847" s="2"/>
      <c r="S847" s="2"/>
    </row>
    <row r="848" spans="1:19" x14ac:dyDescent="0.2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 x14ac:dyDescent="0.2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 x14ac:dyDescent="0.2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 x14ac:dyDescent="0.2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 x14ac:dyDescent="0.2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 x14ac:dyDescent="0.2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 x14ac:dyDescent="0.2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 x14ac:dyDescent="0.2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 x14ac:dyDescent="0.2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 x14ac:dyDescent="0.2">
      <c r="A857" s="2"/>
      <c r="B857" s="2"/>
      <c r="C857" s="2"/>
      <c r="D857" s="2"/>
      <c r="E857" s="2"/>
      <c r="F857" s="2"/>
      <c r="G857" s="2"/>
      <c r="H857" s="2"/>
      <c r="S857" s="2"/>
    </row>
    <row r="858" spans="1:19" x14ac:dyDescent="0.2">
      <c r="A858" s="2"/>
      <c r="B858" s="2"/>
      <c r="C858" s="2"/>
      <c r="D858" s="2"/>
      <c r="E858" s="2"/>
      <c r="F858" s="2"/>
      <c r="G858" s="2"/>
      <c r="H858" s="2"/>
      <c r="S858" s="2"/>
    </row>
    <row r="859" spans="1:19" x14ac:dyDescent="0.2">
      <c r="A859" s="2"/>
      <c r="B859" s="2"/>
      <c r="C859" s="2"/>
      <c r="D859" s="2"/>
      <c r="E859" s="2"/>
      <c r="F859" s="2"/>
      <c r="G859" s="2"/>
      <c r="H859" s="2"/>
      <c r="S859" s="2"/>
    </row>
    <row r="860" spans="1:19" x14ac:dyDescent="0.2">
      <c r="A860" s="2"/>
      <c r="B860" s="2"/>
      <c r="C860" s="2"/>
      <c r="D860" s="2"/>
      <c r="E860" s="2"/>
      <c r="F860" s="2"/>
      <c r="G860" s="2"/>
      <c r="H860" s="2"/>
      <c r="S860" s="2"/>
    </row>
    <row r="861" spans="1:19" x14ac:dyDescent="0.2">
      <c r="A861" s="2"/>
      <c r="B861" s="2"/>
      <c r="C861" s="2"/>
      <c r="D861" s="2"/>
      <c r="E861" s="2"/>
      <c r="F861" s="2"/>
      <c r="G861" s="2"/>
      <c r="H861" s="2"/>
      <c r="S861" s="2"/>
    </row>
    <row r="862" spans="1:19" x14ac:dyDescent="0.2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 x14ac:dyDescent="0.2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 x14ac:dyDescent="0.2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 x14ac:dyDescent="0.2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 x14ac:dyDescent="0.2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 x14ac:dyDescent="0.2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 x14ac:dyDescent="0.2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 x14ac:dyDescent="0.2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 x14ac:dyDescent="0.2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 x14ac:dyDescent="0.2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 x14ac:dyDescent="0.2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 x14ac:dyDescent="0.2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 x14ac:dyDescent="0.2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 x14ac:dyDescent="0.2">
      <c r="A875" s="2"/>
      <c r="B875" s="2"/>
      <c r="C875" s="2"/>
      <c r="D875" s="2"/>
      <c r="E875" s="2"/>
      <c r="F875" s="2"/>
      <c r="G875" s="2"/>
      <c r="H875" s="2"/>
      <c r="S875" s="2"/>
    </row>
    <row r="876" spans="1:19" x14ac:dyDescent="0.2">
      <c r="A876" s="2"/>
      <c r="B876" s="2"/>
      <c r="C876" s="2"/>
      <c r="D876" s="2"/>
      <c r="E876" s="2"/>
      <c r="F876" s="2"/>
      <c r="G876" s="2"/>
      <c r="H876" s="2"/>
      <c r="S876" s="2"/>
    </row>
    <row r="877" spans="1:19" x14ac:dyDescent="0.2">
      <c r="A877" s="2"/>
      <c r="B877" s="2"/>
      <c r="C877" s="2"/>
      <c r="D877" s="2"/>
      <c r="E877" s="2"/>
      <c r="F877" s="2"/>
      <c r="G877" s="2"/>
      <c r="H877" s="2"/>
      <c r="S877" s="2"/>
    </row>
    <row r="878" spans="1:19" x14ac:dyDescent="0.2">
      <c r="A878" s="2"/>
      <c r="B878" s="2"/>
      <c r="C878" s="2"/>
      <c r="D878" s="2"/>
      <c r="E878" s="2"/>
      <c r="F878" s="2"/>
      <c r="G878" s="2"/>
      <c r="H878" s="2"/>
      <c r="S878" s="2"/>
    </row>
    <row r="879" spans="1:19" x14ac:dyDescent="0.2">
      <c r="A879" s="2"/>
      <c r="B879" s="2"/>
      <c r="C879" s="2"/>
      <c r="D879" s="2"/>
      <c r="E879" s="2"/>
      <c r="F879" s="2"/>
      <c r="G879" s="2"/>
      <c r="H879" s="2"/>
      <c r="S879" s="2"/>
    </row>
    <row r="880" spans="1:19" x14ac:dyDescent="0.2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 x14ac:dyDescent="0.2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 x14ac:dyDescent="0.2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 x14ac:dyDescent="0.2">
      <c r="A883" s="2"/>
      <c r="B883" s="2"/>
      <c r="C883" s="2"/>
      <c r="D883" s="2"/>
      <c r="E883" s="2"/>
      <c r="F883" s="2"/>
      <c r="G883" s="2"/>
      <c r="H883" s="2"/>
      <c r="S883" s="2"/>
    </row>
    <row r="884" spans="1:19" x14ac:dyDescent="0.2">
      <c r="A884" s="2"/>
      <c r="B884" s="2"/>
      <c r="C884" s="2"/>
      <c r="D884" s="2"/>
      <c r="E884" s="2"/>
      <c r="F884" s="2"/>
      <c r="G884" s="2"/>
      <c r="H884" s="2"/>
      <c r="S884" s="2"/>
    </row>
    <row r="885" spans="1:19" x14ac:dyDescent="0.2">
      <c r="A885" s="2"/>
      <c r="B885" s="2"/>
      <c r="C885" s="2"/>
      <c r="D885" s="2"/>
      <c r="E885" s="2"/>
      <c r="F885" s="2"/>
      <c r="G885" s="2"/>
      <c r="H885" s="2"/>
      <c r="S885" s="2"/>
    </row>
    <row r="886" spans="1:19" x14ac:dyDescent="0.2">
      <c r="A886" s="2"/>
      <c r="B886" s="2"/>
      <c r="C886" s="2"/>
      <c r="D886" s="2"/>
      <c r="E886" s="2"/>
      <c r="F886" s="2"/>
      <c r="G886" s="2"/>
      <c r="H886" s="2"/>
      <c r="S886" s="2"/>
    </row>
    <row r="887" spans="1:19" x14ac:dyDescent="0.2">
      <c r="A887" s="2"/>
      <c r="B887" s="2"/>
      <c r="C887" s="2"/>
      <c r="D887" s="2"/>
      <c r="E887" s="2"/>
      <c r="F887" s="2"/>
      <c r="G887" s="2"/>
      <c r="H887" s="2"/>
      <c r="S887" s="2"/>
    </row>
    <row r="888" spans="1:19" x14ac:dyDescent="0.2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 x14ac:dyDescent="0.2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 x14ac:dyDescent="0.2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 x14ac:dyDescent="0.2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 x14ac:dyDescent="0.2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 x14ac:dyDescent="0.2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 x14ac:dyDescent="0.2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 x14ac:dyDescent="0.2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 x14ac:dyDescent="0.2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 x14ac:dyDescent="0.2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 x14ac:dyDescent="0.2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 x14ac:dyDescent="0.2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 x14ac:dyDescent="0.2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 x14ac:dyDescent="0.2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 x14ac:dyDescent="0.2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 x14ac:dyDescent="0.2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 x14ac:dyDescent="0.2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 x14ac:dyDescent="0.2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 x14ac:dyDescent="0.2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 x14ac:dyDescent="0.2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 x14ac:dyDescent="0.2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 x14ac:dyDescent="0.2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 x14ac:dyDescent="0.2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 x14ac:dyDescent="0.2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 x14ac:dyDescent="0.2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 x14ac:dyDescent="0.2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 x14ac:dyDescent="0.2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 x14ac:dyDescent="0.2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 x14ac:dyDescent="0.2">
      <c r="A916" s="2"/>
      <c r="B916" s="2"/>
      <c r="C916" s="2"/>
      <c r="D916" s="2"/>
      <c r="E916" s="2"/>
      <c r="F916" s="2"/>
      <c r="G916" s="2"/>
      <c r="H916" s="2"/>
      <c r="S916" s="2"/>
    </row>
    <row r="917" spans="1:19" x14ac:dyDescent="0.2">
      <c r="A917" s="2"/>
      <c r="B917" s="2"/>
      <c r="C917" s="2"/>
      <c r="D917" s="2"/>
      <c r="E917" s="2"/>
      <c r="F917" s="2"/>
      <c r="G917" s="2"/>
      <c r="H917" s="2"/>
      <c r="S917" s="2"/>
    </row>
    <row r="918" spans="1:19" x14ac:dyDescent="0.2">
      <c r="A918" s="2"/>
      <c r="B918" s="2"/>
      <c r="C918" s="2"/>
      <c r="D918" s="2"/>
      <c r="E918" s="2"/>
      <c r="F918" s="2"/>
      <c r="G918" s="2"/>
      <c r="H918" s="2"/>
      <c r="S918" s="2"/>
    </row>
    <row r="919" spans="1:19" x14ac:dyDescent="0.2">
      <c r="A919" s="2"/>
      <c r="B919" s="2"/>
      <c r="C919" s="2"/>
      <c r="D919" s="2"/>
      <c r="E919" s="2"/>
      <c r="F919" s="2"/>
      <c r="G919" s="2"/>
      <c r="H919" s="2"/>
      <c r="S919" s="2"/>
    </row>
    <row r="920" spans="1:19" x14ac:dyDescent="0.2">
      <c r="A920" s="2"/>
      <c r="B920" s="2"/>
      <c r="C920" s="2"/>
      <c r="D920" s="2"/>
      <c r="E920" s="2"/>
      <c r="F920" s="2"/>
      <c r="G920" s="2"/>
      <c r="H920" s="2"/>
      <c r="S920" s="2"/>
    </row>
    <row r="921" spans="1:19" x14ac:dyDescent="0.2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 x14ac:dyDescent="0.2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 x14ac:dyDescent="0.2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 x14ac:dyDescent="0.2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 x14ac:dyDescent="0.2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 x14ac:dyDescent="0.2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 x14ac:dyDescent="0.2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 x14ac:dyDescent="0.2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 x14ac:dyDescent="0.2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 x14ac:dyDescent="0.2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 x14ac:dyDescent="0.2">
      <c r="A931" s="2"/>
      <c r="B931" s="2"/>
      <c r="C931" s="2"/>
      <c r="D931" s="2"/>
      <c r="E931" s="2"/>
      <c r="F931" s="2"/>
      <c r="G931" s="2"/>
      <c r="H931" s="2"/>
      <c r="S931" s="2"/>
    </row>
    <row r="932" spans="1:19" x14ac:dyDescent="0.2">
      <c r="A932" s="2"/>
      <c r="B932" s="2"/>
      <c r="C932" s="2"/>
      <c r="D932" s="2"/>
      <c r="E932" s="2"/>
      <c r="F932" s="2"/>
      <c r="G932" s="2"/>
      <c r="H932" s="2"/>
      <c r="S932" s="2"/>
    </row>
    <row r="933" spans="1:19" x14ac:dyDescent="0.2">
      <c r="A933" s="2"/>
      <c r="B933" s="2"/>
      <c r="C933" s="2"/>
      <c r="D933" s="2"/>
      <c r="E933" s="2"/>
      <c r="F933" s="2"/>
      <c r="G933" s="2"/>
      <c r="H933" s="2"/>
      <c r="S933" s="2"/>
    </row>
    <row r="934" spans="1:19" x14ac:dyDescent="0.2">
      <c r="A934" s="2"/>
      <c r="B934" s="2"/>
      <c r="C934" s="2"/>
      <c r="D934" s="2"/>
      <c r="E934" s="2"/>
      <c r="F934" s="2"/>
      <c r="G934" s="2"/>
      <c r="H934" s="2"/>
      <c r="S934" s="2"/>
    </row>
    <row r="935" spans="1:19" x14ac:dyDescent="0.2">
      <c r="A935" s="2"/>
      <c r="B935" s="2"/>
      <c r="C935" s="2"/>
      <c r="D935" s="2"/>
      <c r="E935" s="2"/>
      <c r="F935" s="2"/>
      <c r="G935" s="2"/>
      <c r="H935" s="2"/>
      <c r="S935" s="2"/>
    </row>
    <row r="936" spans="1:19" x14ac:dyDescent="0.2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 x14ac:dyDescent="0.2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 x14ac:dyDescent="0.2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 x14ac:dyDescent="0.2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 x14ac:dyDescent="0.2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 x14ac:dyDescent="0.2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 x14ac:dyDescent="0.2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 x14ac:dyDescent="0.2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 x14ac:dyDescent="0.2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 x14ac:dyDescent="0.2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 x14ac:dyDescent="0.2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 x14ac:dyDescent="0.2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 x14ac:dyDescent="0.2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 x14ac:dyDescent="0.2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 x14ac:dyDescent="0.2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 x14ac:dyDescent="0.2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 x14ac:dyDescent="0.2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 x14ac:dyDescent="0.2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 x14ac:dyDescent="0.2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 x14ac:dyDescent="0.2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 x14ac:dyDescent="0.2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 x14ac:dyDescent="0.2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 x14ac:dyDescent="0.2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 x14ac:dyDescent="0.2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 x14ac:dyDescent="0.2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 x14ac:dyDescent="0.2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 x14ac:dyDescent="0.2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 x14ac:dyDescent="0.2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 x14ac:dyDescent="0.2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 x14ac:dyDescent="0.2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 x14ac:dyDescent="0.2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 x14ac:dyDescent="0.2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 x14ac:dyDescent="0.2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 x14ac:dyDescent="0.2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 x14ac:dyDescent="0.2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 x14ac:dyDescent="0.2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 x14ac:dyDescent="0.2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 x14ac:dyDescent="0.2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 x14ac:dyDescent="0.2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 x14ac:dyDescent="0.2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 x14ac:dyDescent="0.2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 x14ac:dyDescent="0.2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 x14ac:dyDescent="0.2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 x14ac:dyDescent="0.2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 x14ac:dyDescent="0.2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 x14ac:dyDescent="0.2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 x14ac:dyDescent="0.2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 x14ac:dyDescent="0.2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 x14ac:dyDescent="0.2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 x14ac:dyDescent="0.2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 x14ac:dyDescent="0.2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 x14ac:dyDescent="0.2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 x14ac:dyDescent="0.2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 x14ac:dyDescent="0.2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 x14ac:dyDescent="0.2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 x14ac:dyDescent="0.2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 x14ac:dyDescent="0.2">
      <c r="A992" s="2"/>
      <c r="B992" s="2"/>
      <c r="C992" s="2"/>
      <c r="D992" s="2"/>
      <c r="E992" s="2"/>
      <c r="F992" s="2"/>
      <c r="G992" s="2"/>
      <c r="H992" s="2"/>
      <c r="S992" s="2"/>
    </row>
    <row r="993" spans="1:19" x14ac:dyDescent="0.2">
      <c r="A993" s="2"/>
      <c r="B993" s="2"/>
      <c r="C993" s="2"/>
      <c r="D993" s="2"/>
      <c r="E993" s="2"/>
      <c r="F993" s="2"/>
      <c r="G993" s="2"/>
      <c r="H993" s="2"/>
      <c r="S993" s="2"/>
    </row>
    <row r="994" spans="1:19" x14ac:dyDescent="0.2">
      <c r="A994" s="2"/>
      <c r="B994" s="2"/>
      <c r="C994" s="2"/>
      <c r="D994" s="2"/>
      <c r="E994" s="2"/>
      <c r="F994" s="2"/>
      <c r="G994" s="2"/>
      <c r="H994" s="2"/>
      <c r="S994" s="2"/>
    </row>
    <row r="995" spans="1:19" x14ac:dyDescent="0.2">
      <c r="A995" s="2"/>
      <c r="B995" s="2"/>
      <c r="C995" s="2"/>
      <c r="D995" s="2"/>
      <c r="E995" s="2"/>
      <c r="F995" s="2"/>
      <c r="G995" s="2"/>
      <c r="H995" s="2"/>
      <c r="S995" s="2"/>
    </row>
    <row r="996" spans="1:19" x14ac:dyDescent="0.2">
      <c r="A996" s="2"/>
      <c r="B996" s="2"/>
      <c r="C996" s="2"/>
      <c r="D996" s="2"/>
      <c r="E996" s="2"/>
      <c r="F996" s="2"/>
      <c r="G996" s="2"/>
      <c r="H996" s="2"/>
      <c r="S996" s="2"/>
    </row>
    <row r="997" spans="1:19" x14ac:dyDescent="0.2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 x14ac:dyDescent="0.2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 x14ac:dyDescent="0.2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 x14ac:dyDescent="0.2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 x14ac:dyDescent="0.2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 x14ac:dyDescent="0.2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 x14ac:dyDescent="0.2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 x14ac:dyDescent="0.2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 x14ac:dyDescent="0.2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 x14ac:dyDescent="0.2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 x14ac:dyDescent="0.2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 x14ac:dyDescent="0.2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 x14ac:dyDescent="0.2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 x14ac:dyDescent="0.2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 x14ac:dyDescent="0.2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 x14ac:dyDescent="0.2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 x14ac:dyDescent="0.2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 x14ac:dyDescent="0.2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 x14ac:dyDescent="0.2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 x14ac:dyDescent="0.2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 x14ac:dyDescent="0.2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 x14ac:dyDescent="0.2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 x14ac:dyDescent="0.2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 x14ac:dyDescent="0.2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 x14ac:dyDescent="0.2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 x14ac:dyDescent="0.2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 x14ac:dyDescent="0.2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 x14ac:dyDescent="0.2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 x14ac:dyDescent="0.2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 x14ac:dyDescent="0.2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 x14ac:dyDescent="0.2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 x14ac:dyDescent="0.2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 x14ac:dyDescent="0.2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 x14ac:dyDescent="0.2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 x14ac:dyDescent="0.2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 x14ac:dyDescent="0.2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 x14ac:dyDescent="0.2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 x14ac:dyDescent="0.2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 x14ac:dyDescent="0.2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 x14ac:dyDescent="0.2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 x14ac:dyDescent="0.2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 x14ac:dyDescent="0.2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 x14ac:dyDescent="0.2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 x14ac:dyDescent="0.2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 x14ac:dyDescent="0.2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 x14ac:dyDescent="0.2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 x14ac:dyDescent="0.2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 x14ac:dyDescent="0.2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 x14ac:dyDescent="0.2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 x14ac:dyDescent="0.2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 x14ac:dyDescent="0.2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 x14ac:dyDescent="0.2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 x14ac:dyDescent="0.2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 x14ac:dyDescent="0.2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 x14ac:dyDescent="0.2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 x14ac:dyDescent="0.2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 x14ac:dyDescent="0.2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 x14ac:dyDescent="0.2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 x14ac:dyDescent="0.2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 x14ac:dyDescent="0.2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 x14ac:dyDescent="0.2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 x14ac:dyDescent="0.2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 x14ac:dyDescent="0.2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 x14ac:dyDescent="0.2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 x14ac:dyDescent="0.2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 x14ac:dyDescent="0.2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 x14ac:dyDescent="0.2">
      <c r="A1063" s="2" t="s">
        <v>108</v>
      </c>
      <c r="S1063" s="2"/>
    </row>
    <row r="1064" spans="1:19" x14ac:dyDescent="0.2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 x14ac:dyDescent="0.2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 x14ac:dyDescent="0.2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 x14ac:dyDescent="0.2">
      <c r="B1067" s="2"/>
      <c r="C1067" s="2"/>
      <c r="D1067" s="2"/>
      <c r="E1067" s="2"/>
      <c r="F1067" s="2"/>
      <c r="G1067" s="2"/>
      <c r="H1067" s="2"/>
      <c r="S1067" s="2"/>
    </row>
    <row r="1068" spans="1:19" x14ac:dyDescent="0.2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 x14ac:dyDescent="0.2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 x14ac:dyDescent="0.2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 x14ac:dyDescent="0.2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 x14ac:dyDescent="0.2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 x14ac:dyDescent="0.2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 x14ac:dyDescent="0.2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 x14ac:dyDescent="0.2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 x14ac:dyDescent="0.2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 x14ac:dyDescent="0.2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 x14ac:dyDescent="0.2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 x14ac:dyDescent="0.2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 x14ac:dyDescent="0.2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 x14ac:dyDescent="0.2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 x14ac:dyDescent="0.2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 x14ac:dyDescent="0.2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 x14ac:dyDescent="0.2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 x14ac:dyDescent="0.2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 x14ac:dyDescent="0.2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 x14ac:dyDescent="0.2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 x14ac:dyDescent="0.2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 x14ac:dyDescent="0.2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 x14ac:dyDescent="0.2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 x14ac:dyDescent="0.2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 x14ac:dyDescent="0.2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 x14ac:dyDescent="0.2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 x14ac:dyDescent="0.2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 x14ac:dyDescent="0.2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 x14ac:dyDescent="0.2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 x14ac:dyDescent="0.2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 x14ac:dyDescent="0.2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 x14ac:dyDescent="0.2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 x14ac:dyDescent="0.2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 x14ac:dyDescent="0.2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 x14ac:dyDescent="0.2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 x14ac:dyDescent="0.2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 x14ac:dyDescent="0.2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 x14ac:dyDescent="0.2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 x14ac:dyDescent="0.2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 x14ac:dyDescent="0.2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 x14ac:dyDescent="0.2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 x14ac:dyDescent="0.2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 x14ac:dyDescent="0.2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 x14ac:dyDescent="0.2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 x14ac:dyDescent="0.2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 x14ac:dyDescent="0.2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 x14ac:dyDescent="0.2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 x14ac:dyDescent="0.2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 x14ac:dyDescent="0.2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 x14ac:dyDescent="0.2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 x14ac:dyDescent="0.2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 x14ac:dyDescent="0.2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 x14ac:dyDescent="0.2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 x14ac:dyDescent="0.2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 x14ac:dyDescent="0.2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 x14ac:dyDescent="0.2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 x14ac:dyDescent="0.2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 x14ac:dyDescent="0.2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 x14ac:dyDescent="0.2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 x14ac:dyDescent="0.2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 x14ac:dyDescent="0.2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 x14ac:dyDescent="0.2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 x14ac:dyDescent="0.2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 x14ac:dyDescent="0.2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 x14ac:dyDescent="0.2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 x14ac:dyDescent="0.2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 x14ac:dyDescent="0.2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 x14ac:dyDescent="0.2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 x14ac:dyDescent="0.2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 x14ac:dyDescent="0.2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 x14ac:dyDescent="0.2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 x14ac:dyDescent="0.2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 x14ac:dyDescent="0.2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 x14ac:dyDescent="0.2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 x14ac:dyDescent="0.2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 x14ac:dyDescent="0.2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 x14ac:dyDescent="0.2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 x14ac:dyDescent="0.2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 x14ac:dyDescent="0.2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 x14ac:dyDescent="0.2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 x14ac:dyDescent="0.2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 x14ac:dyDescent="0.2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 x14ac:dyDescent="0.2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 x14ac:dyDescent="0.2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 x14ac:dyDescent="0.2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 x14ac:dyDescent="0.2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 x14ac:dyDescent="0.2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 x14ac:dyDescent="0.2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 x14ac:dyDescent="0.2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 x14ac:dyDescent="0.2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 x14ac:dyDescent="0.2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 x14ac:dyDescent="0.2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 x14ac:dyDescent="0.2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 x14ac:dyDescent="0.2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 x14ac:dyDescent="0.2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 x14ac:dyDescent="0.2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 x14ac:dyDescent="0.2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 x14ac:dyDescent="0.2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 x14ac:dyDescent="0.2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 x14ac:dyDescent="0.2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 x14ac:dyDescent="0.2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 x14ac:dyDescent="0.2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 x14ac:dyDescent="0.2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 x14ac:dyDescent="0.2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 x14ac:dyDescent="0.2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 x14ac:dyDescent="0.2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 x14ac:dyDescent="0.2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 x14ac:dyDescent="0.2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 x14ac:dyDescent="0.2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 x14ac:dyDescent="0.2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 x14ac:dyDescent="0.2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 x14ac:dyDescent="0.2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 x14ac:dyDescent="0.2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 x14ac:dyDescent="0.2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 x14ac:dyDescent="0.2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 x14ac:dyDescent="0.2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 x14ac:dyDescent="0.2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 x14ac:dyDescent="0.2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 x14ac:dyDescent="0.2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 x14ac:dyDescent="0.2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 x14ac:dyDescent="0.2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 x14ac:dyDescent="0.2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 x14ac:dyDescent="0.2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 x14ac:dyDescent="0.2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 x14ac:dyDescent="0.2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 x14ac:dyDescent="0.2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 x14ac:dyDescent="0.2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 x14ac:dyDescent="0.2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 x14ac:dyDescent="0.2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 x14ac:dyDescent="0.2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 x14ac:dyDescent="0.2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 x14ac:dyDescent="0.2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 x14ac:dyDescent="0.2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 x14ac:dyDescent="0.2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 x14ac:dyDescent="0.2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 x14ac:dyDescent="0.2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 x14ac:dyDescent="0.2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 x14ac:dyDescent="0.2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 x14ac:dyDescent="0.2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 x14ac:dyDescent="0.2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 x14ac:dyDescent="0.2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 x14ac:dyDescent="0.2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 x14ac:dyDescent="0.2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 x14ac:dyDescent="0.2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 x14ac:dyDescent="0.2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 x14ac:dyDescent="0.2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 x14ac:dyDescent="0.2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 x14ac:dyDescent="0.2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 x14ac:dyDescent="0.2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 x14ac:dyDescent="0.2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 x14ac:dyDescent="0.2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 x14ac:dyDescent="0.2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 x14ac:dyDescent="0.2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 x14ac:dyDescent="0.2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 x14ac:dyDescent="0.2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 x14ac:dyDescent="0.2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 x14ac:dyDescent="0.2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 x14ac:dyDescent="0.2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 x14ac:dyDescent="0.2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 x14ac:dyDescent="0.2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 x14ac:dyDescent="0.2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 x14ac:dyDescent="0.2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 x14ac:dyDescent="0.2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 x14ac:dyDescent="0.2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 x14ac:dyDescent="0.2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 x14ac:dyDescent="0.2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 x14ac:dyDescent="0.2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 x14ac:dyDescent="0.2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 x14ac:dyDescent="0.2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 x14ac:dyDescent="0.2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 x14ac:dyDescent="0.2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 x14ac:dyDescent="0.2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 x14ac:dyDescent="0.2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 x14ac:dyDescent="0.2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 x14ac:dyDescent="0.2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 x14ac:dyDescent="0.2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 x14ac:dyDescent="0.2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 x14ac:dyDescent="0.2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 x14ac:dyDescent="0.2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 x14ac:dyDescent="0.2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 x14ac:dyDescent="0.2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 x14ac:dyDescent="0.2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 x14ac:dyDescent="0.2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 x14ac:dyDescent="0.2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 x14ac:dyDescent="0.2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 x14ac:dyDescent="0.2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 x14ac:dyDescent="0.2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 x14ac:dyDescent="0.2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 x14ac:dyDescent="0.2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 x14ac:dyDescent="0.2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 x14ac:dyDescent="0.2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 x14ac:dyDescent="0.2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 x14ac:dyDescent="0.2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 x14ac:dyDescent="0.2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 x14ac:dyDescent="0.2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 x14ac:dyDescent="0.2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 x14ac:dyDescent="0.2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 x14ac:dyDescent="0.2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 x14ac:dyDescent="0.2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 x14ac:dyDescent="0.2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 x14ac:dyDescent="0.2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 x14ac:dyDescent="0.2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 x14ac:dyDescent="0.2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 x14ac:dyDescent="0.2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 x14ac:dyDescent="0.2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 x14ac:dyDescent="0.2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 x14ac:dyDescent="0.2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 x14ac:dyDescent="0.2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 x14ac:dyDescent="0.2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 x14ac:dyDescent="0.2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 x14ac:dyDescent="0.2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 x14ac:dyDescent="0.2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 x14ac:dyDescent="0.2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 x14ac:dyDescent="0.2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 x14ac:dyDescent="0.2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 x14ac:dyDescent="0.2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 x14ac:dyDescent="0.2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 x14ac:dyDescent="0.2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 x14ac:dyDescent="0.2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 x14ac:dyDescent="0.2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 x14ac:dyDescent="0.2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 x14ac:dyDescent="0.2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 x14ac:dyDescent="0.2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 x14ac:dyDescent="0.2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 x14ac:dyDescent="0.2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 x14ac:dyDescent="0.2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 x14ac:dyDescent="0.2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 x14ac:dyDescent="0.2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 x14ac:dyDescent="0.2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 x14ac:dyDescent="0.2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 x14ac:dyDescent="0.2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 x14ac:dyDescent="0.2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 x14ac:dyDescent="0.2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 x14ac:dyDescent="0.2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 x14ac:dyDescent="0.2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 x14ac:dyDescent="0.2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 x14ac:dyDescent="0.2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 x14ac:dyDescent="0.2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 x14ac:dyDescent="0.2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 x14ac:dyDescent="0.2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 x14ac:dyDescent="0.2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 x14ac:dyDescent="0.2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 x14ac:dyDescent="0.2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 x14ac:dyDescent="0.2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 x14ac:dyDescent="0.2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 x14ac:dyDescent="0.2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 x14ac:dyDescent="0.2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 x14ac:dyDescent="0.2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 x14ac:dyDescent="0.2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 x14ac:dyDescent="0.2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 x14ac:dyDescent="0.2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 x14ac:dyDescent="0.2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 x14ac:dyDescent="0.2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 x14ac:dyDescent="0.2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 x14ac:dyDescent="0.2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 x14ac:dyDescent="0.2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 x14ac:dyDescent="0.2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 x14ac:dyDescent="0.2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 x14ac:dyDescent="0.2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 x14ac:dyDescent="0.2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 x14ac:dyDescent="0.2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 x14ac:dyDescent="0.2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 x14ac:dyDescent="0.2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 x14ac:dyDescent="0.2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 x14ac:dyDescent="0.2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 x14ac:dyDescent="0.2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 x14ac:dyDescent="0.2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 x14ac:dyDescent="0.2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 x14ac:dyDescent="0.2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 x14ac:dyDescent="0.2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 x14ac:dyDescent="0.2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 x14ac:dyDescent="0.2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 x14ac:dyDescent="0.2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 x14ac:dyDescent="0.2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 x14ac:dyDescent="0.2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 x14ac:dyDescent="0.2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 x14ac:dyDescent="0.2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 x14ac:dyDescent="0.2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 x14ac:dyDescent="0.2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 x14ac:dyDescent="0.2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 x14ac:dyDescent="0.2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 x14ac:dyDescent="0.2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 x14ac:dyDescent="0.2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 x14ac:dyDescent="0.2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 x14ac:dyDescent="0.2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 x14ac:dyDescent="0.2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 x14ac:dyDescent="0.2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 x14ac:dyDescent="0.2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 x14ac:dyDescent="0.2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 x14ac:dyDescent="0.2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 x14ac:dyDescent="0.2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 x14ac:dyDescent="0.2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 x14ac:dyDescent="0.2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 x14ac:dyDescent="0.2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 x14ac:dyDescent="0.2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 x14ac:dyDescent="0.2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 x14ac:dyDescent="0.2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 x14ac:dyDescent="0.2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 x14ac:dyDescent="0.2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 x14ac:dyDescent="0.2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 x14ac:dyDescent="0.2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 x14ac:dyDescent="0.2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 x14ac:dyDescent="0.2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 x14ac:dyDescent="0.2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 x14ac:dyDescent="0.2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 x14ac:dyDescent="0.2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 x14ac:dyDescent="0.2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 x14ac:dyDescent="0.2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 x14ac:dyDescent="0.2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 x14ac:dyDescent="0.2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 x14ac:dyDescent="0.2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 x14ac:dyDescent="0.2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 x14ac:dyDescent="0.2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 x14ac:dyDescent="0.2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 x14ac:dyDescent="0.2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 x14ac:dyDescent="0.2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 x14ac:dyDescent="0.2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 x14ac:dyDescent="0.2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 x14ac:dyDescent="0.2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 x14ac:dyDescent="0.2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 x14ac:dyDescent="0.2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 x14ac:dyDescent="0.2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 x14ac:dyDescent="0.2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 x14ac:dyDescent="0.2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 x14ac:dyDescent="0.2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 x14ac:dyDescent="0.2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 x14ac:dyDescent="0.2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 x14ac:dyDescent="0.2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 x14ac:dyDescent="0.2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 x14ac:dyDescent="0.2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 x14ac:dyDescent="0.2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 x14ac:dyDescent="0.2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 x14ac:dyDescent="0.2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 x14ac:dyDescent="0.2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 x14ac:dyDescent="0.2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 x14ac:dyDescent="0.2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 x14ac:dyDescent="0.2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 x14ac:dyDescent="0.2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 x14ac:dyDescent="0.2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 x14ac:dyDescent="0.2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 x14ac:dyDescent="0.2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 x14ac:dyDescent="0.2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 x14ac:dyDescent="0.2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 x14ac:dyDescent="0.2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 x14ac:dyDescent="0.2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 x14ac:dyDescent="0.2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 x14ac:dyDescent="0.2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 x14ac:dyDescent="0.2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 x14ac:dyDescent="0.2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 x14ac:dyDescent="0.2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 x14ac:dyDescent="0.2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 x14ac:dyDescent="0.2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 x14ac:dyDescent="0.2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 x14ac:dyDescent="0.2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 x14ac:dyDescent="0.2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 x14ac:dyDescent="0.2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 x14ac:dyDescent="0.2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 x14ac:dyDescent="0.2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 x14ac:dyDescent="0.2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 x14ac:dyDescent="0.2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 x14ac:dyDescent="0.2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 x14ac:dyDescent="0.2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 x14ac:dyDescent="0.2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 x14ac:dyDescent="0.2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 x14ac:dyDescent="0.2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 x14ac:dyDescent="0.2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 x14ac:dyDescent="0.2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 x14ac:dyDescent="0.2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 x14ac:dyDescent="0.2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 x14ac:dyDescent="0.2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 x14ac:dyDescent="0.2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 x14ac:dyDescent="0.2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 x14ac:dyDescent="0.2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 x14ac:dyDescent="0.2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 x14ac:dyDescent="0.2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 x14ac:dyDescent="0.2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 x14ac:dyDescent="0.2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 x14ac:dyDescent="0.2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 x14ac:dyDescent="0.2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 x14ac:dyDescent="0.2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 x14ac:dyDescent="0.2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 x14ac:dyDescent="0.2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 x14ac:dyDescent="0.2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 x14ac:dyDescent="0.2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 x14ac:dyDescent="0.2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 x14ac:dyDescent="0.2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 x14ac:dyDescent="0.2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 x14ac:dyDescent="0.2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 x14ac:dyDescent="0.2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 x14ac:dyDescent="0.2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 x14ac:dyDescent="0.2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 x14ac:dyDescent="0.2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 x14ac:dyDescent="0.2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 x14ac:dyDescent="0.2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 x14ac:dyDescent="0.2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 x14ac:dyDescent="0.2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 x14ac:dyDescent="0.2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 x14ac:dyDescent="0.2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 x14ac:dyDescent="0.2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 x14ac:dyDescent="0.2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 x14ac:dyDescent="0.2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 x14ac:dyDescent="0.2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 x14ac:dyDescent="0.2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 x14ac:dyDescent="0.2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 x14ac:dyDescent="0.2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 x14ac:dyDescent="0.2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 x14ac:dyDescent="0.2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 x14ac:dyDescent="0.2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 x14ac:dyDescent="0.2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 x14ac:dyDescent="0.2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 x14ac:dyDescent="0.2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 x14ac:dyDescent="0.2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 x14ac:dyDescent="0.2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 x14ac:dyDescent="0.2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 x14ac:dyDescent="0.2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 x14ac:dyDescent="0.2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 x14ac:dyDescent="0.2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 x14ac:dyDescent="0.2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 x14ac:dyDescent="0.2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 x14ac:dyDescent="0.2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 x14ac:dyDescent="0.2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 x14ac:dyDescent="0.2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 x14ac:dyDescent="0.2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 x14ac:dyDescent="0.2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 x14ac:dyDescent="0.2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 x14ac:dyDescent="0.2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 x14ac:dyDescent="0.2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 x14ac:dyDescent="0.2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 x14ac:dyDescent="0.2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 x14ac:dyDescent="0.2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 x14ac:dyDescent="0.2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 x14ac:dyDescent="0.2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 x14ac:dyDescent="0.2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 x14ac:dyDescent="0.2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 x14ac:dyDescent="0.2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 x14ac:dyDescent="0.2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 x14ac:dyDescent="0.2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 x14ac:dyDescent="0.2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 x14ac:dyDescent="0.2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 x14ac:dyDescent="0.2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 x14ac:dyDescent="0.2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 x14ac:dyDescent="0.2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 x14ac:dyDescent="0.2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 x14ac:dyDescent="0.2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 x14ac:dyDescent="0.2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 x14ac:dyDescent="0.2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 x14ac:dyDescent="0.2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 x14ac:dyDescent="0.2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 x14ac:dyDescent="0.2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 x14ac:dyDescent="0.2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 x14ac:dyDescent="0.2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 x14ac:dyDescent="0.2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 x14ac:dyDescent="0.2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 x14ac:dyDescent="0.2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 x14ac:dyDescent="0.2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 x14ac:dyDescent="0.2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 x14ac:dyDescent="0.2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 x14ac:dyDescent="0.2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 x14ac:dyDescent="0.2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 x14ac:dyDescent="0.2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 x14ac:dyDescent="0.2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 x14ac:dyDescent="0.2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 x14ac:dyDescent="0.2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 x14ac:dyDescent="0.2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 x14ac:dyDescent="0.2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 x14ac:dyDescent="0.2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 x14ac:dyDescent="0.2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 x14ac:dyDescent="0.2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 x14ac:dyDescent="0.2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 x14ac:dyDescent="0.2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 x14ac:dyDescent="0.2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 x14ac:dyDescent="0.2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 x14ac:dyDescent="0.2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 x14ac:dyDescent="0.2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 x14ac:dyDescent="0.2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 x14ac:dyDescent="0.2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 x14ac:dyDescent="0.2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 x14ac:dyDescent="0.2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 x14ac:dyDescent="0.2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 x14ac:dyDescent="0.2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 x14ac:dyDescent="0.2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 x14ac:dyDescent="0.2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 x14ac:dyDescent="0.2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 x14ac:dyDescent="0.2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 x14ac:dyDescent="0.2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 x14ac:dyDescent="0.2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 x14ac:dyDescent="0.2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 x14ac:dyDescent="0.2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 x14ac:dyDescent="0.2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 x14ac:dyDescent="0.2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 x14ac:dyDescent="0.2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 x14ac:dyDescent="0.2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 x14ac:dyDescent="0.2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 x14ac:dyDescent="0.2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 x14ac:dyDescent="0.2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 x14ac:dyDescent="0.2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 x14ac:dyDescent="0.2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 x14ac:dyDescent="0.2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 x14ac:dyDescent="0.2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 x14ac:dyDescent="0.2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 x14ac:dyDescent="0.2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 x14ac:dyDescent="0.2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 x14ac:dyDescent="0.2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 x14ac:dyDescent="0.2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 x14ac:dyDescent="0.2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 x14ac:dyDescent="0.2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 x14ac:dyDescent="0.2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 x14ac:dyDescent="0.2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 x14ac:dyDescent="0.2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 x14ac:dyDescent="0.2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 x14ac:dyDescent="0.2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 x14ac:dyDescent="0.2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 x14ac:dyDescent="0.2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 x14ac:dyDescent="0.2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 x14ac:dyDescent="0.2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 x14ac:dyDescent="0.2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 x14ac:dyDescent="0.2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 x14ac:dyDescent="0.2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 x14ac:dyDescent="0.2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 x14ac:dyDescent="0.2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 x14ac:dyDescent="0.2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 x14ac:dyDescent="0.2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 x14ac:dyDescent="0.2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 x14ac:dyDescent="0.2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 x14ac:dyDescent="0.2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 x14ac:dyDescent="0.2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 x14ac:dyDescent="0.2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 x14ac:dyDescent="0.2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 x14ac:dyDescent="0.2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 x14ac:dyDescent="0.2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 x14ac:dyDescent="0.2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 x14ac:dyDescent="0.2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 x14ac:dyDescent="0.2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 x14ac:dyDescent="0.2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 x14ac:dyDescent="0.2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 x14ac:dyDescent="0.2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 x14ac:dyDescent="0.2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 x14ac:dyDescent="0.2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 x14ac:dyDescent="0.2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 x14ac:dyDescent="0.2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 x14ac:dyDescent="0.2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 x14ac:dyDescent="0.2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 x14ac:dyDescent="0.2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 x14ac:dyDescent="0.2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 x14ac:dyDescent="0.2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 x14ac:dyDescent="0.2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 x14ac:dyDescent="0.2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 x14ac:dyDescent="0.2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 x14ac:dyDescent="0.2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 x14ac:dyDescent="0.2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 x14ac:dyDescent="0.2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 x14ac:dyDescent="0.2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 x14ac:dyDescent="0.2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 x14ac:dyDescent="0.2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 x14ac:dyDescent="0.2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 x14ac:dyDescent="0.2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 x14ac:dyDescent="0.2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 x14ac:dyDescent="0.2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 x14ac:dyDescent="0.2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 x14ac:dyDescent="0.2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 x14ac:dyDescent="0.2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 x14ac:dyDescent="0.2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 x14ac:dyDescent="0.2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 x14ac:dyDescent="0.2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 x14ac:dyDescent="0.2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 x14ac:dyDescent="0.2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 x14ac:dyDescent="0.2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 x14ac:dyDescent="0.2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 x14ac:dyDescent="0.2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 x14ac:dyDescent="0.2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 x14ac:dyDescent="0.2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 x14ac:dyDescent="0.2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 x14ac:dyDescent="0.2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 x14ac:dyDescent="0.2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 x14ac:dyDescent="0.2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 x14ac:dyDescent="0.2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 x14ac:dyDescent="0.2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 x14ac:dyDescent="0.2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 x14ac:dyDescent="0.2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 x14ac:dyDescent="0.2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 x14ac:dyDescent="0.2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 x14ac:dyDescent="0.2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 x14ac:dyDescent="0.2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 x14ac:dyDescent="0.2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 x14ac:dyDescent="0.2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 x14ac:dyDescent="0.2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 x14ac:dyDescent="0.2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 x14ac:dyDescent="0.2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 x14ac:dyDescent="0.2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 x14ac:dyDescent="0.2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 x14ac:dyDescent="0.2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 x14ac:dyDescent="0.2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 x14ac:dyDescent="0.2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 x14ac:dyDescent="0.2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 x14ac:dyDescent="0.2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 x14ac:dyDescent="0.2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 x14ac:dyDescent="0.2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 x14ac:dyDescent="0.2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 x14ac:dyDescent="0.2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 x14ac:dyDescent="0.2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 x14ac:dyDescent="0.2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 x14ac:dyDescent="0.2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 x14ac:dyDescent="0.2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 x14ac:dyDescent="0.2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 x14ac:dyDescent="0.2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 x14ac:dyDescent="0.2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 x14ac:dyDescent="0.2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 x14ac:dyDescent="0.2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 x14ac:dyDescent="0.2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 x14ac:dyDescent="0.2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 x14ac:dyDescent="0.2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 x14ac:dyDescent="0.2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 x14ac:dyDescent="0.2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 x14ac:dyDescent="0.2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 x14ac:dyDescent="0.2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 x14ac:dyDescent="0.2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 x14ac:dyDescent="0.2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 x14ac:dyDescent="0.2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 x14ac:dyDescent="0.2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 x14ac:dyDescent="0.2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 x14ac:dyDescent="0.2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 x14ac:dyDescent="0.2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 x14ac:dyDescent="0.2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 x14ac:dyDescent="0.2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 x14ac:dyDescent="0.2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 x14ac:dyDescent="0.2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 x14ac:dyDescent="0.2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 x14ac:dyDescent="0.2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 x14ac:dyDescent="0.2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 x14ac:dyDescent="0.2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 x14ac:dyDescent="0.2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 x14ac:dyDescent="0.2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 x14ac:dyDescent="0.2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 x14ac:dyDescent="0.2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 x14ac:dyDescent="0.2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 x14ac:dyDescent="0.2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 x14ac:dyDescent="0.2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 x14ac:dyDescent="0.2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 x14ac:dyDescent="0.2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 x14ac:dyDescent="0.2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 x14ac:dyDescent="0.2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 x14ac:dyDescent="0.2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 x14ac:dyDescent="0.2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 x14ac:dyDescent="0.2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 x14ac:dyDescent="0.2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 x14ac:dyDescent="0.2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 x14ac:dyDescent="0.2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 x14ac:dyDescent="0.2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 x14ac:dyDescent="0.2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 x14ac:dyDescent="0.2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 x14ac:dyDescent="0.2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 x14ac:dyDescent="0.2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 x14ac:dyDescent="0.2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 x14ac:dyDescent="0.2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 x14ac:dyDescent="0.2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 x14ac:dyDescent="0.2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 x14ac:dyDescent="0.2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 x14ac:dyDescent="0.2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 x14ac:dyDescent="0.2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 x14ac:dyDescent="0.2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 x14ac:dyDescent="0.2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 x14ac:dyDescent="0.2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 x14ac:dyDescent="0.2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 x14ac:dyDescent="0.2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 x14ac:dyDescent="0.2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 x14ac:dyDescent="0.2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 x14ac:dyDescent="0.2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 x14ac:dyDescent="0.2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 x14ac:dyDescent="0.2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 x14ac:dyDescent="0.2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 x14ac:dyDescent="0.2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 x14ac:dyDescent="0.2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 x14ac:dyDescent="0.2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 x14ac:dyDescent="0.2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 x14ac:dyDescent="0.2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 x14ac:dyDescent="0.2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 x14ac:dyDescent="0.2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 x14ac:dyDescent="0.2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 x14ac:dyDescent="0.2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 x14ac:dyDescent="0.2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 x14ac:dyDescent="0.2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 x14ac:dyDescent="0.2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 x14ac:dyDescent="0.2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 x14ac:dyDescent="0.2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 x14ac:dyDescent="0.2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 x14ac:dyDescent="0.2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 x14ac:dyDescent="0.2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 x14ac:dyDescent="0.2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 x14ac:dyDescent="0.2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 x14ac:dyDescent="0.2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 x14ac:dyDescent="0.2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 x14ac:dyDescent="0.2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 x14ac:dyDescent="0.2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 x14ac:dyDescent="0.2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 x14ac:dyDescent="0.2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 x14ac:dyDescent="0.2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 x14ac:dyDescent="0.2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 x14ac:dyDescent="0.2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 x14ac:dyDescent="0.2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 x14ac:dyDescent="0.2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 x14ac:dyDescent="0.2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 x14ac:dyDescent="0.2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 x14ac:dyDescent="0.2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 x14ac:dyDescent="0.2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 x14ac:dyDescent="0.2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 x14ac:dyDescent="0.2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 x14ac:dyDescent="0.2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 x14ac:dyDescent="0.2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 x14ac:dyDescent="0.2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 x14ac:dyDescent="0.2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 x14ac:dyDescent="0.2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 x14ac:dyDescent="0.2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 x14ac:dyDescent="0.2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 x14ac:dyDescent="0.2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 x14ac:dyDescent="0.2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 x14ac:dyDescent="0.2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 x14ac:dyDescent="0.2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 x14ac:dyDescent="0.2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 x14ac:dyDescent="0.2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 x14ac:dyDescent="0.2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 x14ac:dyDescent="0.2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 x14ac:dyDescent="0.2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 x14ac:dyDescent="0.2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 x14ac:dyDescent="0.2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 x14ac:dyDescent="0.2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 x14ac:dyDescent="0.2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 x14ac:dyDescent="0.2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 x14ac:dyDescent="0.2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 x14ac:dyDescent="0.2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 x14ac:dyDescent="0.2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 x14ac:dyDescent="0.2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 x14ac:dyDescent="0.2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 x14ac:dyDescent="0.2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 x14ac:dyDescent="0.2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 x14ac:dyDescent="0.2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 x14ac:dyDescent="0.2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 x14ac:dyDescent="0.2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 x14ac:dyDescent="0.2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 x14ac:dyDescent="0.2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 x14ac:dyDescent="0.2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 x14ac:dyDescent="0.2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 x14ac:dyDescent="0.2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 x14ac:dyDescent="0.2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 x14ac:dyDescent="0.2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 x14ac:dyDescent="0.2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 x14ac:dyDescent="0.2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 x14ac:dyDescent="0.2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 x14ac:dyDescent="0.2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 x14ac:dyDescent="0.2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 x14ac:dyDescent="0.2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 x14ac:dyDescent="0.2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 x14ac:dyDescent="0.2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 x14ac:dyDescent="0.2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 x14ac:dyDescent="0.2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 x14ac:dyDescent="0.2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 x14ac:dyDescent="0.2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 x14ac:dyDescent="0.2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 x14ac:dyDescent="0.2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 x14ac:dyDescent="0.2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 x14ac:dyDescent="0.2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 x14ac:dyDescent="0.2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 x14ac:dyDescent="0.2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 x14ac:dyDescent="0.2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 x14ac:dyDescent="0.2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 x14ac:dyDescent="0.2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 x14ac:dyDescent="0.2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 x14ac:dyDescent="0.2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 x14ac:dyDescent="0.2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 x14ac:dyDescent="0.2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 x14ac:dyDescent="0.2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 x14ac:dyDescent="0.2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 x14ac:dyDescent="0.2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 x14ac:dyDescent="0.2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 x14ac:dyDescent="0.2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 x14ac:dyDescent="0.2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 x14ac:dyDescent="0.2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 x14ac:dyDescent="0.2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 x14ac:dyDescent="0.2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 x14ac:dyDescent="0.2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 x14ac:dyDescent="0.2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 x14ac:dyDescent="0.2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 x14ac:dyDescent="0.2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 x14ac:dyDescent="0.2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 x14ac:dyDescent="0.2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 x14ac:dyDescent="0.2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 x14ac:dyDescent="0.2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 x14ac:dyDescent="0.2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 x14ac:dyDescent="0.2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 x14ac:dyDescent="0.2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 x14ac:dyDescent="0.2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 x14ac:dyDescent="0.2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 x14ac:dyDescent="0.2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 x14ac:dyDescent="0.2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 x14ac:dyDescent="0.2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 x14ac:dyDescent="0.2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 x14ac:dyDescent="0.2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 x14ac:dyDescent="0.2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 x14ac:dyDescent="0.2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 x14ac:dyDescent="0.2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 x14ac:dyDescent="0.2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 x14ac:dyDescent="0.2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 x14ac:dyDescent="0.2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 x14ac:dyDescent="0.2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 x14ac:dyDescent="0.2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 x14ac:dyDescent="0.2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 x14ac:dyDescent="0.2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 x14ac:dyDescent="0.2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 x14ac:dyDescent="0.2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 x14ac:dyDescent="0.2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 x14ac:dyDescent="0.2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 x14ac:dyDescent="0.2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 x14ac:dyDescent="0.2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 x14ac:dyDescent="0.2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 x14ac:dyDescent="0.2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 x14ac:dyDescent="0.2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 x14ac:dyDescent="0.2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 x14ac:dyDescent="0.2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 x14ac:dyDescent="0.2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 x14ac:dyDescent="0.2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 x14ac:dyDescent="0.2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 x14ac:dyDescent="0.2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 x14ac:dyDescent="0.2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 x14ac:dyDescent="0.2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 x14ac:dyDescent="0.2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 x14ac:dyDescent="0.2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 x14ac:dyDescent="0.2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 x14ac:dyDescent="0.2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 x14ac:dyDescent="0.2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 x14ac:dyDescent="0.2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 x14ac:dyDescent="0.2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 x14ac:dyDescent="0.2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 x14ac:dyDescent="0.2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 x14ac:dyDescent="0.2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 x14ac:dyDescent="0.2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 x14ac:dyDescent="0.2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 x14ac:dyDescent="0.2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 x14ac:dyDescent="0.2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 x14ac:dyDescent="0.2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 x14ac:dyDescent="0.2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 x14ac:dyDescent="0.2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 x14ac:dyDescent="0.2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 x14ac:dyDescent="0.2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 x14ac:dyDescent="0.2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 x14ac:dyDescent="0.2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 x14ac:dyDescent="0.2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 x14ac:dyDescent="0.2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 x14ac:dyDescent="0.2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 x14ac:dyDescent="0.2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 x14ac:dyDescent="0.2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 x14ac:dyDescent="0.2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 x14ac:dyDescent="0.2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 x14ac:dyDescent="0.2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 x14ac:dyDescent="0.2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 x14ac:dyDescent="0.2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 x14ac:dyDescent="0.2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 x14ac:dyDescent="0.2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 x14ac:dyDescent="0.2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 x14ac:dyDescent="0.2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 x14ac:dyDescent="0.2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 x14ac:dyDescent="0.2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 x14ac:dyDescent="0.2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 x14ac:dyDescent="0.2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 x14ac:dyDescent="0.2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 x14ac:dyDescent="0.2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 x14ac:dyDescent="0.2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 x14ac:dyDescent="0.2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 x14ac:dyDescent="0.2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 x14ac:dyDescent="0.2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 x14ac:dyDescent="0.2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 x14ac:dyDescent="0.2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 x14ac:dyDescent="0.2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 x14ac:dyDescent="0.2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 x14ac:dyDescent="0.2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 x14ac:dyDescent="0.2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 x14ac:dyDescent="0.2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 x14ac:dyDescent="0.2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 x14ac:dyDescent="0.2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 x14ac:dyDescent="0.2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 x14ac:dyDescent="0.2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 x14ac:dyDescent="0.2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 x14ac:dyDescent="0.2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 x14ac:dyDescent="0.2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 x14ac:dyDescent="0.2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 x14ac:dyDescent="0.2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 x14ac:dyDescent="0.2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 x14ac:dyDescent="0.2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 x14ac:dyDescent="0.2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 x14ac:dyDescent="0.2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 x14ac:dyDescent="0.2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 x14ac:dyDescent="0.2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 x14ac:dyDescent="0.2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 x14ac:dyDescent="0.2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 x14ac:dyDescent="0.2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 x14ac:dyDescent="0.2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 x14ac:dyDescent="0.2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 x14ac:dyDescent="0.2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 x14ac:dyDescent="0.2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 x14ac:dyDescent="0.2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 x14ac:dyDescent="0.2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 x14ac:dyDescent="0.2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 x14ac:dyDescent="0.2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 x14ac:dyDescent="0.2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 x14ac:dyDescent="0.2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 x14ac:dyDescent="0.2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 x14ac:dyDescent="0.2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 x14ac:dyDescent="0.2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 x14ac:dyDescent="0.2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 x14ac:dyDescent="0.2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 x14ac:dyDescent="0.2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 x14ac:dyDescent="0.2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 x14ac:dyDescent="0.2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 x14ac:dyDescent="0.2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 x14ac:dyDescent="0.2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 x14ac:dyDescent="0.2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 x14ac:dyDescent="0.2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 x14ac:dyDescent="0.2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 x14ac:dyDescent="0.2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 x14ac:dyDescent="0.2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 x14ac:dyDescent="0.2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 x14ac:dyDescent="0.2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 x14ac:dyDescent="0.2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 x14ac:dyDescent="0.2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 x14ac:dyDescent="0.2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 x14ac:dyDescent="0.2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 x14ac:dyDescent="0.2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 x14ac:dyDescent="0.2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 x14ac:dyDescent="0.2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 x14ac:dyDescent="0.2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 x14ac:dyDescent="0.2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 x14ac:dyDescent="0.2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 x14ac:dyDescent="0.2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 x14ac:dyDescent="0.2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 x14ac:dyDescent="0.2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 x14ac:dyDescent="0.2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 x14ac:dyDescent="0.2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 x14ac:dyDescent="0.2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 x14ac:dyDescent="0.2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 x14ac:dyDescent="0.2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 x14ac:dyDescent="0.2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 x14ac:dyDescent="0.2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 x14ac:dyDescent="0.2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 x14ac:dyDescent="0.2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 x14ac:dyDescent="0.2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 x14ac:dyDescent="0.2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 x14ac:dyDescent="0.2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 x14ac:dyDescent="0.2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 x14ac:dyDescent="0.2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 x14ac:dyDescent="0.2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 x14ac:dyDescent="0.2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 x14ac:dyDescent="0.2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 x14ac:dyDescent="0.2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 x14ac:dyDescent="0.2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 x14ac:dyDescent="0.2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 x14ac:dyDescent="0.2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 x14ac:dyDescent="0.2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 x14ac:dyDescent="0.2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 x14ac:dyDescent="0.2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 x14ac:dyDescent="0.2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 x14ac:dyDescent="0.2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 x14ac:dyDescent="0.2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 x14ac:dyDescent="0.2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 x14ac:dyDescent="0.2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 x14ac:dyDescent="0.2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 x14ac:dyDescent="0.2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 x14ac:dyDescent="0.2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 x14ac:dyDescent="0.2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 x14ac:dyDescent="0.2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 x14ac:dyDescent="0.2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 x14ac:dyDescent="0.2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 x14ac:dyDescent="0.2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 x14ac:dyDescent="0.2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 x14ac:dyDescent="0.2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 x14ac:dyDescent="0.2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 x14ac:dyDescent="0.2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 x14ac:dyDescent="0.2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 x14ac:dyDescent="0.2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 x14ac:dyDescent="0.2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 x14ac:dyDescent="0.2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 x14ac:dyDescent="0.2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 x14ac:dyDescent="0.2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 x14ac:dyDescent="0.2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 x14ac:dyDescent="0.2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 x14ac:dyDescent="0.2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 x14ac:dyDescent="0.2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 x14ac:dyDescent="0.2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 x14ac:dyDescent="0.2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 x14ac:dyDescent="0.2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 x14ac:dyDescent="0.2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 x14ac:dyDescent="0.2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 x14ac:dyDescent="0.2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 x14ac:dyDescent="0.2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 x14ac:dyDescent="0.2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 x14ac:dyDescent="0.2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 x14ac:dyDescent="0.2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 x14ac:dyDescent="0.2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 x14ac:dyDescent="0.2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 x14ac:dyDescent="0.2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 x14ac:dyDescent="0.2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 x14ac:dyDescent="0.2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 x14ac:dyDescent="0.2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 x14ac:dyDescent="0.2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 x14ac:dyDescent="0.2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 x14ac:dyDescent="0.2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 x14ac:dyDescent="0.2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 x14ac:dyDescent="0.2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 x14ac:dyDescent="0.2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 x14ac:dyDescent="0.2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 x14ac:dyDescent="0.2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 x14ac:dyDescent="0.2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 x14ac:dyDescent="0.2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 x14ac:dyDescent="0.2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 x14ac:dyDescent="0.2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 x14ac:dyDescent="0.2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 x14ac:dyDescent="0.2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 x14ac:dyDescent="0.2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 x14ac:dyDescent="0.2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 x14ac:dyDescent="0.2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 x14ac:dyDescent="0.2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 x14ac:dyDescent="0.2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 x14ac:dyDescent="0.2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 x14ac:dyDescent="0.2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 x14ac:dyDescent="0.2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 x14ac:dyDescent="0.2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 x14ac:dyDescent="0.2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 x14ac:dyDescent="0.2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 x14ac:dyDescent="0.2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 x14ac:dyDescent="0.2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 x14ac:dyDescent="0.2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 x14ac:dyDescent="0.2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 x14ac:dyDescent="0.2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 x14ac:dyDescent="0.2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 x14ac:dyDescent="0.2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 x14ac:dyDescent="0.2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 x14ac:dyDescent="0.2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 x14ac:dyDescent="0.2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 x14ac:dyDescent="0.2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 x14ac:dyDescent="0.2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 x14ac:dyDescent="0.2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 x14ac:dyDescent="0.2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 x14ac:dyDescent="0.2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 x14ac:dyDescent="0.2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 x14ac:dyDescent="0.2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 x14ac:dyDescent="0.2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 x14ac:dyDescent="0.2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 x14ac:dyDescent="0.2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 x14ac:dyDescent="0.2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 x14ac:dyDescent="0.2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 x14ac:dyDescent="0.2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 x14ac:dyDescent="0.2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 x14ac:dyDescent="0.2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 x14ac:dyDescent="0.2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 x14ac:dyDescent="0.2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 x14ac:dyDescent="0.2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 x14ac:dyDescent="0.2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 x14ac:dyDescent="0.2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 x14ac:dyDescent="0.2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 x14ac:dyDescent="0.2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 x14ac:dyDescent="0.2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 x14ac:dyDescent="0.2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 x14ac:dyDescent="0.2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 x14ac:dyDescent="0.2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 x14ac:dyDescent="0.2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 x14ac:dyDescent="0.2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 x14ac:dyDescent="0.2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 x14ac:dyDescent="0.2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 x14ac:dyDescent="0.2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 x14ac:dyDescent="0.2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 x14ac:dyDescent="0.2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 x14ac:dyDescent="0.2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 x14ac:dyDescent="0.2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 x14ac:dyDescent="0.2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 x14ac:dyDescent="0.2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 x14ac:dyDescent="0.2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 x14ac:dyDescent="0.2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 x14ac:dyDescent="0.2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 x14ac:dyDescent="0.2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 x14ac:dyDescent="0.2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 x14ac:dyDescent="0.2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 x14ac:dyDescent="0.2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 x14ac:dyDescent="0.2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 x14ac:dyDescent="0.2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 x14ac:dyDescent="0.2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 x14ac:dyDescent="0.2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 x14ac:dyDescent="0.2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 x14ac:dyDescent="0.2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 x14ac:dyDescent="0.2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 x14ac:dyDescent="0.2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 x14ac:dyDescent="0.2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 x14ac:dyDescent="0.2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 x14ac:dyDescent="0.2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 x14ac:dyDescent="0.2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 x14ac:dyDescent="0.2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 x14ac:dyDescent="0.2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 x14ac:dyDescent="0.2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 x14ac:dyDescent="0.2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 x14ac:dyDescent="0.2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 x14ac:dyDescent="0.2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 x14ac:dyDescent="0.2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 x14ac:dyDescent="0.2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 x14ac:dyDescent="0.2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 x14ac:dyDescent="0.2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 x14ac:dyDescent="0.2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 x14ac:dyDescent="0.2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 x14ac:dyDescent="0.2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 x14ac:dyDescent="0.2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 x14ac:dyDescent="0.2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 x14ac:dyDescent="0.2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 x14ac:dyDescent="0.2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 x14ac:dyDescent="0.2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 x14ac:dyDescent="0.2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 x14ac:dyDescent="0.2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 x14ac:dyDescent="0.2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 x14ac:dyDescent="0.2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 x14ac:dyDescent="0.2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 x14ac:dyDescent="0.2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 x14ac:dyDescent="0.2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 x14ac:dyDescent="0.2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 x14ac:dyDescent="0.2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 x14ac:dyDescent="0.2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 x14ac:dyDescent="0.2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 x14ac:dyDescent="0.2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 x14ac:dyDescent="0.2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 x14ac:dyDescent="0.2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 x14ac:dyDescent="0.2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 x14ac:dyDescent="0.2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 x14ac:dyDescent="0.2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 x14ac:dyDescent="0.2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 x14ac:dyDescent="0.2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 x14ac:dyDescent="0.2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 x14ac:dyDescent="0.2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 x14ac:dyDescent="0.2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 x14ac:dyDescent="0.2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 x14ac:dyDescent="0.2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 x14ac:dyDescent="0.2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 x14ac:dyDescent="0.2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 x14ac:dyDescent="0.2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 x14ac:dyDescent="0.2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 x14ac:dyDescent="0.2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 x14ac:dyDescent="0.2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 x14ac:dyDescent="0.2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 x14ac:dyDescent="0.2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 x14ac:dyDescent="0.2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 x14ac:dyDescent="0.2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 x14ac:dyDescent="0.2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 x14ac:dyDescent="0.2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 x14ac:dyDescent="0.2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 x14ac:dyDescent="0.2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 x14ac:dyDescent="0.2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 x14ac:dyDescent="0.2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 x14ac:dyDescent="0.2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 x14ac:dyDescent="0.2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 x14ac:dyDescent="0.2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 x14ac:dyDescent="0.2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 x14ac:dyDescent="0.2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 x14ac:dyDescent="0.2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 x14ac:dyDescent="0.2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 x14ac:dyDescent="0.2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 x14ac:dyDescent="0.2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 x14ac:dyDescent="0.2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 x14ac:dyDescent="0.2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 x14ac:dyDescent="0.2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 x14ac:dyDescent="0.2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 x14ac:dyDescent="0.2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 x14ac:dyDescent="0.2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 x14ac:dyDescent="0.2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 x14ac:dyDescent="0.2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 x14ac:dyDescent="0.2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 x14ac:dyDescent="0.2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 x14ac:dyDescent="0.2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 x14ac:dyDescent="0.2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 x14ac:dyDescent="0.2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 x14ac:dyDescent="0.2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 x14ac:dyDescent="0.2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 x14ac:dyDescent="0.2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 x14ac:dyDescent="0.2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 x14ac:dyDescent="0.2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 x14ac:dyDescent="0.2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 x14ac:dyDescent="0.2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 x14ac:dyDescent="0.2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 x14ac:dyDescent="0.2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 x14ac:dyDescent="0.2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 x14ac:dyDescent="0.2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 x14ac:dyDescent="0.2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 x14ac:dyDescent="0.2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 x14ac:dyDescent="0.2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 x14ac:dyDescent="0.2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 x14ac:dyDescent="0.2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 x14ac:dyDescent="0.2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 x14ac:dyDescent="0.2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 x14ac:dyDescent="0.2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 x14ac:dyDescent="0.2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 x14ac:dyDescent="0.2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 x14ac:dyDescent="0.2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 x14ac:dyDescent="0.2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 x14ac:dyDescent="0.2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 x14ac:dyDescent="0.2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 x14ac:dyDescent="0.2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 x14ac:dyDescent="0.2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 x14ac:dyDescent="0.2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 x14ac:dyDescent="0.2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 x14ac:dyDescent="0.2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 x14ac:dyDescent="0.2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 x14ac:dyDescent="0.2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 x14ac:dyDescent="0.2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 x14ac:dyDescent="0.2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 x14ac:dyDescent="0.2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 x14ac:dyDescent="0.2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 x14ac:dyDescent="0.2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 x14ac:dyDescent="0.2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 x14ac:dyDescent="0.2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 x14ac:dyDescent="0.2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 x14ac:dyDescent="0.2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 x14ac:dyDescent="0.2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 x14ac:dyDescent="0.2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 x14ac:dyDescent="0.2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 x14ac:dyDescent="0.2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 x14ac:dyDescent="0.2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 x14ac:dyDescent="0.2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 x14ac:dyDescent="0.2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 x14ac:dyDescent="0.2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 x14ac:dyDescent="0.2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 x14ac:dyDescent="0.2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 x14ac:dyDescent="0.2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 x14ac:dyDescent="0.2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 x14ac:dyDescent="0.2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 x14ac:dyDescent="0.2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 x14ac:dyDescent="0.2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 x14ac:dyDescent="0.2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 x14ac:dyDescent="0.2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 x14ac:dyDescent="0.2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 x14ac:dyDescent="0.2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 x14ac:dyDescent="0.2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 x14ac:dyDescent="0.2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 x14ac:dyDescent="0.2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 x14ac:dyDescent="0.2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 x14ac:dyDescent="0.2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 x14ac:dyDescent="0.2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 x14ac:dyDescent="0.2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 x14ac:dyDescent="0.2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 x14ac:dyDescent="0.2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 x14ac:dyDescent="0.2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 x14ac:dyDescent="0.2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 x14ac:dyDescent="0.2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 x14ac:dyDescent="0.2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 x14ac:dyDescent="0.2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 x14ac:dyDescent="0.2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 x14ac:dyDescent="0.2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 x14ac:dyDescent="0.2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 x14ac:dyDescent="0.2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 x14ac:dyDescent="0.2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 x14ac:dyDescent="0.2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 x14ac:dyDescent="0.2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 x14ac:dyDescent="0.2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 x14ac:dyDescent="0.2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 x14ac:dyDescent="0.2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 x14ac:dyDescent="0.2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 x14ac:dyDescent="0.2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 x14ac:dyDescent="0.2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 x14ac:dyDescent="0.2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 x14ac:dyDescent="0.2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 x14ac:dyDescent="0.2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 x14ac:dyDescent="0.2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 x14ac:dyDescent="0.2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 x14ac:dyDescent="0.2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 x14ac:dyDescent="0.2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 x14ac:dyDescent="0.2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 x14ac:dyDescent="0.2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 x14ac:dyDescent="0.2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 x14ac:dyDescent="0.2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 x14ac:dyDescent="0.2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 x14ac:dyDescent="0.2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 x14ac:dyDescent="0.2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 x14ac:dyDescent="0.2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 x14ac:dyDescent="0.2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 x14ac:dyDescent="0.2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 x14ac:dyDescent="0.2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 x14ac:dyDescent="0.2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 x14ac:dyDescent="0.2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 x14ac:dyDescent="0.2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 x14ac:dyDescent="0.2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 x14ac:dyDescent="0.2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 x14ac:dyDescent="0.2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 x14ac:dyDescent="0.2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 x14ac:dyDescent="0.2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 x14ac:dyDescent="0.2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 x14ac:dyDescent="0.2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 x14ac:dyDescent="0.2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 x14ac:dyDescent="0.2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 x14ac:dyDescent="0.2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 x14ac:dyDescent="0.2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 x14ac:dyDescent="0.2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 x14ac:dyDescent="0.2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 x14ac:dyDescent="0.2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 x14ac:dyDescent="0.2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 x14ac:dyDescent="0.2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 x14ac:dyDescent="0.2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 x14ac:dyDescent="0.2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 x14ac:dyDescent="0.2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 x14ac:dyDescent="0.2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 x14ac:dyDescent="0.2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 x14ac:dyDescent="0.2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 x14ac:dyDescent="0.2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 x14ac:dyDescent="0.2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 x14ac:dyDescent="0.2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 x14ac:dyDescent="0.2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 x14ac:dyDescent="0.2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 x14ac:dyDescent="0.2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 x14ac:dyDescent="0.2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 x14ac:dyDescent="0.2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 x14ac:dyDescent="0.2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 x14ac:dyDescent="0.2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 x14ac:dyDescent="0.2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 x14ac:dyDescent="0.2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 x14ac:dyDescent="0.2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 x14ac:dyDescent="0.2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 x14ac:dyDescent="0.2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 x14ac:dyDescent="0.2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 x14ac:dyDescent="0.2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 x14ac:dyDescent="0.2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 x14ac:dyDescent="0.2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 x14ac:dyDescent="0.2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 x14ac:dyDescent="0.2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 x14ac:dyDescent="0.2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 x14ac:dyDescent="0.2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 x14ac:dyDescent="0.2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 x14ac:dyDescent="0.2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 x14ac:dyDescent="0.2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 x14ac:dyDescent="0.2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 x14ac:dyDescent="0.2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 x14ac:dyDescent="0.2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 x14ac:dyDescent="0.2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 x14ac:dyDescent="0.2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 x14ac:dyDescent="0.2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 x14ac:dyDescent="0.2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 x14ac:dyDescent="0.2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 x14ac:dyDescent="0.2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 x14ac:dyDescent="0.2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 x14ac:dyDescent="0.2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 x14ac:dyDescent="0.2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 x14ac:dyDescent="0.2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 x14ac:dyDescent="0.2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 x14ac:dyDescent="0.2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 x14ac:dyDescent="0.2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 x14ac:dyDescent="0.2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 x14ac:dyDescent="0.2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 x14ac:dyDescent="0.2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 x14ac:dyDescent="0.2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 x14ac:dyDescent="0.2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 x14ac:dyDescent="0.2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 x14ac:dyDescent="0.2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 x14ac:dyDescent="0.2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 x14ac:dyDescent="0.2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 x14ac:dyDescent="0.2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 x14ac:dyDescent="0.2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 x14ac:dyDescent="0.2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 x14ac:dyDescent="0.2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 x14ac:dyDescent="0.2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 x14ac:dyDescent="0.2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 x14ac:dyDescent="0.2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 x14ac:dyDescent="0.2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 x14ac:dyDescent="0.2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 x14ac:dyDescent="0.2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 x14ac:dyDescent="0.2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 x14ac:dyDescent="0.2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 x14ac:dyDescent="0.2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 x14ac:dyDescent="0.2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 x14ac:dyDescent="0.2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 x14ac:dyDescent="0.2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 x14ac:dyDescent="0.2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 x14ac:dyDescent="0.2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 x14ac:dyDescent="0.2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 x14ac:dyDescent="0.2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 x14ac:dyDescent="0.2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 x14ac:dyDescent="0.2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 x14ac:dyDescent="0.2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 x14ac:dyDescent="0.2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 x14ac:dyDescent="0.2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 x14ac:dyDescent="0.2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 x14ac:dyDescent="0.2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 x14ac:dyDescent="0.2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 x14ac:dyDescent="0.2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 x14ac:dyDescent="0.2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 x14ac:dyDescent="0.2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 x14ac:dyDescent="0.2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 x14ac:dyDescent="0.2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 x14ac:dyDescent="0.2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 x14ac:dyDescent="0.2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 x14ac:dyDescent="0.2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 x14ac:dyDescent="0.2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 x14ac:dyDescent="0.2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 x14ac:dyDescent="0.2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 x14ac:dyDescent="0.2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 x14ac:dyDescent="0.2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 x14ac:dyDescent="0.2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 x14ac:dyDescent="0.2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 x14ac:dyDescent="0.2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 x14ac:dyDescent="0.2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 x14ac:dyDescent="0.2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 x14ac:dyDescent="0.2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 x14ac:dyDescent="0.2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 x14ac:dyDescent="0.2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 x14ac:dyDescent="0.2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 x14ac:dyDescent="0.2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 x14ac:dyDescent="0.2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 x14ac:dyDescent="0.2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 x14ac:dyDescent="0.2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 x14ac:dyDescent="0.2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 x14ac:dyDescent="0.2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 x14ac:dyDescent="0.2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 x14ac:dyDescent="0.2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 x14ac:dyDescent="0.2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 x14ac:dyDescent="0.2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 x14ac:dyDescent="0.2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 x14ac:dyDescent="0.2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 x14ac:dyDescent="0.2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 x14ac:dyDescent="0.2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 x14ac:dyDescent="0.2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 x14ac:dyDescent="0.2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 x14ac:dyDescent="0.2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 x14ac:dyDescent="0.2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 x14ac:dyDescent="0.2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 x14ac:dyDescent="0.2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 x14ac:dyDescent="0.2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 x14ac:dyDescent="0.2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 x14ac:dyDescent="0.2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 x14ac:dyDescent="0.2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 x14ac:dyDescent="0.2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 x14ac:dyDescent="0.2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 x14ac:dyDescent="0.2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 x14ac:dyDescent="0.2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 x14ac:dyDescent="0.2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 x14ac:dyDescent="0.2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 x14ac:dyDescent="0.2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 x14ac:dyDescent="0.2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 x14ac:dyDescent="0.2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 x14ac:dyDescent="0.2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 x14ac:dyDescent="0.2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 x14ac:dyDescent="0.2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 x14ac:dyDescent="0.2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 x14ac:dyDescent="0.2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 x14ac:dyDescent="0.2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 x14ac:dyDescent="0.2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 x14ac:dyDescent="0.2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 x14ac:dyDescent="0.2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 x14ac:dyDescent="0.2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 x14ac:dyDescent="0.2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 x14ac:dyDescent="0.2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 x14ac:dyDescent="0.2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 x14ac:dyDescent="0.2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 x14ac:dyDescent="0.2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 x14ac:dyDescent="0.2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 x14ac:dyDescent="0.2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 x14ac:dyDescent="0.2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 x14ac:dyDescent="0.2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 x14ac:dyDescent="0.2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 x14ac:dyDescent="0.2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 x14ac:dyDescent="0.2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 x14ac:dyDescent="0.2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 x14ac:dyDescent="0.2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 x14ac:dyDescent="0.2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 x14ac:dyDescent="0.2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 x14ac:dyDescent="0.2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 x14ac:dyDescent="0.2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 x14ac:dyDescent="0.2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 x14ac:dyDescent="0.2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 x14ac:dyDescent="0.2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 x14ac:dyDescent="0.2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 x14ac:dyDescent="0.2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 x14ac:dyDescent="0.2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 x14ac:dyDescent="0.2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 x14ac:dyDescent="0.2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 x14ac:dyDescent="0.2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 x14ac:dyDescent="0.2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 x14ac:dyDescent="0.2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 x14ac:dyDescent="0.2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 x14ac:dyDescent="0.2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 x14ac:dyDescent="0.2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 x14ac:dyDescent="0.2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 x14ac:dyDescent="0.2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 x14ac:dyDescent="0.2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 x14ac:dyDescent="0.2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 x14ac:dyDescent="0.2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 x14ac:dyDescent="0.2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 x14ac:dyDescent="0.2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 x14ac:dyDescent="0.2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 x14ac:dyDescent="0.2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 x14ac:dyDescent="0.2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 x14ac:dyDescent="0.2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 x14ac:dyDescent="0.2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 x14ac:dyDescent="0.2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 x14ac:dyDescent="0.2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 x14ac:dyDescent="0.2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 x14ac:dyDescent="0.2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 x14ac:dyDescent="0.2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 x14ac:dyDescent="0.2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 x14ac:dyDescent="0.2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 x14ac:dyDescent="0.2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 x14ac:dyDescent="0.2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 x14ac:dyDescent="0.2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 x14ac:dyDescent="0.2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 x14ac:dyDescent="0.2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 x14ac:dyDescent="0.2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 x14ac:dyDescent="0.2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 x14ac:dyDescent="0.2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 x14ac:dyDescent="0.2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 x14ac:dyDescent="0.2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 x14ac:dyDescent="0.2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 x14ac:dyDescent="0.2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 x14ac:dyDescent="0.2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 x14ac:dyDescent="0.2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 x14ac:dyDescent="0.2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 x14ac:dyDescent="0.2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 x14ac:dyDescent="0.2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 x14ac:dyDescent="0.2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 x14ac:dyDescent="0.2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 x14ac:dyDescent="0.2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 x14ac:dyDescent="0.2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 x14ac:dyDescent="0.2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 x14ac:dyDescent="0.2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 x14ac:dyDescent="0.2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 x14ac:dyDescent="0.2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 x14ac:dyDescent="0.2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 x14ac:dyDescent="0.2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 x14ac:dyDescent="0.2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 x14ac:dyDescent="0.2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 x14ac:dyDescent="0.2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 x14ac:dyDescent="0.2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 x14ac:dyDescent="0.2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 x14ac:dyDescent="0.2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 x14ac:dyDescent="0.2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 x14ac:dyDescent="0.2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 x14ac:dyDescent="0.2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 x14ac:dyDescent="0.2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 x14ac:dyDescent="0.2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 x14ac:dyDescent="0.2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 x14ac:dyDescent="0.2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 x14ac:dyDescent="0.2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 x14ac:dyDescent="0.2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 x14ac:dyDescent="0.2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 x14ac:dyDescent="0.2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 x14ac:dyDescent="0.2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 x14ac:dyDescent="0.2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 x14ac:dyDescent="0.2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 x14ac:dyDescent="0.2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 x14ac:dyDescent="0.2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 x14ac:dyDescent="0.2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 x14ac:dyDescent="0.2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 x14ac:dyDescent="0.2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 x14ac:dyDescent="0.2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 x14ac:dyDescent="0.2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 x14ac:dyDescent="0.2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 x14ac:dyDescent="0.2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 x14ac:dyDescent="0.2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 x14ac:dyDescent="0.2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 x14ac:dyDescent="0.2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 x14ac:dyDescent="0.2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 x14ac:dyDescent="0.2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 x14ac:dyDescent="0.2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 x14ac:dyDescent="0.2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 x14ac:dyDescent="0.2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 x14ac:dyDescent="0.2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 x14ac:dyDescent="0.2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 x14ac:dyDescent="0.2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 x14ac:dyDescent="0.2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 x14ac:dyDescent="0.2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 x14ac:dyDescent="0.2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 x14ac:dyDescent="0.2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 x14ac:dyDescent="0.2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 x14ac:dyDescent="0.2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 x14ac:dyDescent="0.2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 x14ac:dyDescent="0.2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 x14ac:dyDescent="0.2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 x14ac:dyDescent="0.2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 x14ac:dyDescent="0.2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 x14ac:dyDescent="0.2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 x14ac:dyDescent="0.2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 x14ac:dyDescent="0.2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 x14ac:dyDescent="0.2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 x14ac:dyDescent="0.2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 x14ac:dyDescent="0.2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 x14ac:dyDescent="0.2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 x14ac:dyDescent="0.2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 x14ac:dyDescent="0.2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 x14ac:dyDescent="0.2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 x14ac:dyDescent="0.2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 x14ac:dyDescent="0.2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 x14ac:dyDescent="0.2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 x14ac:dyDescent="0.2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 x14ac:dyDescent="0.2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activeCell="F32" sqref="F32"/>
    </sheetView>
  </sheetViews>
  <sheetFormatPr defaultRowHeight="12.75" x14ac:dyDescent="0.2"/>
  <sheetData>
    <row r="1" spans="1:3" x14ac:dyDescent="0.2">
      <c r="A1" t="s">
        <v>95</v>
      </c>
      <c r="C1" t="s">
        <v>95</v>
      </c>
    </row>
    <row r="2" spans="1:3" x14ac:dyDescent="0.2">
      <c r="A2" t="s">
        <v>95</v>
      </c>
      <c r="C2" t="s">
        <v>95</v>
      </c>
    </row>
    <row r="3" spans="1:3" x14ac:dyDescent="0.2">
      <c r="A3" t="s">
        <v>95</v>
      </c>
      <c r="C3" t="s">
        <v>96</v>
      </c>
    </row>
    <row r="4" spans="1:3" x14ac:dyDescent="0.2">
      <c r="A4" t="s">
        <v>95</v>
      </c>
      <c r="C4" t="s">
        <v>97</v>
      </c>
    </row>
    <row r="5" spans="1:3" x14ac:dyDescent="0.2">
      <c r="A5" t="s">
        <v>95</v>
      </c>
      <c r="C5" t="s">
        <v>98</v>
      </c>
    </row>
    <row r="6" spans="1:3" x14ac:dyDescent="0.2">
      <c r="A6" t="s">
        <v>95</v>
      </c>
      <c r="C6" t="s">
        <v>99</v>
      </c>
    </row>
    <row r="7" spans="1:3" x14ac:dyDescent="0.2">
      <c r="A7" t="s">
        <v>95</v>
      </c>
      <c r="C7" t="s">
        <v>100</v>
      </c>
    </row>
    <row r="8" spans="1:3" x14ac:dyDescent="0.2">
      <c r="A8" t="s">
        <v>95</v>
      </c>
      <c r="C8" t="s">
        <v>101</v>
      </c>
    </row>
    <row r="9" spans="1:3" x14ac:dyDescent="0.2">
      <c r="A9" t="s">
        <v>95</v>
      </c>
      <c r="C9" t="s">
        <v>102</v>
      </c>
    </row>
    <row r="10" spans="1:3" x14ac:dyDescent="0.2">
      <c r="A10" t="s">
        <v>96</v>
      </c>
      <c r="C10" t="s">
        <v>103</v>
      </c>
    </row>
    <row r="11" spans="1:3" x14ac:dyDescent="0.2">
      <c r="A11" t="s">
        <v>96</v>
      </c>
      <c r="C11" t="s">
        <v>104</v>
      </c>
    </row>
    <row r="12" spans="1:3" x14ac:dyDescent="0.2">
      <c r="A12" t="s">
        <v>97</v>
      </c>
    </row>
    <row r="13" spans="1:3" x14ac:dyDescent="0.2">
      <c r="A13" t="s">
        <v>97</v>
      </c>
    </row>
    <row r="14" spans="1:3" x14ac:dyDescent="0.2">
      <c r="A14" t="s">
        <v>97</v>
      </c>
    </row>
    <row r="15" spans="1:3" x14ac:dyDescent="0.2">
      <c r="A15" t="s">
        <v>97</v>
      </c>
    </row>
    <row r="16" spans="1:3" x14ac:dyDescent="0.2">
      <c r="A16" t="s">
        <v>97</v>
      </c>
    </row>
    <row r="17" spans="1:1" x14ac:dyDescent="0.2">
      <c r="A17" t="s">
        <v>97</v>
      </c>
    </row>
    <row r="18" spans="1:1" x14ac:dyDescent="0.2">
      <c r="A18" t="s">
        <v>97</v>
      </c>
    </row>
    <row r="19" spans="1:1" x14ac:dyDescent="0.2">
      <c r="A19" t="s">
        <v>97</v>
      </c>
    </row>
    <row r="20" spans="1:1" x14ac:dyDescent="0.2">
      <c r="A20" t="s">
        <v>97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98</v>
      </c>
    </row>
    <row r="24" spans="1:1" x14ac:dyDescent="0.2">
      <c r="A24" t="s">
        <v>98</v>
      </c>
    </row>
    <row r="25" spans="1:1" x14ac:dyDescent="0.2">
      <c r="A25" t="s">
        <v>98</v>
      </c>
    </row>
    <row r="26" spans="1:1" x14ac:dyDescent="0.2">
      <c r="A26" t="s">
        <v>98</v>
      </c>
    </row>
    <row r="27" spans="1:1" x14ac:dyDescent="0.2">
      <c r="A27" t="s">
        <v>98</v>
      </c>
    </row>
    <row r="28" spans="1:1" x14ac:dyDescent="0.2">
      <c r="A28" t="s">
        <v>98</v>
      </c>
    </row>
    <row r="29" spans="1:1" x14ac:dyDescent="0.2">
      <c r="A29" t="s">
        <v>98</v>
      </c>
    </row>
    <row r="30" spans="1:1" x14ac:dyDescent="0.2">
      <c r="A30" t="s">
        <v>98</v>
      </c>
    </row>
    <row r="31" spans="1:1" x14ac:dyDescent="0.2">
      <c r="A31" t="s">
        <v>98</v>
      </c>
    </row>
    <row r="32" spans="1:1" x14ac:dyDescent="0.2">
      <c r="A32" t="s">
        <v>98</v>
      </c>
    </row>
    <row r="33" spans="1:1" x14ac:dyDescent="0.2">
      <c r="A33" t="s">
        <v>98</v>
      </c>
    </row>
    <row r="34" spans="1:1" x14ac:dyDescent="0.2">
      <c r="A34" t="s">
        <v>98</v>
      </c>
    </row>
    <row r="35" spans="1:1" x14ac:dyDescent="0.2">
      <c r="A35" t="s">
        <v>98</v>
      </c>
    </row>
    <row r="36" spans="1:1" x14ac:dyDescent="0.2">
      <c r="A36" t="s">
        <v>98</v>
      </c>
    </row>
    <row r="37" spans="1:1" x14ac:dyDescent="0.2">
      <c r="A37" t="s">
        <v>99</v>
      </c>
    </row>
    <row r="38" spans="1:1" x14ac:dyDescent="0.2">
      <c r="A38" t="s">
        <v>99</v>
      </c>
    </row>
    <row r="39" spans="1:1" x14ac:dyDescent="0.2">
      <c r="A39" t="s">
        <v>99</v>
      </c>
    </row>
    <row r="40" spans="1:1" x14ac:dyDescent="0.2">
      <c r="A40" t="s">
        <v>99</v>
      </c>
    </row>
    <row r="41" spans="1:1" x14ac:dyDescent="0.2">
      <c r="A41" t="s">
        <v>99</v>
      </c>
    </row>
    <row r="42" spans="1:1" x14ac:dyDescent="0.2">
      <c r="A42" t="s">
        <v>99</v>
      </c>
    </row>
    <row r="43" spans="1:1" x14ac:dyDescent="0.2">
      <c r="A43" t="s">
        <v>99</v>
      </c>
    </row>
    <row r="44" spans="1:1" x14ac:dyDescent="0.2">
      <c r="A44" t="s">
        <v>99</v>
      </c>
    </row>
    <row r="45" spans="1:1" x14ac:dyDescent="0.2">
      <c r="A45" t="s">
        <v>99</v>
      </c>
    </row>
    <row r="46" spans="1:1" x14ac:dyDescent="0.2">
      <c r="A46" t="s">
        <v>99</v>
      </c>
    </row>
    <row r="47" spans="1:1" x14ac:dyDescent="0.2">
      <c r="A47" t="s">
        <v>100</v>
      </c>
    </row>
    <row r="48" spans="1:1" x14ac:dyDescent="0.2">
      <c r="A48" t="s">
        <v>100</v>
      </c>
    </row>
    <row r="49" spans="1:1" x14ac:dyDescent="0.2">
      <c r="A49" t="s">
        <v>100</v>
      </c>
    </row>
    <row r="50" spans="1:1" x14ac:dyDescent="0.2">
      <c r="A50" t="s">
        <v>100</v>
      </c>
    </row>
    <row r="51" spans="1:1" x14ac:dyDescent="0.2">
      <c r="A51" t="s">
        <v>100</v>
      </c>
    </row>
    <row r="52" spans="1:1" x14ac:dyDescent="0.2">
      <c r="A52" t="s">
        <v>100</v>
      </c>
    </row>
    <row r="53" spans="1:1" x14ac:dyDescent="0.2">
      <c r="A53" t="s">
        <v>100</v>
      </c>
    </row>
    <row r="54" spans="1:1" x14ac:dyDescent="0.2">
      <c r="A54" t="s">
        <v>100</v>
      </c>
    </row>
    <row r="55" spans="1:1" x14ac:dyDescent="0.2">
      <c r="A55" t="s">
        <v>100</v>
      </c>
    </row>
    <row r="56" spans="1:1" x14ac:dyDescent="0.2">
      <c r="A56" t="s">
        <v>100</v>
      </c>
    </row>
    <row r="57" spans="1:1" x14ac:dyDescent="0.2">
      <c r="A57" t="s">
        <v>100</v>
      </c>
    </row>
    <row r="58" spans="1:1" x14ac:dyDescent="0.2">
      <c r="A58" t="s">
        <v>100</v>
      </c>
    </row>
    <row r="59" spans="1:1" x14ac:dyDescent="0.2">
      <c r="A59" t="s">
        <v>100</v>
      </c>
    </row>
    <row r="60" spans="1:1" x14ac:dyDescent="0.2">
      <c r="A60" t="s">
        <v>100</v>
      </c>
    </row>
    <row r="61" spans="1:1" x14ac:dyDescent="0.2">
      <c r="A61" t="s">
        <v>100</v>
      </c>
    </row>
    <row r="62" spans="1:1" x14ac:dyDescent="0.2">
      <c r="A62" t="s">
        <v>100</v>
      </c>
    </row>
    <row r="63" spans="1:1" x14ac:dyDescent="0.2">
      <c r="A63" t="s">
        <v>100</v>
      </c>
    </row>
    <row r="64" spans="1:1" x14ac:dyDescent="0.2">
      <c r="A64" t="s">
        <v>100</v>
      </c>
    </row>
    <row r="65" spans="1:1" x14ac:dyDescent="0.2">
      <c r="A65" t="s">
        <v>100</v>
      </c>
    </row>
    <row r="66" spans="1:1" x14ac:dyDescent="0.2">
      <c r="A66" t="s">
        <v>100</v>
      </c>
    </row>
    <row r="67" spans="1:1" x14ac:dyDescent="0.2">
      <c r="A67" t="s">
        <v>100</v>
      </c>
    </row>
    <row r="68" spans="1:1" x14ac:dyDescent="0.2">
      <c r="A68" t="s">
        <v>101</v>
      </c>
    </row>
    <row r="69" spans="1:1" x14ac:dyDescent="0.2">
      <c r="A69" t="s">
        <v>102</v>
      </c>
    </row>
    <row r="70" spans="1:1" x14ac:dyDescent="0.2">
      <c r="A70" t="s">
        <v>102</v>
      </c>
    </row>
    <row r="71" spans="1:1" x14ac:dyDescent="0.2">
      <c r="A71" t="s">
        <v>102</v>
      </c>
    </row>
    <row r="72" spans="1:1" x14ac:dyDescent="0.2">
      <c r="A72" t="s">
        <v>102</v>
      </c>
    </row>
    <row r="73" spans="1:1" x14ac:dyDescent="0.2">
      <c r="A73" t="s">
        <v>102</v>
      </c>
    </row>
    <row r="74" spans="1:1" x14ac:dyDescent="0.2">
      <c r="A74" t="s">
        <v>102</v>
      </c>
    </row>
    <row r="75" spans="1:1" x14ac:dyDescent="0.2">
      <c r="A75" t="s">
        <v>102</v>
      </c>
    </row>
    <row r="76" spans="1:1" x14ac:dyDescent="0.2">
      <c r="A76" t="s">
        <v>102</v>
      </c>
    </row>
    <row r="77" spans="1:1" x14ac:dyDescent="0.2">
      <c r="A77" t="s">
        <v>102</v>
      </c>
    </row>
    <row r="78" spans="1:1" x14ac:dyDescent="0.2">
      <c r="A78" t="s">
        <v>103</v>
      </c>
    </row>
    <row r="79" spans="1:1" x14ac:dyDescent="0.2">
      <c r="A79" t="s">
        <v>103</v>
      </c>
    </row>
    <row r="80" spans="1:1" x14ac:dyDescent="0.2">
      <c r="A80" t="s">
        <v>103</v>
      </c>
    </row>
    <row r="81" spans="1:1" x14ac:dyDescent="0.2">
      <c r="A81" t="s">
        <v>103</v>
      </c>
    </row>
    <row r="82" spans="1:1" x14ac:dyDescent="0.2">
      <c r="A82" t="s">
        <v>103</v>
      </c>
    </row>
    <row r="83" spans="1:1" x14ac:dyDescent="0.2">
      <c r="A83" t="s">
        <v>103</v>
      </c>
    </row>
    <row r="84" spans="1:1" x14ac:dyDescent="0.2">
      <c r="A84" t="s">
        <v>103</v>
      </c>
    </row>
    <row r="85" spans="1:1" x14ac:dyDescent="0.2">
      <c r="A85" t="s">
        <v>103</v>
      </c>
    </row>
    <row r="86" spans="1:1" x14ac:dyDescent="0.2">
      <c r="A86" t="s">
        <v>103</v>
      </c>
    </row>
    <row r="87" spans="1:1" x14ac:dyDescent="0.2">
      <c r="A87" t="s">
        <v>103</v>
      </c>
    </row>
    <row r="88" spans="1:1" x14ac:dyDescent="0.2">
      <c r="A88" t="s">
        <v>103</v>
      </c>
    </row>
    <row r="89" spans="1:1" x14ac:dyDescent="0.2">
      <c r="A89" t="s">
        <v>103</v>
      </c>
    </row>
    <row r="90" spans="1:1" x14ac:dyDescent="0.2">
      <c r="A90" t="s">
        <v>104</v>
      </c>
    </row>
    <row r="91" spans="1:1" x14ac:dyDescent="0.2">
      <c r="A91" t="s">
        <v>104</v>
      </c>
    </row>
    <row r="92" spans="1:1" x14ac:dyDescent="0.2">
      <c r="A92" t="s">
        <v>104</v>
      </c>
    </row>
    <row r="93" spans="1:1" x14ac:dyDescent="0.2">
      <c r="A93" t="s">
        <v>104</v>
      </c>
    </row>
    <row r="94" spans="1:1" x14ac:dyDescent="0.2">
      <c r="A94" t="s">
        <v>104</v>
      </c>
    </row>
    <row r="95" spans="1:1" x14ac:dyDescent="0.2">
      <c r="A95" t="s">
        <v>104</v>
      </c>
    </row>
    <row r="96" spans="1:1" x14ac:dyDescent="0.2">
      <c r="A96" t="s">
        <v>104</v>
      </c>
    </row>
    <row r="97" spans="1:1" x14ac:dyDescent="0.2">
      <c r="A97" t="s">
        <v>104</v>
      </c>
    </row>
    <row r="98" spans="1:1" x14ac:dyDescent="0.2">
      <c r="A98" t="s">
        <v>104</v>
      </c>
    </row>
    <row r="99" spans="1:1" x14ac:dyDescent="0.2">
      <c r="A99" t="s">
        <v>104</v>
      </c>
    </row>
    <row r="100" spans="1:1" x14ac:dyDescent="0.2">
      <c r="A100" t="s">
        <v>104</v>
      </c>
    </row>
    <row r="101" spans="1:1" x14ac:dyDescent="0.2">
      <c r="A101" t="s">
        <v>104</v>
      </c>
    </row>
    <row r="102" spans="1:1" x14ac:dyDescent="0.2">
      <c r="A102" t="s">
        <v>104</v>
      </c>
    </row>
    <row r="103" spans="1:1" x14ac:dyDescent="0.2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Michalis</cp:lastModifiedBy>
  <dcterms:created xsi:type="dcterms:W3CDTF">2015-03-20T07:51:43Z</dcterms:created>
  <dcterms:modified xsi:type="dcterms:W3CDTF">2016-07-04T06:07:27Z</dcterms:modified>
</cp:coreProperties>
</file>